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drawings/drawing14.xml" ContentType="application/vnd.openxmlformats-officedocument.drawingml.chartshapes+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8.xml" ContentType="application/vnd.openxmlformats-officedocument.drawing+xml"/>
  <Override PartName="/xl/charts/chart24.xml" ContentType="application/vnd.openxmlformats-officedocument.drawingml.chart+xml"/>
  <Override PartName="/xl/drawings/drawing19.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0.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1.xml" ContentType="application/vnd.openxmlformats-officedocument.drawing+xml"/>
  <Override PartName="/xl/charts/chart31.xml" ContentType="application/vnd.openxmlformats-officedocument.drawingml.chart+xml"/>
  <Override PartName="/xl/drawings/drawing22.xml" ContentType="application/vnd.openxmlformats-officedocument.drawingml.chartshapes+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5.xml" ContentType="application/vnd.openxmlformats-officedocument.drawing+xml"/>
  <Override PartName="/xl/charts/chart37.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9.xml" ContentType="application/vnd.openxmlformats-officedocument.drawing+xml"/>
  <Override PartName="/xl/charts/chart42.xml" ContentType="application/vnd.openxmlformats-officedocument.drawingml.chart+xml"/>
  <Override PartName="/xl/drawings/drawing30.xml" ContentType="application/vnd.openxmlformats-officedocument.drawing+xml"/>
  <Override PartName="/xl/charts/chart43.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3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6.xml" ContentType="application/vnd.openxmlformats-officedocument.drawing+xml"/>
  <Override PartName="/xl/charts/chart53.xml" ContentType="application/vnd.openxmlformats-officedocument.drawingml.chart+xml"/>
  <Override PartName="/xl/drawings/drawing37.xml" ContentType="application/vnd.openxmlformats-officedocument.drawing+xml"/>
  <Override PartName="/xl/charts/chart54.xml" ContentType="application/vnd.openxmlformats-officedocument.drawingml.chart+xml"/>
  <Override PartName="/xl/drawings/drawing38.xml" ContentType="application/vnd.openxmlformats-officedocument.drawing+xml"/>
  <Override PartName="/xl/charts/chart55.xml" ContentType="application/vnd.openxmlformats-officedocument.drawingml.chart+xml"/>
  <Override PartName="/xl/drawings/drawing39.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4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41.xml" ContentType="application/vnd.openxmlformats-officedocument.drawing+xml"/>
  <Override PartName="/xl/charts/chart62.xml" ContentType="application/vnd.openxmlformats-officedocument.drawingml.chart+xml"/>
  <Override PartName="/xl/drawings/drawing42.xml" ContentType="application/vnd.openxmlformats-officedocument.drawingml.chartshapes+xml"/>
  <Override PartName="/xl/charts/chart63.xml" ContentType="application/vnd.openxmlformats-officedocument.drawingml.chart+xml"/>
  <Override PartName="/xl/drawings/drawing43.xml" ContentType="application/vnd.openxmlformats-officedocument.drawing+xml"/>
  <Override PartName="/xl/charts/chart64.xml" ContentType="application/vnd.openxmlformats-officedocument.drawingml.chart+xml"/>
  <Override PartName="/xl/drawings/drawing44.xml" ContentType="application/vnd.openxmlformats-officedocument.drawingml.chartshapes+xml"/>
  <Override PartName="/xl/charts/chart65.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66.xml" ContentType="application/vnd.openxmlformats-officedocument.drawingml.chart+xml"/>
  <Override PartName="/xl/drawings/drawing47.xml" ContentType="application/vnd.openxmlformats-officedocument.drawingml.chartshapes+xml"/>
  <Override PartName="/xl/charts/chart67.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68.xml" ContentType="application/vnd.openxmlformats-officedocument.drawingml.chart+xml"/>
  <Override PartName="/xl/drawings/drawing50.xml" ContentType="application/vnd.openxmlformats-officedocument.drawingml.chartshapes+xml"/>
  <Override PartName="/xl/charts/chart69.xml" ContentType="application/vnd.openxmlformats-officedocument.drawingml.chart+xml"/>
  <Override PartName="/xl/drawings/drawing51.xml" ContentType="application/vnd.openxmlformats-officedocument.drawing+xml"/>
  <Override PartName="/xl/charts/chart70.xml" ContentType="application/vnd.openxmlformats-officedocument.drawingml.chart+xml"/>
  <Override PartName="/xl/drawings/drawing52.xml" ContentType="application/vnd.openxmlformats-officedocument.drawingml.chartshapes+xml"/>
  <Override PartName="/xl/charts/chart71.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72.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73.xml" ContentType="application/vnd.openxmlformats-officedocument.drawingml.chart+xml"/>
  <Override PartName="/xl/drawings/drawing57.xml" ContentType="application/vnd.openxmlformats-officedocument.drawingml.chartshapes+xml"/>
  <Override PartName="/xl/charts/chart74.xml" ContentType="application/vnd.openxmlformats-officedocument.drawingml.chart+xml"/>
  <Override PartName="/xl/drawings/drawing58.xml" ContentType="application/vnd.openxmlformats-officedocument.drawing+xml"/>
  <Override PartName="/xl/charts/chart75.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61.xml" ContentType="application/vnd.openxmlformats-officedocument.drawing+xml"/>
  <Override PartName="/xl/charts/chart78.xml" ContentType="application/vnd.openxmlformats-officedocument.drawingml.chart+xml"/>
  <Override PartName="/xl/drawings/drawing62.xml" ContentType="application/vnd.openxmlformats-officedocument.drawingml.chartshapes+xml"/>
  <Override PartName="/xl/charts/chart79.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65.xml" ContentType="application/vnd.openxmlformats-officedocument.drawing+xml"/>
  <Override PartName="/xl/charts/chart82.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83.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84.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72.xml" ContentType="application/vnd.openxmlformats-officedocument.drawing+xml"/>
  <Override PartName="/xl/charts/chart87.xml" ContentType="application/vnd.openxmlformats-officedocument.drawingml.chart+xml"/>
  <Override PartName="/xl/drawings/drawing73.xml" ContentType="application/vnd.openxmlformats-officedocument.drawingml.chartshapes+xml"/>
  <Override PartName="/xl/charts/chart88.xml" ContentType="application/vnd.openxmlformats-officedocument.drawingml.chart+xml"/>
  <Override PartName="/xl/drawings/drawing74.xml" ContentType="application/vnd.openxmlformats-officedocument.drawingml.chartshapes+xml"/>
  <Override PartName="/xl/charts/chart89.xml" ContentType="application/vnd.openxmlformats-officedocument.drawingml.chart+xml"/>
  <Override PartName="/xl/charts/chart9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36525" yWindow="-315" windowWidth="20730" windowHeight="11700" tabRatio="805"/>
  </bookViews>
  <sheets>
    <sheet name="Contents" sheetId="85" r:id="rId1"/>
    <sheet name="Fig. 1-2" sheetId="23" r:id="rId2"/>
    <sheet name="Fig. 2-1" sheetId="86" r:id="rId3"/>
    <sheet name="Fig. 2-2 (Fig. ES-3)" sheetId="26" r:id="rId4"/>
    <sheet name="Fig. 2-3" sheetId="82" r:id="rId5"/>
    <sheet name="Fig. 2-4 (Fig. A-15)" sheetId="49" r:id="rId6"/>
    <sheet name="Fig. 2-5 (Fig. ES-8)" sheetId="27" r:id="rId7"/>
    <sheet name="Fig. 2-6" sheetId="28" r:id="rId8"/>
    <sheet name="Fig. 2-7 (Fig. ES-7)" sheetId="29" r:id="rId9"/>
    <sheet name="Fig. 2-8" sheetId="30" r:id="rId10"/>
    <sheet name="Fig. 2-9" sheetId="31" r:id="rId11"/>
    <sheet name="Fig. 3-2 " sheetId="80" r:id="rId12"/>
    <sheet name="Fig. 3-3" sheetId="33" r:id="rId13"/>
    <sheet name="Fig. 3-6" sheetId="34" r:id="rId14"/>
    <sheet name="Fig. 3-7 (Fig. ES-5)" sheetId="35" r:id="rId15"/>
    <sheet name="Fig. 3-8" sheetId="36" r:id="rId16"/>
    <sheet name="Fig. 3-10" sheetId="37" r:id="rId17"/>
    <sheet name="Fig. 3-11" sheetId="38" r:id="rId18"/>
    <sheet name="Fig. 3-12" sheetId="39" r:id="rId19"/>
    <sheet name="Fig. 3-13" sheetId="40" r:id="rId20"/>
    <sheet name="Fig. 3-14" sheetId="41" r:id="rId21"/>
    <sheet name="Fig. 3-15" sheetId="42" r:id="rId22"/>
    <sheet name="Fig. 3-16" sheetId="43" r:id="rId23"/>
    <sheet name="Fig. 4-1 (Fig. ES-6a)" sheetId="44" r:id="rId24"/>
    <sheet name="Fig. 4-2 (Fig. ES-6b)" sheetId="45" r:id="rId25"/>
    <sheet name="Fig. 4-4" sheetId="46" r:id="rId26"/>
    <sheet name="Fig. 4-5" sheetId="47" r:id="rId27"/>
    <sheet name="Fig. 4-6" sheetId="48" r:id="rId28"/>
    <sheet name="Fig. 5-1 (Fig. A-18 and ES-10)" sheetId="79" r:id="rId29"/>
    <sheet name="Fig. A-2" sheetId="60" r:id="rId30"/>
    <sheet name="Fig. A-3" sheetId="61" r:id="rId31"/>
    <sheet name="Fig. A-4" sheetId="62" r:id="rId32"/>
    <sheet name="Fig. A-5" sheetId="63" r:id="rId33"/>
    <sheet name="Fig. A-6" sheetId="64" r:id="rId34"/>
    <sheet name="Fig. A-7" sheetId="65" r:id="rId35"/>
    <sheet name="Fig. A-8" sheetId="66" r:id="rId36"/>
    <sheet name="Fig. A-9" sheetId="67" r:id="rId37"/>
    <sheet name="Fig. A-11" sheetId="68" r:id="rId38"/>
    <sheet name="Fig. A-12" sheetId="69" r:id="rId39"/>
    <sheet name="Fig. A-13" sheetId="70" r:id="rId40"/>
    <sheet name="Fig. A-14" sheetId="83" r:id="rId41"/>
    <sheet name="Fig. A-16" sheetId="72" r:id="rId42"/>
    <sheet name="Fig. A-17" sheetId="73" r:id="rId43"/>
    <sheet name="Fig. A-19" sheetId="75" r:id="rId44"/>
    <sheet name="Fig. A-20" sheetId="76" r:id="rId45"/>
    <sheet name="Fig. A-21" sheetId="77" r:id="rId46"/>
    <sheet name="Transmission &amp; Storage" sheetId="12" state="hidden" r:id="rId47"/>
  </sheets>
  <externalReferences>
    <externalReference r:id="rId48"/>
    <externalReference r:id="rId49"/>
    <externalReference r:id="rId50"/>
    <externalReference r:id="rId51"/>
  </externalReferences>
  <definedNames>
    <definedName name="_xlnm._FilterDatabase" localSheetId="0" hidden="1">Contents!#REF!</definedName>
  </definedNames>
  <calcPr calcId="145621" calcMode="autoNoTable" iterate="1" iterateCount="1" iterateDelta="0"/>
  <extLst>
    <ext xmlns:mx="http://schemas.microsoft.com/office/mac/excel/2008/main" uri="{7523E5D3-25F3-A5E0-1632-64F254C22452}">
      <mx:ArchID Flags="2"/>
    </ext>
  </extLst>
</workbook>
</file>

<file path=xl/calcChain.xml><?xml version="1.0" encoding="utf-8"?>
<calcChain xmlns="http://schemas.openxmlformats.org/spreadsheetml/2006/main">
  <c r="F24" i="80" l="1"/>
  <c r="F23" i="80"/>
  <c r="F22" i="80"/>
  <c r="F21" i="80"/>
  <c r="F20" i="80"/>
  <c r="F19" i="80"/>
  <c r="F18" i="80"/>
  <c r="F17" i="80"/>
  <c r="F16" i="80"/>
  <c r="F15" i="80"/>
  <c r="F14" i="80"/>
  <c r="F13" i="80"/>
  <c r="F12" i="80"/>
  <c r="F11" i="80"/>
  <c r="F10" i="80"/>
  <c r="F9" i="80"/>
  <c r="F8" i="80"/>
  <c r="F7" i="80"/>
  <c r="F6" i="80"/>
  <c r="F5" i="80"/>
  <c r="F4" i="80"/>
  <c r="H43" i="79" l="1"/>
  <c r="H42" i="79"/>
  <c r="H41" i="79"/>
  <c r="H40" i="79"/>
  <c r="H39" i="79"/>
  <c r="H38" i="79"/>
  <c r="H37" i="79"/>
  <c r="H36" i="79"/>
  <c r="H35" i="79"/>
  <c r="H34" i="79"/>
  <c r="H33" i="79"/>
  <c r="H32" i="79"/>
  <c r="H31" i="79"/>
  <c r="H30" i="79"/>
  <c r="H29" i="79"/>
  <c r="H28" i="79"/>
  <c r="H27" i="79"/>
  <c r="H26" i="79"/>
  <c r="H25" i="79"/>
  <c r="H24" i="79"/>
  <c r="H23" i="79"/>
  <c r="H22" i="79"/>
  <c r="H21" i="79"/>
  <c r="H20" i="79"/>
  <c r="H19" i="79"/>
  <c r="H18" i="79"/>
  <c r="H17" i="79"/>
  <c r="H16" i="79"/>
  <c r="H15" i="79"/>
  <c r="H14" i="79"/>
  <c r="H13" i="79"/>
  <c r="H12" i="79"/>
  <c r="H11" i="79"/>
  <c r="H10" i="79"/>
  <c r="H9" i="79"/>
  <c r="H8" i="79"/>
  <c r="H7" i="79"/>
  <c r="H6" i="79"/>
  <c r="H5" i="79"/>
  <c r="H4" i="79"/>
  <c r="H3" i="79"/>
  <c r="J51" i="66" l="1"/>
  <c r="J50" i="66"/>
  <c r="J49" i="66"/>
  <c r="J48" i="66"/>
  <c r="J47" i="66"/>
  <c r="J46" i="66"/>
  <c r="J45" i="66"/>
  <c r="J44" i="66"/>
  <c r="J43" i="66"/>
  <c r="J42" i="66"/>
  <c r="J41" i="66"/>
  <c r="J40" i="66"/>
  <c r="J39" i="66"/>
  <c r="J38" i="66"/>
  <c r="J37" i="66"/>
  <c r="J36" i="66"/>
  <c r="J35" i="66"/>
  <c r="J34" i="66"/>
  <c r="J33" i="66"/>
  <c r="J32" i="66"/>
  <c r="J31" i="66"/>
  <c r="J24" i="66"/>
  <c r="J23" i="66"/>
  <c r="J22" i="66"/>
  <c r="J21" i="66"/>
  <c r="J20" i="66"/>
  <c r="J19" i="66"/>
  <c r="J18" i="66"/>
  <c r="J17" i="66"/>
  <c r="J16" i="66"/>
  <c r="J15" i="66"/>
  <c r="J14" i="66"/>
  <c r="J13" i="66"/>
  <c r="J12" i="66"/>
  <c r="J11" i="66"/>
  <c r="J10" i="66"/>
  <c r="J9" i="66"/>
  <c r="J8" i="66"/>
  <c r="J7" i="66"/>
  <c r="J6" i="66"/>
  <c r="J5" i="66"/>
  <c r="J4" i="66"/>
  <c r="H44" i="65"/>
  <c r="H43" i="65"/>
  <c r="H42" i="65"/>
  <c r="H41" i="65"/>
  <c r="H40" i="65"/>
  <c r="H39" i="65"/>
  <c r="H38" i="65"/>
  <c r="H37" i="65"/>
  <c r="H36" i="65"/>
  <c r="H35" i="65"/>
  <c r="H34" i="65"/>
  <c r="H33" i="65"/>
  <c r="H32" i="65"/>
  <c r="H31" i="65"/>
  <c r="H30" i="65"/>
  <c r="H29" i="65"/>
  <c r="H28" i="65"/>
  <c r="H27" i="65"/>
  <c r="H26" i="65"/>
  <c r="H25" i="65"/>
  <c r="H24" i="65"/>
  <c r="D48" i="62"/>
  <c r="D47" i="62"/>
  <c r="D46" i="62"/>
  <c r="D45" i="62"/>
  <c r="D44" i="62"/>
  <c r="D43" i="62"/>
  <c r="D42" i="62"/>
  <c r="I11" i="29" l="1"/>
  <c r="I10" i="29"/>
  <c r="I9" i="29"/>
  <c r="I8" i="29"/>
  <c r="I7" i="29"/>
  <c r="I6" i="29"/>
  <c r="I5" i="29"/>
  <c r="I4" i="29"/>
  <c r="C40" i="12"/>
  <c r="D5" i="12"/>
  <c r="D40" i="12" s="1"/>
  <c r="E40" i="12"/>
  <c r="F40" i="12"/>
  <c r="G5" i="12"/>
  <c r="H5" i="12" s="1"/>
  <c r="H40" i="12" s="1"/>
  <c r="I5" i="12"/>
  <c r="I40" i="12"/>
  <c r="J5" i="12"/>
  <c r="J40" i="12" s="1"/>
  <c r="B40" i="12"/>
  <c r="C41" i="12"/>
  <c r="D11" i="12"/>
  <c r="D41" i="12" s="1"/>
  <c r="E41" i="12"/>
  <c r="F41" i="12"/>
  <c r="G11" i="12"/>
  <c r="G41" i="12" s="1"/>
  <c r="I11" i="12"/>
  <c r="I41" i="12" s="1"/>
  <c r="J11" i="12"/>
  <c r="J41" i="12" s="1"/>
  <c r="C42" i="12"/>
  <c r="D33" i="12"/>
  <c r="D42" i="12" s="1"/>
  <c r="E42" i="12"/>
  <c r="F42" i="12"/>
  <c r="G33" i="12"/>
  <c r="G42" i="12" s="1"/>
  <c r="I42" i="12"/>
  <c r="J33" i="12"/>
  <c r="J42" i="12" s="1"/>
  <c r="C43" i="12"/>
  <c r="D38" i="12"/>
  <c r="D43" i="12"/>
  <c r="E43" i="12"/>
  <c r="F43" i="12"/>
  <c r="G38" i="12"/>
  <c r="G43" i="12"/>
  <c r="H38" i="12"/>
  <c r="H43" i="12" s="1"/>
  <c r="I43" i="12"/>
  <c r="J38" i="12"/>
  <c r="J43" i="12" s="1"/>
  <c r="B43" i="12"/>
  <c r="B41" i="12"/>
  <c r="U4" i="12"/>
  <c r="J14" i="12"/>
  <c r="K14" i="12" s="1"/>
  <c r="J34" i="12"/>
  <c r="K34" i="12" s="1"/>
  <c r="U38" i="12"/>
  <c r="U33" i="12"/>
  <c r="U17" i="12"/>
  <c r="U15" i="12"/>
  <c r="U14" i="12"/>
  <c r="U13" i="12"/>
  <c r="U11" i="12"/>
  <c r="D6" i="12"/>
  <c r="L6" i="12" s="1"/>
  <c r="P6" i="12" s="1"/>
  <c r="D7" i="12"/>
  <c r="L7" i="12" s="1"/>
  <c r="P7" i="12" s="1"/>
  <c r="D8" i="12"/>
  <c r="L8" i="12" s="1"/>
  <c r="P8" i="12" s="1"/>
  <c r="D9" i="12"/>
  <c r="L9" i="12"/>
  <c r="P9" i="12" s="1"/>
  <c r="D10" i="12"/>
  <c r="L10" i="12" s="1"/>
  <c r="P10" i="12" s="1"/>
  <c r="D12" i="12"/>
  <c r="L12" i="12"/>
  <c r="P12" i="12" s="1"/>
  <c r="D13" i="12"/>
  <c r="L13" i="12" s="1"/>
  <c r="P13" i="12" s="1"/>
  <c r="D14" i="12"/>
  <c r="L14" i="12" s="1"/>
  <c r="P14" i="12" s="1"/>
  <c r="D15" i="12"/>
  <c r="L15" i="12" s="1"/>
  <c r="P15" i="12" s="1"/>
  <c r="D16" i="12"/>
  <c r="L16" i="12" s="1"/>
  <c r="P16" i="12" s="1"/>
  <c r="D17" i="12"/>
  <c r="L17" i="12" s="1"/>
  <c r="P17" i="12" s="1"/>
  <c r="D18" i="12"/>
  <c r="L18" i="12" s="1"/>
  <c r="P18" i="12" s="1"/>
  <c r="D19" i="12"/>
  <c r="L19" i="12" s="1"/>
  <c r="P19" i="12" s="1"/>
  <c r="D20" i="12"/>
  <c r="L20" i="12" s="1"/>
  <c r="P20" i="12" s="1"/>
  <c r="D21" i="12"/>
  <c r="L21" i="12" s="1"/>
  <c r="P21" i="12" s="1"/>
  <c r="D22" i="12"/>
  <c r="L22" i="12" s="1"/>
  <c r="P22" i="12" s="1"/>
  <c r="D23" i="12"/>
  <c r="L23" i="12" s="1"/>
  <c r="P23" i="12" s="1"/>
  <c r="D24" i="12"/>
  <c r="L24" i="12"/>
  <c r="P24" i="12" s="1"/>
  <c r="D25" i="12"/>
  <c r="L25" i="12" s="1"/>
  <c r="P25" i="12" s="1"/>
  <c r="P26" i="12"/>
  <c r="D27" i="12"/>
  <c r="L27" i="12" s="1"/>
  <c r="P27" i="12" s="1"/>
  <c r="D28" i="12"/>
  <c r="M28" i="12" s="1"/>
  <c r="D29" i="12"/>
  <c r="L29" i="12" s="1"/>
  <c r="P29" i="12" s="1"/>
  <c r="D30" i="12"/>
  <c r="L30" i="12" s="1"/>
  <c r="P30" i="12" s="1"/>
  <c r="D31" i="12"/>
  <c r="L31" i="12" s="1"/>
  <c r="P31" i="12" s="1"/>
  <c r="D32" i="12"/>
  <c r="M32" i="12" s="1"/>
  <c r="L33" i="12"/>
  <c r="P33" i="12" s="1"/>
  <c r="D34" i="12"/>
  <c r="L34" i="12" s="1"/>
  <c r="P34" i="12" s="1"/>
  <c r="D35" i="12"/>
  <c r="L35" i="12" s="1"/>
  <c r="P35" i="12" s="1"/>
  <c r="D36" i="12"/>
  <c r="M36" i="12" s="1"/>
  <c r="D37" i="12"/>
  <c r="L37" i="12" s="1"/>
  <c r="P37" i="12" s="1"/>
  <c r="L38" i="12"/>
  <c r="P38" i="12" s="1"/>
  <c r="L5" i="12"/>
  <c r="P5" i="12" s="1"/>
  <c r="G6" i="12"/>
  <c r="G7" i="12"/>
  <c r="N7" i="12" s="1"/>
  <c r="G8" i="12"/>
  <c r="I8" i="12" s="1"/>
  <c r="G9" i="12"/>
  <c r="I9" i="12" s="1"/>
  <c r="G10" i="12"/>
  <c r="I10" i="12" s="1"/>
  <c r="G12" i="12"/>
  <c r="G13" i="12"/>
  <c r="I13" i="12" s="1"/>
  <c r="G14" i="12"/>
  <c r="N14" i="12" s="1"/>
  <c r="G15" i="12"/>
  <c r="G46" i="12" s="1"/>
  <c r="G16" i="12"/>
  <c r="H16" i="12" s="1"/>
  <c r="G17" i="12"/>
  <c r="I17" i="12" s="1"/>
  <c r="G18" i="12"/>
  <c r="I18" i="12" s="1"/>
  <c r="G19" i="12"/>
  <c r="G20" i="12"/>
  <c r="G21" i="12"/>
  <c r="I21" i="12" s="1"/>
  <c r="G22" i="12"/>
  <c r="I22" i="12" s="1"/>
  <c r="G23" i="12"/>
  <c r="I23" i="12" s="1"/>
  <c r="G24" i="12"/>
  <c r="H24" i="12" s="1"/>
  <c r="G25" i="12"/>
  <c r="N17" i="12"/>
  <c r="N23" i="12"/>
  <c r="N15" i="12"/>
  <c r="N10" i="12"/>
  <c r="N11" i="12"/>
  <c r="N12" i="12"/>
  <c r="N5" i="12"/>
  <c r="M29" i="12"/>
  <c r="M30" i="12"/>
  <c r="M33" i="12"/>
  <c r="M34" i="12"/>
  <c r="M38" i="12"/>
  <c r="M27" i="12"/>
  <c r="M7" i="12"/>
  <c r="M8" i="12"/>
  <c r="M9" i="12"/>
  <c r="M10" i="12"/>
  <c r="M12" i="12"/>
  <c r="M13" i="12"/>
  <c r="M14" i="12"/>
  <c r="M17" i="12"/>
  <c r="M18" i="12"/>
  <c r="M20" i="12"/>
  <c r="M21" i="12"/>
  <c r="M23" i="12"/>
  <c r="M24" i="12"/>
  <c r="M25" i="12"/>
  <c r="M5" i="12"/>
  <c r="B42" i="12"/>
  <c r="B44" i="12"/>
  <c r="C44" i="12"/>
  <c r="B45" i="12"/>
  <c r="C45" i="12"/>
  <c r="B46" i="12"/>
  <c r="C46" i="12"/>
  <c r="J13" i="12"/>
  <c r="J44" i="12" s="1"/>
  <c r="J15" i="12"/>
  <c r="J46" i="12" s="1"/>
  <c r="F44" i="12"/>
  <c r="F45" i="12"/>
  <c r="H14" i="12"/>
  <c r="H45" i="12" s="1"/>
  <c r="F46" i="12"/>
  <c r="H15" i="12"/>
  <c r="H46" i="12" s="1"/>
  <c r="E44" i="12"/>
  <c r="E45" i="12"/>
  <c r="E46" i="12"/>
  <c r="D45" i="12"/>
  <c r="D46" i="12"/>
  <c r="D44" i="12"/>
  <c r="J28" i="12"/>
  <c r="J29" i="12"/>
  <c r="J30" i="12"/>
  <c r="J31" i="12"/>
  <c r="J32" i="12"/>
  <c r="J35" i="12"/>
  <c r="J36" i="12"/>
  <c r="J37" i="12"/>
  <c r="J27" i="12"/>
  <c r="J6" i="12"/>
  <c r="J7" i="12"/>
  <c r="J8" i="12"/>
  <c r="J9" i="12"/>
  <c r="J10" i="12"/>
  <c r="J12" i="12"/>
  <c r="J16" i="12"/>
  <c r="J17" i="12"/>
  <c r="J18" i="12"/>
  <c r="J19" i="12"/>
  <c r="J20" i="12"/>
  <c r="J21" i="12"/>
  <c r="J22" i="12"/>
  <c r="J23" i="12"/>
  <c r="J24" i="12"/>
  <c r="J25" i="12"/>
  <c r="G27" i="12"/>
  <c r="H27" i="12"/>
  <c r="G28" i="12"/>
  <c r="H28" i="12" s="1"/>
  <c r="G29" i="12"/>
  <c r="H29" i="12"/>
  <c r="G30" i="12"/>
  <c r="H30" i="12" s="1"/>
  <c r="G31" i="12"/>
  <c r="H31" i="12"/>
  <c r="G32" i="12"/>
  <c r="H32" i="12" s="1"/>
  <c r="G34" i="12"/>
  <c r="H34" i="12"/>
  <c r="G35" i="12"/>
  <c r="H35" i="12" s="1"/>
  <c r="G36" i="12"/>
  <c r="H36" i="12"/>
  <c r="G37" i="12"/>
  <c r="H37" i="12" s="1"/>
  <c r="H6" i="12"/>
  <c r="H7" i="12"/>
  <c r="H8" i="12"/>
  <c r="H10" i="12"/>
  <c r="H12" i="12"/>
  <c r="H17" i="12"/>
  <c r="H19" i="12"/>
  <c r="H21" i="12"/>
  <c r="H25" i="12"/>
  <c r="M16" i="12" l="1"/>
  <c r="I25" i="12"/>
  <c r="H23" i="12"/>
  <c r="H18" i="12"/>
  <c r="H9" i="12"/>
  <c r="H13" i="12"/>
  <c r="H44" i="12" s="1"/>
  <c r="J45" i="12"/>
  <c r="M19" i="12"/>
  <c r="M15" i="12"/>
  <c r="M11" i="12"/>
  <c r="M37" i="12"/>
  <c r="M31" i="12"/>
  <c r="N13" i="12"/>
  <c r="N8" i="12"/>
  <c r="N21" i="12"/>
  <c r="N20" i="12"/>
  <c r="I12" i="12"/>
  <c r="L11" i="12"/>
  <c r="P11" i="12" s="1"/>
  <c r="K33" i="12"/>
  <c r="G40" i="12"/>
  <c r="H22" i="12"/>
  <c r="G44" i="12"/>
  <c r="M22" i="12"/>
  <c r="M6" i="12"/>
  <c r="M35" i="12"/>
  <c r="N6" i="12"/>
  <c r="N19" i="12"/>
  <c r="I19" i="12"/>
  <c r="I15" i="12"/>
  <c r="I6" i="12"/>
  <c r="L32" i="12"/>
  <c r="P32" i="12" s="1"/>
  <c r="L28" i="12"/>
  <c r="P28" i="12" s="1"/>
  <c r="H33" i="12"/>
  <c r="H42" i="12" s="1"/>
  <c r="H11" i="12"/>
  <c r="H41" i="12" s="1"/>
  <c r="N9" i="12"/>
  <c r="N16" i="12"/>
  <c r="N22" i="12"/>
  <c r="N18" i="12"/>
  <c r="I24" i="12"/>
  <c r="I20" i="12"/>
  <c r="I16" i="12"/>
  <c r="I14" i="12"/>
  <c r="I7" i="12"/>
  <c r="L36" i="12"/>
  <c r="P36" i="12" s="1"/>
  <c r="H20" i="12"/>
  <c r="G45" i="12"/>
</calcChain>
</file>

<file path=xl/sharedStrings.xml><?xml version="1.0" encoding="utf-8"?>
<sst xmlns="http://schemas.openxmlformats.org/spreadsheetml/2006/main" count="1504" uniqueCount="503">
  <si>
    <t>BV</t>
  </si>
  <si>
    <t>Baseline</t>
  </si>
  <si>
    <t>30% RE</t>
  </si>
  <si>
    <t>40% RE</t>
  </si>
  <si>
    <t>50% RE</t>
  </si>
  <si>
    <t>60% RE</t>
  </si>
  <si>
    <t>70% RE</t>
  </si>
  <si>
    <t>80% RE</t>
  </si>
  <si>
    <t>90% RE</t>
  </si>
  <si>
    <t>Constr. Trans.</t>
  </si>
  <si>
    <t>Constr. Flex.</t>
  </si>
  <si>
    <t>Constr. Res.</t>
  </si>
  <si>
    <t>HD Baseline</t>
  </si>
  <si>
    <t>HD 80% RE</t>
  </si>
  <si>
    <t>Lower Fossil Fuel Baseline</t>
  </si>
  <si>
    <t>Lower Fossil Fuel 80% RE</t>
  </si>
  <si>
    <t>Higher Fossil Fuel Baseline</t>
  </si>
  <si>
    <t>Higher Fossil Fuel 80% RE</t>
  </si>
  <si>
    <t>Lower Fossil Tech Baseline</t>
  </si>
  <si>
    <t>Lower Fossil Tech 80% RE</t>
  </si>
  <si>
    <t>HD Lower Fossil Tech Baseline</t>
  </si>
  <si>
    <t>HD Lower Fossil Tech 80% RE</t>
  </si>
  <si>
    <t>Cur. RE Costs</t>
  </si>
  <si>
    <t>Distributed PV</t>
  </si>
  <si>
    <t>Total</t>
  </si>
  <si>
    <t>Storage</t>
  </si>
  <si>
    <t>Tech Team</t>
  </si>
  <si>
    <t>TWh</t>
  </si>
  <si>
    <t>Coal</t>
  </si>
  <si>
    <t>CAES</t>
  </si>
  <si>
    <t>Nuclear</t>
  </si>
  <si>
    <t>Hydropower</t>
  </si>
  <si>
    <t>Geothermal</t>
  </si>
  <si>
    <t>Onshore Wind</t>
  </si>
  <si>
    <t>Offshore Wind</t>
  </si>
  <si>
    <t>Rooftop PV</t>
  </si>
  <si>
    <t>Utility PV</t>
  </si>
  <si>
    <t>CSP</t>
  </si>
  <si>
    <t>Curtailment</t>
  </si>
  <si>
    <t>2011-2050 Intra-PCA</t>
  </si>
  <si>
    <t>2011-2050 Inter-PCA</t>
  </si>
  <si>
    <t>MW-mi</t>
  </si>
  <si>
    <t>Intertie</t>
  </si>
  <si>
    <t>MW</t>
  </si>
  <si>
    <t>2011-2050 Transmission &amp; Interconnection Investments</t>
  </si>
  <si>
    <t>Average Annual Investment</t>
  </si>
  <si>
    <t>2011-2050 total new transmission</t>
  </si>
  <si>
    <t>2050 Storage</t>
  </si>
  <si>
    <t>GW</t>
  </si>
  <si>
    <t>million MW-mi</t>
  </si>
  <si>
    <t>billion 2004$</t>
  </si>
  <si>
    <t>billion 2009$</t>
  </si>
  <si>
    <t>Natural Gas</t>
  </si>
  <si>
    <t>Biomass</t>
  </si>
  <si>
    <t xml:space="preserve">Hydropower </t>
  </si>
  <si>
    <t>PV</t>
  </si>
  <si>
    <t>Wind</t>
  </si>
  <si>
    <t>Variable Generation</t>
  </si>
  <si>
    <t>Demand</t>
  </si>
  <si>
    <t>Solar-CSP</t>
  </si>
  <si>
    <t>Solar-PV</t>
  </si>
  <si>
    <t>Wind-onshore</t>
  </si>
  <si>
    <t>Wind-offshore</t>
  </si>
  <si>
    <t>Cofire Coal</t>
  </si>
  <si>
    <t>Cofire Biomass</t>
  </si>
  <si>
    <t>Ded. Biomass</t>
  </si>
  <si>
    <t>High Demand</t>
  </si>
  <si>
    <t>Residential</t>
  </si>
  <si>
    <t>Commercial</t>
  </si>
  <si>
    <t>Industrial</t>
  </si>
  <si>
    <t>PEV</t>
  </si>
  <si>
    <t>Transportation</t>
  </si>
  <si>
    <t>80% RE Cost-L</t>
  </si>
  <si>
    <t>80% RE Cost-H</t>
  </si>
  <si>
    <t>miles</t>
  </si>
  <si>
    <t>assuming 1000 MW lines</t>
  </si>
  <si>
    <t>assuming 4000 MW lines</t>
  </si>
  <si>
    <t>Fossil &amp; Nuclear</t>
  </si>
  <si>
    <t>Non-variable RE</t>
  </si>
  <si>
    <t>Variable RE</t>
  </si>
  <si>
    <t>Dispatchable Generation</t>
  </si>
  <si>
    <t>Generators</t>
  </si>
  <si>
    <t>Contingency</t>
  </si>
  <si>
    <t>Frequency</t>
  </si>
  <si>
    <t>Forecast Error</t>
  </si>
  <si>
    <t>Interruptible Load</t>
  </si>
  <si>
    <t>2011-2020</t>
  </si>
  <si>
    <t>2021-2030</t>
  </si>
  <si>
    <t>2031-2040</t>
  </si>
  <si>
    <t>2041-2050</t>
  </si>
  <si>
    <t>Night</t>
  </si>
  <si>
    <t>Peak</t>
  </si>
  <si>
    <t>Summer Night</t>
  </si>
  <si>
    <t>Summer Morn</t>
  </si>
  <si>
    <t>Summer Aftn</t>
  </si>
  <si>
    <t>Summer Peak</t>
  </si>
  <si>
    <t>Summer Eve</t>
  </si>
  <si>
    <t>Fall Night</t>
  </si>
  <si>
    <t>Fall Morn</t>
  </si>
  <si>
    <t>Fall Aftn</t>
  </si>
  <si>
    <t>Fall Eve</t>
  </si>
  <si>
    <t>Winter Night</t>
  </si>
  <si>
    <t>Winter Morn</t>
  </si>
  <si>
    <t>Winter Aftn</t>
  </si>
  <si>
    <t>Winter Eve</t>
  </si>
  <si>
    <t>Spring Night</t>
  </si>
  <si>
    <t>Spring Morn</t>
  </si>
  <si>
    <t>Spring Aftn</t>
  </si>
  <si>
    <t>Spring Eve</t>
  </si>
  <si>
    <t>H1</t>
  </si>
  <si>
    <t>H2</t>
  </si>
  <si>
    <t>H3</t>
  </si>
  <si>
    <t>H4</t>
  </si>
  <si>
    <t>H5</t>
  </si>
  <si>
    <t>H6</t>
  </si>
  <si>
    <t>H7</t>
  </si>
  <si>
    <t>H8</t>
  </si>
  <si>
    <t>H9</t>
  </si>
  <si>
    <t>H10</t>
  </si>
  <si>
    <t>H11</t>
  </si>
  <si>
    <t>H12</t>
  </si>
  <si>
    <t>H13</t>
  </si>
  <si>
    <t>H14</t>
  </si>
  <si>
    <t>H15</t>
  </si>
  <si>
    <t>H16</t>
  </si>
  <si>
    <t>H17</t>
  </si>
  <si>
    <t xml:space="preserve">Geothermal </t>
  </si>
  <si>
    <t>Biopower</t>
  </si>
  <si>
    <t>Cofire</t>
  </si>
  <si>
    <t>Coal-IGCC</t>
  </si>
  <si>
    <t>Storage Out</t>
  </si>
  <si>
    <t>Storage In</t>
  </si>
  <si>
    <t>Load</t>
  </si>
  <si>
    <t>Core</t>
  </si>
  <si>
    <t>Morning</t>
  </si>
  <si>
    <t>Afternoon</t>
  </si>
  <si>
    <t>Evening</t>
  </si>
  <si>
    <t xml:space="preserve">Night </t>
  </si>
  <si>
    <t>land use</t>
  </si>
  <si>
    <t>50 meter ROW for 1000 MW lines</t>
  </si>
  <si>
    <t>000s km2</t>
  </si>
  <si>
    <t>2050 PSH</t>
  </si>
  <si>
    <t>Batteries</t>
  </si>
  <si>
    <t>existing</t>
  </si>
  <si>
    <t>km2/GW</t>
  </si>
  <si>
    <t>Curtailed Electricity</t>
  </si>
  <si>
    <t>High-Demand 80% RE</t>
  </si>
  <si>
    <t>Offshore Shallow Wind</t>
  </si>
  <si>
    <t>Operating Reserve Requirement</t>
  </si>
  <si>
    <t>q1</t>
  </si>
  <si>
    <t>q3-med</t>
  </si>
  <si>
    <t>Photovoltaics</t>
  </si>
  <si>
    <t>Concentrating 
Solar Power</t>
  </si>
  <si>
    <t>Wind-Onshore</t>
  </si>
  <si>
    <t>Wind-Offshore</t>
  </si>
  <si>
    <t>Natural Gas- CC</t>
  </si>
  <si>
    <t>Natural Gas- CT</t>
  </si>
  <si>
    <t>Coal-Pulverized 
Supercritical</t>
  </si>
  <si>
    <t>Coal-Pulverized 
Subcritical</t>
  </si>
  <si>
    <t>Once-Through</t>
  </si>
  <si>
    <t>Pulverized Coal</t>
  </si>
  <si>
    <t>Natural Gas CC</t>
  </si>
  <si>
    <t xml:space="preserve">Re-Circulation </t>
  </si>
  <si>
    <t>Dry</t>
  </si>
  <si>
    <t>Non-Thermal</t>
  </si>
  <si>
    <t>Fuel</t>
  </si>
  <si>
    <t>High (Max)</t>
  </si>
  <si>
    <t>Low (Min)</t>
  </si>
  <si>
    <t>Recirculating</t>
  </si>
  <si>
    <t>OTF</t>
  </si>
  <si>
    <t>OTS</t>
  </si>
  <si>
    <t>CCF</t>
  </si>
  <si>
    <t>CCS</t>
  </si>
  <si>
    <t>NonThm/Dry</t>
  </si>
  <si>
    <t>Low-Demand Baseline</t>
  </si>
  <si>
    <t>High-Demand Baseline</t>
  </si>
  <si>
    <t>Time</t>
  </si>
  <si>
    <t>Gas CC</t>
  </si>
  <si>
    <t>Gas CT</t>
  </si>
  <si>
    <t>Shifted Load</t>
  </si>
  <si>
    <t>Hours</t>
  </si>
  <si>
    <t>CO to KS</t>
  </si>
  <si>
    <t>MT to ND</t>
  </si>
  <si>
    <t>PST</t>
  </si>
  <si>
    <t>East</t>
  </si>
  <si>
    <t>WECC</t>
  </si>
  <si>
    <t>ERCOT</t>
  </si>
  <si>
    <t>January</t>
  </si>
  <si>
    <t>February</t>
  </si>
  <si>
    <t>March</t>
  </si>
  <si>
    <t>April</t>
  </si>
  <si>
    <t>May</t>
  </si>
  <si>
    <t>June</t>
  </si>
  <si>
    <t>July</t>
  </si>
  <si>
    <t>August</t>
  </si>
  <si>
    <t>September</t>
  </si>
  <si>
    <t>October</t>
  </si>
  <si>
    <t>November</t>
  </si>
  <si>
    <t>December</t>
  </si>
  <si>
    <t>Gas</t>
  </si>
  <si>
    <t>Losses</t>
  </si>
  <si>
    <t>HD           80% RE</t>
  </si>
  <si>
    <t>High-Demand</t>
  </si>
  <si>
    <t>Gas CC *</t>
  </si>
  <si>
    <t>Gas CT *</t>
  </si>
  <si>
    <t>Hydropower *</t>
  </si>
  <si>
    <t>CSP *</t>
  </si>
  <si>
    <t>Coal *</t>
  </si>
  <si>
    <t>Biopower *</t>
  </si>
  <si>
    <t>Geothermal *</t>
  </si>
  <si>
    <t>Nuclear *</t>
  </si>
  <si>
    <t>U.S. RE Capacity Installed in 2010</t>
  </si>
  <si>
    <t>Figure 1-2. Historical and projected electricity demand assumptions in low-demand and high-demand scenarios</t>
  </si>
  <si>
    <t>2050
Storage</t>
  </si>
  <si>
    <t>Figure 2-5. New transmission capacity, investment, and losses as renewable electricity levels increase</t>
  </si>
  <si>
    <t>Figure ES-8. New transmission capacity requirements in the baseline and exploratory scenarios</t>
  </si>
  <si>
    <t>Figure A-17. Full life cycle greenhouse gas emission factors by technology based on life cycle assessment literature survey</t>
  </si>
  <si>
    <t xml:space="preserve">Figure 1-2. Historical and projected electricity demand assumptions in low-demand and high-demand scenarios </t>
  </si>
  <si>
    <t>Figure 2-1. Capacity and generation expansion in Low-Demand Baseline scenario</t>
  </si>
  <si>
    <t>Figure 2-2. Installed capacity and generation in 2050 as renewable electricity increases under RE-ITI assumptions</t>
  </si>
  <si>
    <t>Figure 2-3. Installed capacity and generation in 2050 as renewable electricity increases under RE-ETI assumptions</t>
  </si>
  <si>
    <t>Figure 2-4. Annual combustion-only carbon dioxide emissions decrease as renewable electricity levels increase</t>
  </si>
  <si>
    <t>Figure 2-6. Installed capacity and planning reserve contributions in 2050 as renewable electricity levels increase</t>
  </si>
  <si>
    <t>Figure 2-7. Operating reserves as renewable energy levels increase</t>
  </si>
  <si>
    <t>Figure 2-8. Curtailment and storage capacity as renewable energy levels increase</t>
  </si>
  <si>
    <t>Figure 2-9. Dispatch stacks for Low-Demand Baseline, 60% RE, and 90% RE scenarios</t>
  </si>
  <si>
    <t>Figure 3-2. Capacity and generation expansion in the 80% RE-ITI scenario, 2010–2050</t>
  </si>
  <si>
    <t>Figure 3-6. Capacity and generation in 2050 in the Low-Demand Baseline and core 80% RE scenarios</t>
  </si>
  <si>
    <t>Figure 3-7. Range of 2050 installed capacity and annual generation by technology for the core 80% RE scenarios</t>
  </si>
  <si>
    <t>Figure 3-8. New transmission capacity, investment, and losses in the Low-Demand Baseline and core 80% RE scenarios</t>
  </si>
  <si>
    <t>Figure 3-3. Renewable capacity expansion in 80% RE-ITI scenario</t>
  </si>
  <si>
    <t>Figure 3-10. Non-variable capacity and reserve provision in the Low-Demand Baseline and core 80% RE scenarios</t>
  </si>
  <si>
    <t>Figure 3-11. Curtailment and storage capacity in Low-Demand Baseline and core 80% RE scenarios</t>
  </si>
  <si>
    <t>Figure 3-12. Dispatch stack for the 80% RE-ITI scenario</t>
  </si>
  <si>
    <t>Figure 3-13. Capacity and generation in 2050 in High-Demand Baseline and High-Demand 80% RE scenarios</t>
  </si>
  <si>
    <t>Figure 3-14. Renewable supply in 2050 in High-Demand 80% RE scenario and the (low-demand) 80% RE-ITI scenario</t>
  </si>
  <si>
    <t>Figure 3-15. Renewable capacity expansion in the High-Demand 80% RE scenario</t>
  </si>
  <si>
    <t>Figure 3-16. Renewable energy deployment scaling to achieve an 80% renewable electricity future in the (low-demand) core 80% RE scenarios and High-Demand 80% RE  scenario</t>
  </si>
  <si>
    <t>Figure 4-1. Dispatch stack during summer peak in 2050</t>
  </si>
  <si>
    <t>Figure 4-2. Dispatch stack during spring off peak in 2050</t>
  </si>
  <si>
    <t>Figure 4-4. Transmission across example Western Electricity Coordinating Council to Eastern Interconnection interfaces</t>
  </si>
  <si>
    <t>Figure 4-5. Monthly curtailment by interconnection in the 80% RE-ITI scenario</t>
  </si>
  <si>
    <t>Figure 4-6. Generation in 2050 in ReEDS and GridView in the Low-Demand Baseline and 80% RE-ITI scenarios</t>
  </si>
  <si>
    <t xml:space="preserve">Figure 5-1. Average increase in retail electricity rates relative to study-specific reference/baseline scenarios </t>
  </si>
  <si>
    <t>Figure A-2. Supply curves for dedicated biopower, wind energy, and concentrating solar power technologies</t>
  </si>
  <si>
    <t>Figure A-3. Supply curves for utility-scale solar photovoltaic, hydropower, and geothermal energy technologies</t>
  </si>
  <si>
    <t>Figure A-4. Electric system costs and 2050 retail electricity prices as renewable electricity levels increase</t>
  </si>
  <si>
    <t>Figure A-5. Electric system costs and retail electricity prices in the Low-Demand Baseline, 80% RE-ETI, 80% RE-ITI, and 80% RE-NTI scenarios</t>
  </si>
  <si>
    <t>Figure A-6. Increases in electric system costs and retail electricity prices in the constrained scenarios relative to the 80% RE-ITI scenario</t>
  </si>
  <si>
    <t>Figure A-7. Electric system costs and retail electricity prices in the High-Demand Baseline and High-Demand 80% RE scenarios</t>
  </si>
  <si>
    <t>Figure A-8. Natural gas and coal demand and prices in the electricity sector in the Low-Demand Baseline scenario and the low-demand core 80% RE scenarios</t>
  </si>
  <si>
    <t>Figure A-9. Historical wellhead natural gas prices vs. price forecasts of EIA Annual Energy Outlook</t>
  </si>
  <si>
    <t>Figure A-11. Electric system costs and average retail electricity prices for alternative fossil energy cost scenarios</t>
  </si>
  <si>
    <t>Figure A-12. Generation mix of fossil fuel scenarios in 2050</t>
  </si>
  <si>
    <t>Figure A-13. Electric system costs and average retail electricity prices for Fossil-HTI scenarios</t>
  </si>
  <si>
    <t xml:space="preserve">Figure A-14. Impact on 2050 national average electricity price from various model drivers to the (a) 80% RE-ITI scenario and the (b) Low-Demand Baseline scenario </t>
  </si>
  <si>
    <t>Figure A-15. Annual combustion-only carbon dioxide emissions as renewable electricity levels increase</t>
  </si>
  <si>
    <t>Figure A-16. Greenhouse gas emissions in Low-Demand Baseline and 80% RE-ITI scenarios</t>
  </si>
  <si>
    <t>Figure A-19. Overview of water withdrawal factors by technology based on Macknick et al. (2011)</t>
  </si>
  <si>
    <t>Figure A-20. Overview of water consumption factors by technology based on Macknick et al. (2011)</t>
  </si>
  <si>
    <t>Figure A-21. Contiguous U.S. water use under Low-Demand 80% RE-ITI and High-Demand 80% RE, and corresponding baseline scenarios in 2050 in comparison to use in 2006</t>
  </si>
  <si>
    <t xml:space="preserve">Figure ES-3. Installed capacity and generation in 2050 as renewable electricity levels increase (low-demand, RE-ITI technology improvement) </t>
  </si>
  <si>
    <t>Figure ES-5. Range of 2050 installed capacity and annual generated electricity by technology for the low-demand core 80% RE scenarios and the High-Demand 80% RE scenario</t>
  </si>
  <si>
    <t>Figure ES-7. Operating reserves as renewable electricity levels increase</t>
  </si>
  <si>
    <t>2010 NTI</t>
  </si>
  <si>
    <t>2050 ITI</t>
  </si>
  <si>
    <t>2050 ETI</t>
  </si>
  <si>
    <t>LCOE (2009$/MWh)</t>
  </si>
  <si>
    <t>2010 NTI (Onshore)</t>
  </si>
  <si>
    <t>2050 ITI (Onshore)</t>
  </si>
  <si>
    <t>2050 ETI (Onshore)</t>
  </si>
  <si>
    <t>2010 NTI (Offshore)</t>
  </si>
  <si>
    <t>2050 ITI (Offshore)</t>
  </si>
  <si>
    <t>2050 ETI (Offshore)</t>
  </si>
  <si>
    <t>Conventional Generation</t>
  </si>
  <si>
    <t>Renewable Generation</t>
  </si>
  <si>
    <t>Transmission</t>
  </si>
  <si>
    <t>RE-ETI</t>
  </si>
  <si>
    <t>RE-ITI</t>
  </si>
  <si>
    <t>Difference</t>
  </si>
  <si>
    <t>2009$/MWh</t>
  </si>
  <si>
    <t>80% RE-         ETI</t>
  </si>
  <si>
    <t>80% RE-        ITI</t>
  </si>
  <si>
    <t>80% RE-       NTI</t>
  </si>
  <si>
    <t>Constr.         Flex.</t>
  </si>
  <si>
    <t>Low-Demand Core 80% RE</t>
  </si>
  <si>
    <t>Baseline (coal)</t>
  </si>
  <si>
    <t>80% RE (coal) low</t>
  </si>
  <si>
    <t>80% RE (coal) high</t>
  </si>
  <si>
    <t xml:space="preserve">80% RE (coal) </t>
  </si>
  <si>
    <t>Baseline (NG)</t>
  </si>
  <si>
    <t>80% RE (NG) low</t>
  </si>
  <si>
    <t>80% RE (NG) high</t>
  </si>
  <si>
    <t xml:space="preserve">80% RE (NG) </t>
  </si>
  <si>
    <t>Quads</t>
  </si>
  <si>
    <t>Original $</t>
  </si>
  <si>
    <t>Base Year</t>
  </si>
  <si>
    <t>AEO 1985</t>
  </si>
  <si>
    <t>AEO 1986</t>
  </si>
  <si>
    <t>AEO 1987</t>
  </si>
  <si>
    <t>AEO 1989*</t>
  </si>
  <si>
    <t>AEO 1990</t>
  </si>
  <si>
    <t>AEO 1991</t>
  </si>
  <si>
    <t>AEO 1992</t>
  </si>
  <si>
    <t>AEO 1993</t>
  </si>
  <si>
    <t>AEO 1994</t>
  </si>
  <si>
    <t>AEO 1995</t>
  </si>
  <si>
    <t>AEO 1996</t>
  </si>
  <si>
    <t>AEO 1997</t>
  </si>
  <si>
    <t>AEO 1998</t>
  </si>
  <si>
    <t>AEO 1999</t>
  </si>
  <si>
    <t>AEO 2000</t>
  </si>
  <si>
    <t>AEO 2001</t>
  </si>
  <si>
    <t>AEO 2002</t>
  </si>
  <si>
    <t>AEO 2003</t>
  </si>
  <si>
    <t>AEO 2004</t>
  </si>
  <si>
    <t>AEO 2005</t>
  </si>
  <si>
    <t>AEO 2006</t>
  </si>
  <si>
    <t>AEO 2007</t>
  </si>
  <si>
    <t>AEO 2008</t>
  </si>
  <si>
    <t>AEO 2009</t>
  </si>
  <si>
    <t>AEO 2010</t>
  </si>
  <si>
    <t>Actual Wellhead Prices</t>
  </si>
  <si>
    <t xml:space="preserve">Low </t>
  </si>
  <si>
    <t>Mid</t>
  </si>
  <si>
    <t>High</t>
  </si>
  <si>
    <t>Low (Baseline)</t>
  </si>
  <si>
    <t>Mid (Baseline)</t>
  </si>
  <si>
    <t>High (Baseline)</t>
  </si>
  <si>
    <t>Low (80% RE)</t>
  </si>
  <si>
    <t>Mid (80% RE)</t>
  </si>
  <si>
    <t>High (80% RE)</t>
  </si>
  <si>
    <t>Baseline      (Fossil-HTI)</t>
  </si>
  <si>
    <t>80% RE-ITI</t>
  </si>
  <si>
    <t>80% RE-ITI (Fossil-HTI)</t>
  </si>
  <si>
    <t>Baseline (Fossil-HTI)</t>
  </si>
  <si>
    <t>Low-Demand 80% RE-ITI</t>
  </si>
  <si>
    <t>Water Consumption</t>
  </si>
  <si>
    <t>EIA 2009c</t>
  </si>
  <si>
    <t>EPA 2009a</t>
  </si>
  <si>
    <t>EIA 2010b</t>
  </si>
  <si>
    <t>EPA 2010</t>
  </si>
  <si>
    <t>Core 80% RE (ReEDS)</t>
  </si>
  <si>
    <t>EIA 2011b</t>
  </si>
  <si>
    <t>EIA 2011a</t>
  </si>
  <si>
    <t>2011-2050 Total New Transmission</t>
  </si>
  <si>
    <t>Contribution to Resource Adequacy Requirement</t>
  </si>
  <si>
    <t>Peak Demand</t>
  </si>
  <si>
    <t>Planning Reserve Requirement</t>
  </si>
  <si>
    <t>Reserve Margin</t>
  </si>
  <si>
    <t>(a) 2050 installed capacity by technology (b) 2050 contribution to total generated electricity</t>
  </si>
  <si>
    <t>(a) New transmission capacity by 2050, and average annual investments from 2010–2050</t>
  </si>
  <si>
    <t>(b) Transmission and distribution losses as a percentage of electricity demand in 2050</t>
  </si>
  <si>
    <t>80% RE-ETI</t>
  </si>
  <si>
    <t>80% RE-NTI</t>
  </si>
  <si>
    <t>(a) Non-variable electric capacity and electricity generation in 2050</t>
  </si>
  <si>
    <t>(b) 2050 contributions toward total operating reserves by technology type</t>
  </si>
  <si>
    <t>(a) Curtailed electricity in 2050 (b) Storage capacity in 2050</t>
  </si>
  <si>
    <t>(a) Capacity mix in 2050 (b) Generation mix in 2050</t>
  </si>
  <si>
    <t>(a) Installed renewable capacity in 2050 (b) Percent of total generated electricity in 2050</t>
  </si>
  <si>
    <t>Min</t>
  </si>
  <si>
    <t>(a) Low-Demand Baseline scenario (b) 80% RE-ITI scenario</t>
  </si>
  <si>
    <t>(a) Summer peak load in 2050</t>
  </si>
  <si>
    <t>Figure ES-6 (a). Hourly dispatch stacks for the 80% RE-ITI scenario</t>
  </si>
  <si>
    <t>Figure ES-6 (b). Hourly dispatch stacks for the 80% RE-ITI scenario</t>
  </si>
  <si>
    <t>(b) Lowest coincident load in 2050</t>
  </si>
  <si>
    <t>(a) Transmission Duration Curve (b) Diurnal Profile</t>
  </si>
  <si>
    <t>ReEDS
80% RE-ITI</t>
  </si>
  <si>
    <t>GridView
80% RE-ITI</t>
  </si>
  <si>
    <t>ReEDS         Low-Demand
Baseline</t>
  </si>
  <si>
    <t>GridView      Low-Demand
Baseline</t>
  </si>
  <si>
    <t>Year</t>
  </si>
  <si>
    <t>Core 80% RE (low)</t>
  </si>
  <si>
    <t>Core 80% RE (diff)</t>
  </si>
  <si>
    <t>(a) Dedicated Biopower</t>
  </si>
  <si>
    <t>(b) Onshore Wind and Offshore Wind (fixed-bottom)</t>
  </si>
  <si>
    <t>(c) Concentrating Solar Power (6 hours of storage, dry-cooled)</t>
  </si>
  <si>
    <t>(a) Utility-Scale Solar PV</t>
  </si>
  <si>
    <t>(b) Hydropower (run-of-river)</t>
  </si>
  <si>
    <t>(c) Geothermal (hydrothermal, dry-cooled)</t>
  </si>
  <si>
    <t>(a) Present Value of System Costs (2011–2050, 3% discount rate)</t>
  </si>
  <si>
    <t>(b) Range of Average Retail Electricity Price in 2050</t>
  </si>
  <si>
    <t>(b) National average retail electricity price in 2050</t>
  </si>
  <si>
    <t>(a) Present value of system costs (2011–2050, 3% discount rate)</t>
  </si>
  <si>
    <t>Constr.         Trans.</t>
  </si>
  <si>
    <t>Constr.         Res.</t>
  </si>
  <si>
    <t>Constr.          Trans.</t>
  </si>
  <si>
    <t>Constr.          Flex.</t>
  </si>
  <si>
    <t>Constr.          Res.</t>
  </si>
  <si>
    <t>2050 Retail Electricity Prices</t>
  </si>
  <si>
    <t>a) Increase in present value of system costs (2011–2050, 3% discount rate)</t>
  </si>
  <si>
    <t>(b) Increase in national average retail electricity price in 2050</t>
  </si>
  <si>
    <t>(b) National average retail electricity price</t>
  </si>
  <si>
    <t>(a) Natural gas and coal demand (b) Natural gas and coal prices</t>
  </si>
  <si>
    <t>Natural Gas Wellhead Prices, Actual vs. Forecasts</t>
  </si>
  <si>
    <t>(a) Present value of system costs (3% discount rate)</t>
  </si>
  <si>
    <t>(a) Direct, combustion-only CO 2 emissions (b) Life cycle GHG emissions</t>
  </si>
  <si>
    <t>Cooling System</t>
  </si>
  <si>
    <t>(a) Water withdrawals (b) Water consumption</t>
  </si>
  <si>
    <t>(b) Generation mix in 2050</t>
  </si>
  <si>
    <t>(a) Capacity mix in 2050</t>
  </si>
  <si>
    <t>(a) Capacity mix in 2050 for the exploratory scenarios (b) Generation mix in 2050 for the exploratory scenarios</t>
  </si>
  <si>
    <t>(a) Capacity expansion, 2010–2050 (b) Generation expansion, 2010–2050</t>
  </si>
  <si>
    <t>(c) 90% RE scenario – 2050 dispatch by time slice</t>
  </si>
  <si>
    <t>(b) 60% RE scenario – 2050 dispatch by time slice</t>
  </si>
  <si>
    <t>(a) Low-Demand Baseline scenario – 2050 dispatch by time slice</t>
  </si>
  <si>
    <t>Figure 4-2. Dispatch stack during spring off peak in 2050; also Figure ES-6 (b). Hourly dispatch stacks for the 80% RE-ITI scenario</t>
  </si>
  <si>
    <t xml:space="preserve">Figure 3-8. New transmission capacity, investment, and losses in the Low-Demand Baseline and core 80% RE scenarios; also Figure ES-5. Range of 2050 installed capacity and annual generated electricity by technology for the low-demand core 80% RE scenarios </t>
  </si>
  <si>
    <t>Figure 2-7. Operating reserves as renewable energy levels increase' also Figure ES-7. Operating reserves as renewable electricity levels increase</t>
  </si>
  <si>
    <t>Figure 2-4. Annual combustion-only carbon dioxide emissions decrease as renewable electricity levels increase; also Figure A-15. Annual combustion-only carbon dioxide emissions as renewable electricity levels increase</t>
  </si>
  <si>
    <t xml:space="preserve">Figure 2-2. Installed capacity and generation in 2050 as renewable electricity increases under RE-ITI assumptions; Figure ES-3. Installed capacity and generation in 2050 as renewable electricity levels increase (low-demand, RE-ITI technology improvement) </t>
  </si>
  <si>
    <t>Figure 2-5. New transmission capacity, investment, and losses as renewable electricity levels increase; also Figure ES-8. New transmission capacity requirements in the baseline and exploratory scenarios</t>
  </si>
  <si>
    <t>2050 Electricity Price</t>
  </si>
  <si>
    <t>Lower Fossil Fuel</t>
  </si>
  <si>
    <t>Higher Fossil Fuel</t>
  </si>
  <si>
    <t>Fossil-HTI</t>
  </si>
  <si>
    <t>Lower Fuel Price</t>
  </si>
  <si>
    <t>Higher Fuel Price</t>
  </si>
  <si>
    <t>(a) Difference in 2050 Electricity Price of Varied 80% RE Scenarios Relative to 80% RE-ITI Scenario</t>
  </si>
  <si>
    <t>(b) Difference in 2050 Electricity Price of Varied Baseline Scenarios Relative to Baseline (low-demand, ITI) Scenario</t>
  </si>
  <si>
    <r>
      <t>(a) Annual direct-combustion CO</t>
    </r>
    <r>
      <rPr>
        <vertAlign val="subscript"/>
        <sz val="10"/>
        <rFont val="Arial"/>
        <family val="2"/>
      </rPr>
      <t xml:space="preserve">2 </t>
    </r>
    <r>
      <rPr>
        <sz val="10"/>
        <rFont val="Arial"/>
        <family val="2"/>
      </rPr>
      <t>emissions (b) CO2 emissions as a proportion of the Low-Demand Baseline scenario</t>
    </r>
  </si>
  <si>
    <t>(a) Installed capacity and non-variable generation in 2050 (b) 2050 Contribution to planning reserve requirement by technology</t>
  </si>
  <si>
    <t xml:space="preserve">(a) 2050 operating reserve requirement during the summer peak by reserve type </t>
  </si>
  <si>
    <t>(b) 2050 contributions toward total operating reserve requirement by technology type</t>
  </si>
  <si>
    <t>Low-Demand (TWh)</t>
  </si>
  <si>
    <t>High-Demand (TWh)</t>
  </si>
  <si>
    <t>80% Low-Demand</t>
  </si>
  <si>
    <t>Max</t>
  </si>
  <si>
    <t>Diff</t>
  </si>
  <si>
    <r>
      <t>(a) CO</t>
    </r>
    <r>
      <rPr>
        <vertAlign val="subscript"/>
        <sz val="10"/>
        <rFont val="Arial"/>
        <family val="2"/>
      </rPr>
      <t>2</t>
    </r>
    <r>
      <rPr>
        <sz val="10"/>
        <rFont val="Arial"/>
        <family val="2"/>
      </rPr>
      <t xml:space="preserve"> emissions (b) CO</t>
    </r>
    <r>
      <rPr>
        <vertAlign val="subscript"/>
        <sz val="10"/>
        <rFont val="Arial"/>
        <family val="2"/>
      </rPr>
      <t>2</t>
    </r>
    <r>
      <rPr>
        <sz val="10"/>
        <rFont val="Arial"/>
        <family val="2"/>
      </rPr>
      <t xml:space="preserve"> emissions as proportion of baseline</t>
    </r>
  </si>
  <si>
    <t>Low Demand (diff)</t>
  </si>
  <si>
    <t>Low-Demand  80% RE-ITI</t>
  </si>
  <si>
    <t>New Intertie</t>
  </si>
  <si>
    <t>GW/yr</t>
  </si>
  <si>
    <t>gal/MWh</t>
  </si>
  <si>
    <t>Million Gal/Day</t>
  </si>
  <si>
    <t>Million MW-Miles</t>
  </si>
  <si>
    <t>Installed Capacity</t>
  </si>
  <si>
    <t>Installed  Capacity</t>
  </si>
  <si>
    <t>% of Total Generated Electricity</t>
  </si>
  <si>
    <t>% of Generated Electricity</t>
  </si>
  <si>
    <t>Annual Generated Electricity</t>
  </si>
  <si>
    <t>% of Annual End-use Demand</t>
  </si>
  <si>
    <r>
      <t>MMT CO</t>
    </r>
    <r>
      <rPr>
        <b/>
        <vertAlign val="subscript"/>
        <sz val="10"/>
        <rFont val="Arial"/>
        <family val="2"/>
      </rPr>
      <t>2</t>
    </r>
    <r>
      <rPr>
        <b/>
        <sz val="10"/>
        <rFont val="Arial"/>
        <family val="2"/>
      </rPr>
      <t xml:space="preserve">e </t>
    </r>
  </si>
  <si>
    <t>% Reduction From Baseline</t>
  </si>
  <si>
    <t>GHG Emissions</t>
  </si>
  <si>
    <t>Generation</t>
  </si>
  <si>
    <t>Billion 2009$</t>
  </si>
  <si>
    <t>Real 2009$/MWh</t>
  </si>
  <si>
    <r>
      <t>MMT CO</t>
    </r>
    <r>
      <rPr>
        <b/>
        <vertAlign val="subscript"/>
        <sz val="10"/>
        <color theme="1"/>
        <rFont val="Arial"/>
        <family val="2"/>
      </rPr>
      <t>2</t>
    </r>
  </si>
  <si>
    <t>Figure 3-2. Capacity and generation expansion in the Low-Demand Baseline scenario, 2010–2050</t>
  </si>
  <si>
    <t>(a) Capacity expansion, 2010–2050</t>
  </si>
  <si>
    <t>(b) Generation expansion, 2010–2050</t>
  </si>
  <si>
    <r>
      <t>(a) CO</t>
    </r>
    <r>
      <rPr>
        <b/>
        <vertAlign val="subscript"/>
        <sz val="10"/>
        <rFont val="Arial"/>
        <family val="2"/>
      </rPr>
      <t>2</t>
    </r>
    <r>
      <rPr>
        <b/>
        <sz val="10"/>
        <rFont val="Arial"/>
        <family val="2"/>
      </rPr>
      <t xml:space="preserve"> emissions</t>
    </r>
  </si>
  <si>
    <r>
      <t>(b) CO</t>
    </r>
    <r>
      <rPr>
        <b/>
        <vertAlign val="subscript"/>
        <sz val="10"/>
        <rFont val="Arial"/>
        <family val="2"/>
      </rPr>
      <t>2</t>
    </r>
    <r>
      <rPr>
        <b/>
        <sz val="10"/>
        <rFont val="Arial"/>
        <family val="2"/>
      </rPr>
      <t xml:space="preserve"> emissions as proportion of baseline</t>
    </r>
  </si>
  <si>
    <t xml:space="preserve">(a) Installed capacity and non-variable generation in 2050 </t>
  </si>
  <si>
    <t>(b) 2050 Contribution to planning reserve requirement by technology</t>
  </si>
  <si>
    <t>Total Operating
Reserves</t>
  </si>
  <si>
    <t>(b) Storage capacity in 2050</t>
  </si>
  <si>
    <t xml:space="preserve">(a) Curtailed electricity in 2050 </t>
  </si>
  <si>
    <t>% of Variable Generation Curtailed</t>
  </si>
  <si>
    <t xml:space="preserve">(a) Capacity expansion, 2010–2050 </t>
  </si>
  <si>
    <t>(b) 2050 contribution to total generated electricity</t>
  </si>
  <si>
    <t xml:space="preserve">(a) 2050 installed capacity by technology </t>
  </si>
  <si>
    <t>New Transmission</t>
  </si>
  <si>
    <t>Contribution to Operating Reserve Requirement</t>
  </si>
  <si>
    <t>(a) Curtailed electricity in 2050</t>
  </si>
  <si>
    <t xml:space="preserve">
Storage</t>
  </si>
  <si>
    <t xml:space="preserve">(a) Installed renewable capacity in 2050 </t>
  </si>
  <si>
    <t>(b) Percent of total generated electricity in 2050</t>
  </si>
  <si>
    <t>Average Annual Capacity</t>
  </si>
  <si>
    <t>Annual Renewable Capacity Additions</t>
  </si>
  <si>
    <t>(b) 80% RE-ITI scenario</t>
  </si>
  <si>
    <t xml:space="preserve">(a) Transmission Duration Curve </t>
  </si>
  <si>
    <t>(b) Diurnal Profile</t>
  </si>
  <si>
    <t>Transmission Usage/Capacity</t>
  </si>
  <si>
    <t>Hour of Day</t>
  </si>
  <si>
    <t>% Increase from Baseline</t>
  </si>
  <si>
    <t>% Increase from 80% RE-ITI Scenario</t>
  </si>
  <si>
    <t>(a) Increase in present value of system costs (2011–2050, 3% discount rate)</t>
  </si>
  <si>
    <t>% Increase from High-Demand Baseline</t>
  </si>
  <si>
    <t xml:space="preserve">(a) Natural gas and coal demand </t>
  </si>
  <si>
    <t>(b) Natural gas and coal prices</t>
  </si>
  <si>
    <t>Annual Electric Sector Consumption</t>
  </si>
  <si>
    <t xml:space="preserve">Difference </t>
  </si>
  <si>
    <t>2009$/MMBtu</t>
  </si>
  <si>
    <t>Electric Sector Fuel Prices</t>
  </si>
  <si>
    <t>Real Prices (2008 $/Mcf)</t>
  </si>
  <si>
    <t>% of Total General Electricity</t>
  </si>
  <si>
    <t>(a) National average retail electricity price</t>
  </si>
  <si>
    <t>Difference tin 2050 Electricity Price</t>
  </si>
  <si>
    <t>(b) Life cycle GHG emissions</t>
  </si>
  <si>
    <r>
      <t xml:space="preserve">(a) Direct, combustion-only CO </t>
    </r>
    <r>
      <rPr>
        <b/>
        <vertAlign val="subscript"/>
        <sz val="10"/>
        <color theme="1"/>
        <rFont val="Arial"/>
        <family val="2"/>
      </rPr>
      <t>2</t>
    </r>
    <r>
      <rPr>
        <b/>
        <sz val="10"/>
        <color theme="1"/>
        <rFont val="Arial"/>
        <family val="2"/>
      </rPr>
      <t xml:space="preserve"> emissions </t>
    </r>
  </si>
  <si>
    <r>
      <t>MMT CO</t>
    </r>
    <r>
      <rPr>
        <b/>
        <vertAlign val="subscript"/>
        <sz val="10"/>
        <color theme="1"/>
        <rFont val="Arial"/>
        <family val="2"/>
      </rPr>
      <t>2</t>
    </r>
    <r>
      <rPr>
        <b/>
        <sz val="10"/>
        <color theme="1"/>
        <rFont val="Arial"/>
        <family val="2"/>
      </rPr>
      <t>e</t>
    </r>
  </si>
  <si>
    <t>Life Cycle Greenhouse Gas Emissions</t>
  </si>
  <si>
    <r>
      <t>g CO</t>
    </r>
    <r>
      <rPr>
        <b/>
        <vertAlign val="subscript"/>
        <sz val="10"/>
        <color theme="1"/>
        <rFont val="Arial"/>
        <family val="2"/>
      </rPr>
      <t>2</t>
    </r>
    <r>
      <rPr>
        <b/>
        <sz val="10"/>
        <color theme="1"/>
        <rFont val="Arial"/>
        <family val="2"/>
      </rPr>
      <t>e/ kWh</t>
    </r>
  </si>
  <si>
    <t>Water Withrawl Rates</t>
  </si>
  <si>
    <t>Recirculating, Dry, Non-Thermal</t>
  </si>
  <si>
    <t>Water Consumption Rates</t>
  </si>
  <si>
    <t>(b) Water consumption</t>
  </si>
  <si>
    <t>(a) Water withdrawals</t>
  </si>
  <si>
    <r>
      <rPr>
        <b/>
        <sz val="10"/>
        <color theme="1"/>
        <rFont val="Arial"/>
        <family val="2"/>
      </rPr>
      <t xml:space="preserve">Renewable Electricity Futures Study: Volume 1 Figure Data
</t>
    </r>
    <r>
      <rPr>
        <sz val="10"/>
        <color theme="1"/>
        <rFont val="Arial"/>
        <family val="2"/>
      </rPr>
      <t xml:space="preserve">
For the Renewable Electricity Futures Study (RE Futures), the National Renewable Energy Laboratory investigated the extent to which renewable energy supply could meet the electricity demands of the continental United States over the next several decades. This file contains the data for select figures in Volume 1 of the RE Futures report, which describes the approach taken by the study and the models used in it, along with its key results. For more information about RE Futures, see http://www.nrel.gov/analysis/re_futures/.
Updated June 26, 2013</t>
    </r>
  </si>
  <si>
    <t>Figure 5-1. Average increase in retail electricity rates relative to study-specific reference/baseline scenarios; also Figure A-18. Average increase in retail electricity rates relative to study-specific reference/baseline; also Figure ES-10. Average incr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</si>
</sst>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_([$€-2]* #,##0.00_);_([$€-2]* \(#,##0.00\);_([$€-2]* &quot;-&quot;??_)"/>
    <numFmt numFmtId="165" formatCode="0.0%"/>
    <numFmt numFmtId="166" formatCode="_(* #,##0.0000_);_(* \(#,##0.0000\);_(* &quot;-&quot;??_);_(@_)"/>
    <numFmt numFmtId="167" formatCode="0.0"/>
    <numFmt numFmtId="168" formatCode="_(* #,##0.000_);_(* \(#,##0.000\);_(* &quot;-&quot;??_);_(@_)"/>
    <numFmt numFmtId="169" formatCode="_(* #,##0.0_);_(* \(#,##0.0\);_(* &quot;-&quot;??_);_(@_)"/>
    <numFmt numFmtId="170" formatCode="0.0000"/>
    <numFmt numFmtId="171" formatCode="0.000"/>
    <numFmt numFmtId="172" formatCode="mmm\-d\ hh:mm"/>
    <numFmt numFmtId="173" formatCode="m/d/yy;@"/>
    <numFmt numFmtId="174" formatCode="yyyy"/>
    <numFmt numFmtId="175" formatCode="_(* #,##0_);_(* \(#,##0\);_(* &quot;-&quot;??_);_(@_)"/>
    <numFmt numFmtId="176" formatCode="_(* #,##0.00000000_);_(* \(#,##0.00000000\);_(* &quot;-&quot;??_);_(@_)"/>
    <numFmt numFmtId="177" formatCode="0.0000000"/>
    <numFmt numFmtId="178" formatCode="0.0000%"/>
  </numFmts>
  <fonts count="5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rgb="FFFF0000"/>
      <name val="Calibri"/>
      <family val="2"/>
      <scheme val="minor"/>
    </font>
    <font>
      <sz val="10"/>
      <name val="Arial"/>
      <family val="2"/>
    </font>
    <font>
      <sz val="11"/>
      <color indexed="8"/>
      <name val="Calibri"/>
      <family val="2"/>
    </font>
    <font>
      <sz val="11"/>
      <color indexed="9"/>
      <name val="Calibri"/>
      <family val="2"/>
    </font>
    <font>
      <sz val="11"/>
      <color indexed="26"/>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sz val="11"/>
      <color theme="3" tint="0.39997558519241921"/>
      <name val="Calibri"/>
      <family val="2"/>
      <scheme val="minor"/>
    </font>
    <font>
      <sz val="11"/>
      <color theme="6" tint="-0.249977111117893"/>
      <name val="Calibri"/>
      <family val="2"/>
      <scheme val="minor"/>
    </font>
    <font>
      <b/>
      <sz val="11"/>
      <color theme="6" tint="-0.499984740745262"/>
      <name val="Calibri"/>
      <family val="2"/>
      <scheme val="minor"/>
    </font>
    <font>
      <b/>
      <sz val="11"/>
      <color theme="4" tint="-0.249977111117893"/>
      <name val="Calibri"/>
      <family val="2"/>
      <scheme val="minor"/>
    </font>
    <font>
      <sz val="11"/>
      <color theme="5" tint="-0.249977111117893"/>
      <name val="Calibri"/>
      <family val="2"/>
      <scheme val="minor"/>
    </font>
    <font>
      <b/>
      <sz val="11"/>
      <color theme="1"/>
      <name val="Calibri"/>
      <family val="2"/>
      <scheme val="minor"/>
    </font>
    <font>
      <b/>
      <sz val="10"/>
      <name val="Arial"/>
      <family val="2"/>
    </font>
    <font>
      <sz val="10"/>
      <color theme="1"/>
      <name val="Arial"/>
      <family val="2"/>
    </font>
    <font>
      <b/>
      <sz val="10"/>
      <color theme="1"/>
      <name val="Arial"/>
      <family val="2"/>
    </font>
    <font>
      <u/>
      <sz val="11"/>
      <color theme="10"/>
      <name val="Calibri"/>
      <family val="2"/>
      <scheme val="minor"/>
    </font>
    <font>
      <b/>
      <sz val="10"/>
      <color theme="4" tint="-0.249977111117893"/>
      <name val="Arial"/>
      <family val="2"/>
    </font>
    <font>
      <sz val="10"/>
      <color theme="3" tint="0.39997558519241921"/>
      <name val="Arial"/>
      <family val="2"/>
    </font>
    <font>
      <b/>
      <sz val="10"/>
      <color theme="6" tint="-0.499984740745262"/>
      <name val="Arial"/>
      <family val="2"/>
    </font>
    <font>
      <sz val="10"/>
      <color theme="6" tint="-0.249977111117893"/>
      <name val="Arial"/>
      <family val="2"/>
    </font>
    <font>
      <sz val="10"/>
      <color theme="5" tint="-0.249977111117893"/>
      <name val="Arial"/>
      <family val="2"/>
    </font>
    <font>
      <b/>
      <sz val="10"/>
      <color rgb="FFC74537"/>
      <name val="Arial"/>
      <family val="2"/>
    </font>
    <font>
      <i/>
      <sz val="10"/>
      <color theme="1"/>
      <name val="Arial"/>
      <family val="2"/>
    </font>
    <font>
      <sz val="11"/>
      <name val="Calibri"/>
      <family val="2"/>
      <scheme val="minor"/>
    </font>
    <font>
      <u/>
      <sz val="10"/>
      <color theme="10"/>
      <name val="Arial"/>
      <family val="2"/>
    </font>
    <font>
      <sz val="11"/>
      <color theme="1"/>
      <name val="Arial"/>
      <family val="2"/>
    </font>
    <font>
      <b/>
      <sz val="11"/>
      <color theme="1"/>
      <name val="Arial"/>
      <family val="2"/>
    </font>
    <font>
      <vertAlign val="subscript"/>
      <sz val="10"/>
      <name val="Arial"/>
      <family val="2"/>
    </font>
    <font>
      <b/>
      <vertAlign val="subscript"/>
      <sz val="10"/>
      <name val="Arial"/>
      <family val="2"/>
    </font>
    <font>
      <b/>
      <vertAlign val="subscript"/>
      <sz val="10"/>
      <color theme="1"/>
      <name val="Arial"/>
      <family val="2"/>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22"/>
      </patternFill>
    </fill>
    <fill>
      <patternFill patternType="solid">
        <fgColor indexed="25"/>
      </patternFill>
    </fill>
    <fill>
      <patternFill patternType="solid">
        <fgColor indexed="3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patternFill>
    </fill>
    <fill>
      <patternFill patternType="solid">
        <fgColor indexed="55"/>
      </patternFill>
    </fill>
    <fill>
      <patternFill patternType="solid">
        <fgColor indexed="42"/>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34"/>
      </bottom>
      <diagonal/>
    </border>
    <border>
      <left/>
      <right/>
      <top/>
      <bottom style="thick">
        <color indexed="22"/>
      </bottom>
      <diagonal/>
    </border>
    <border>
      <left/>
      <right/>
      <top/>
      <bottom style="medium">
        <color indexed="3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4"/>
      </top>
      <bottom style="double">
        <color indexed="34"/>
      </bottom>
      <diagonal/>
    </border>
  </borders>
  <cellStyleXfs count="55">
    <xf numFmtId="0" fontId="0" fillId="0" borderId="0"/>
    <xf numFmtId="0" fontId="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2" borderId="0" applyNumberFormat="0" applyBorder="0" applyAlignment="0" applyProtection="0"/>
    <xf numFmtId="0" fontId="9" fillId="5"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2" fillId="2" borderId="1" applyNumberFormat="0" applyAlignment="0" applyProtection="0"/>
    <xf numFmtId="0" fontId="13" fillId="14" borderId="2" applyNumberFormat="0" applyAlignment="0" applyProtection="0"/>
    <xf numFmtId="164" fontId="8" fillId="0" borderId="0" applyFont="0" applyFill="0" applyBorder="0" applyAlignment="0" applyProtection="0"/>
    <xf numFmtId="0" fontId="14" fillId="0" borderId="0" applyNumberFormat="0" applyFill="0" applyBorder="0" applyAlignment="0" applyProtection="0"/>
    <xf numFmtId="0" fontId="15" fillId="15"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3" borderId="1" applyNumberFormat="0" applyAlignment="0" applyProtection="0"/>
    <xf numFmtId="0" fontId="20" fillId="0" borderId="6" applyNumberFormat="0" applyFill="0" applyAlignment="0" applyProtection="0"/>
    <xf numFmtId="0" fontId="21" fillId="4" borderId="0" applyNumberFormat="0" applyBorder="0" applyAlignment="0" applyProtection="0"/>
    <xf numFmtId="0" fontId="8" fillId="4" borderId="7" applyNumberFormat="0" applyFont="0" applyAlignment="0" applyProtection="0"/>
    <xf numFmtId="0" fontId="22" fillId="2"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8" fillId="0" borderId="0"/>
    <xf numFmtId="0" fontId="8" fillId="0" borderId="0"/>
    <xf numFmtId="0" fontId="8" fillId="0" borderId="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0" fontId="36" fillId="0" borderId="0" applyNumberFormat="0" applyFill="0" applyBorder="0" applyAlignment="0" applyProtection="0"/>
    <xf numFmtId="0" fontId="8" fillId="0" borderId="0"/>
    <xf numFmtId="0" fontId="8" fillId="0" borderId="0"/>
    <xf numFmtId="0" fontId="8" fillId="0" borderId="0"/>
    <xf numFmtId="0" fontId="8" fillId="0" borderId="0"/>
  </cellStyleXfs>
  <cellXfs count="179">
    <xf numFmtId="0" fontId="0" fillId="0" borderId="0" xfId="0"/>
    <xf numFmtId="0" fontId="0" fillId="0" borderId="0" xfId="0"/>
    <xf numFmtId="0" fontId="7" fillId="0" borderId="0" xfId="0" applyFont="1" applyAlignment="1">
      <alignment horizontal="left"/>
    </xf>
    <xf numFmtId="0" fontId="0" fillId="0" borderId="0" xfId="0" applyAlignment="1">
      <alignment wrapText="1"/>
    </xf>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44" fontId="0" fillId="0" borderId="0" xfId="48" applyFont="1"/>
    <xf numFmtId="43" fontId="0" fillId="0" borderId="0" xfId="47" applyFont="1"/>
    <xf numFmtId="43" fontId="0" fillId="0" borderId="0" xfId="0" applyNumberFormat="1"/>
    <xf numFmtId="44" fontId="0" fillId="0" borderId="0" xfId="48" applyNumberFormat="1" applyFont="1"/>
    <xf numFmtId="168" fontId="0" fillId="0" borderId="0" xfId="47" applyNumberFormat="1" applyFont="1"/>
    <xf numFmtId="0" fontId="32" fillId="0" borderId="0" xfId="0" applyFont="1"/>
    <xf numFmtId="0" fontId="33" fillId="0" borderId="0" xfId="0" applyFont="1"/>
    <xf numFmtId="0" fontId="34" fillId="0" borderId="0" xfId="0" applyFont="1"/>
    <xf numFmtId="2" fontId="34" fillId="0" borderId="0" xfId="0" applyNumberFormat="1" applyFont="1"/>
    <xf numFmtId="0" fontId="34" fillId="16" borderId="0" xfId="0" applyFont="1" applyFill="1"/>
    <xf numFmtId="2" fontId="34" fillId="16" borderId="0" xfId="0" applyNumberFormat="1" applyFont="1" applyFill="1"/>
    <xf numFmtId="0" fontId="35" fillId="0" borderId="0" xfId="0" applyFont="1"/>
    <xf numFmtId="0" fontId="35" fillId="17" borderId="0" xfId="0" applyFont="1" applyFill="1"/>
    <xf numFmtId="0" fontId="35" fillId="17" borderId="0" xfId="0" applyFont="1" applyFill="1" applyBorder="1"/>
    <xf numFmtId="0" fontId="34" fillId="0" borderId="0" xfId="0" applyFont="1" applyBorder="1"/>
    <xf numFmtId="170" fontId="34" fillId="0" borderId="0" xfId="0" applyNumberFormat="1" applyFont="1"/>
    <xf numFmtId="0" fontId="34" fillId="0" borderId="0" xfId="0" applyFont="1" applyAlignment="1">
      <alignment wrapText="1"/>
    </xf>
    <xf numFmtId="0" fontId="35" fillId="17" borderId="0" xfId="0" applyFont="1" applyFill="1" applyAlignment="1">
      <alignment wrapText="1"/>
    </xf>
    <xf numFmtId="43" fontId="34" fillId="0" borderId="0" xfId="0" applyNumberFormat="1" applyFont="1"/>
    <xf numFmtId="0" fontId="37" fillId="0" borderId="0" xfId="0" applyFont="1"/>
    <xf numFmtId="0" fontId="38" fillId="0" borderId="0" xfId="0" applyFont="1"/>
    <xf numFmtId="39" fontId="34" fillId="0" borderId="0" xfId="0" applyNumberFormat="1" applyFont="1"/>
    <xf numFmtId="165" fontId="34" fillId="0" borderId="0" xfId="49" applyNumberFormat="1" applyFont="1"/>
    <xf numFmtId="43" fontId="34" fillId="0" borderId="0" xfId="47" applyFont="1"/>
    <xf numFmtId="166" fontId="34" fillId="0" borderId="0" xfId="0" applyNumberFormat="1" applyFont="1"/>
    <xf numFmtId="0" fontId="8" fillId="0" borderId="0" xfId="0" applyFont="1"/>
    <xf numFmtId="39" fontId="34" fillId="0" borderId="0" xfId="47" applyNumberFormat="1" applyFont="1"/>
    <xf numFmtId="0" fontId="39" fillId="0" borderId="0" xfId="0" applyFont="1"/>
    <xf numFmtId="0" fontId="40" fillId="0" borderId="0" xfId="0" applyFont="1"/>
    <xf numFmtId="0" fontId="41" fillId="0" borderId="0" xfId="0" applyFont="1"/>
    <xf numFmtId="168" fontId="34" fillId="0" borderId="0" xfId="47" applyNumberFormat="1" applyFont="1"/>
    <xf numFmtId="168" fontId="34" fillId="0" borderId="0" xfId="0" applyNumberFormat="1" applyFont="1"/>
    <xf numFmtId="9" fontId="34" fillId="0" borderId="0" xfId="49" applyFont="1"/>
    <xf numFmtId="169" fontId="34" fillId="0" borderId="0" xfId="0" applyNumberFormat="1" applyFont="1"/>
    <xf numFmtId="0" fontId="33" fillId="17" borderId="0" xfId="0" applyFont="1" applyFill="1"/>
    <xf numFmtId="10" fontId="34" fillId="0" borderId="0" xfId="0" applyNumberFormat="1" applyFont="1"/>
    <xf numFmtId="2" fontId="8" fillId="0" borderId="0" xfId="0" applyNumberFormat="1" applyFont="1"/>
    <xf numFmtId="9" fontId="8" fillId="0" borderId="0" xfId="0" applyNumberFormat="1" applyFont="1"/>
    <xf numFmtId="0" fontId="33" fillId="17" borderId="0" xfId="0" applyFont="1" applyFill="1" applyAlignment="1">
      <alignment wrapText="1"/>
    </xf>
    <xf numFmtId="172" fontId="34" fillId="0" borderId="0" xfId="0" applyNumberFormat="1" applyFont="1"/>
    <xf numFmtId="171" fontId="34" fillId="0" borderId="0" xfId="0" applyNumberFormat="1" applyFont="1"/>
    <xf numFmtId="9" fontId="35" fillId="17" borderId="0" xfId="0" applyNumberFormat="1" applyFont="1" applyFill="1"/>
    <xf numFmtId="170" fontId="8" fillId="0" borderId="0" xfId="0" applyNumberFormat="1" applyFont="1"/>
    <xf numFmtId="2" fontId="8" fillId="0" borderId="0" xfId="47" applyNumberFormat="1" applyFont="1"/>
    <xf numFmtId="10" fontId="8" fillId="0" borderId="0" xfId="0" applyNumberFormat="1" applyFont="1"/>
    <xf numFmtId="0" fontId="35" fillId="0" borderId="0" xfId="0" applyNumberFormat="1" applyFont="1"/>
    <xf numFmtId="0" fontId="42" fillId="0" borderId="0" xfId="0" applyFont="1"/>
    <xf numFmtId="4" fontId="34" fillId="0" borderId="0" xfId="0" applyNumberFormat="1" applyFont="1"/>
    <xf numFmtId="0" fontId="6" fillId="0" borderId="0" xfId="0" applyFont="1"/>
    <xf numFmtId="2" fontId="6" fillId="0" borderId="0" xfId="0" applyNumberFormat="1" applyFont="1"/>
    <xf numFmtId="10" fontId="6" fillId="0" borderId="0" xfId="0" applyNumberFormat="1" applyFont="1"/>
    <xf numFmtId="49" fontId="8" fillId="0" borderId="0" xfId="0" applyNumberFormat="1" applyFont="1" applyAlignment="1">
      <alignment wrapText="1"/>
    </xf>
    <xf numFmtId="49" fontId="33" fillId="17" borderId="0" xfId="0" applyNumberFormat="1" applyFont="1" applyFill="1" applyAlignment="1">
      <alignment wrapText="1"/>
    </xf>
    <xf numFmtId="9" fontId="8" fillId="0" borderId="0" xfId="49" applyFont="1"/>
    <xf numFmtId="0" fontId="5" fillId="0" borderId="0" xfId="0" applyFont="1"/>
    <xf numFmtId="167" fontId="5" fillId="0" borderId="0" xfId="0" applyNumberFormat="1" applyFont="1"/>
    <xf numFmtId="0" fontId="0" fillId="0" borderId="0" xfId="0" applyAlignment="1">
      <alignment vertical="top"/>
    </xf>
    <xf numFmtId="0" fontId="34" fillId="0" borderId="0" xfId="0" applyFont="1" applyFill="1" applyAlignment="1">
      <alignment wrapText="1"/>
    </xf>
    <xf numFmtId="0" fontId="34" fillId="0" borderId="0" xfId="0" applyFont="1" applyFill="1"/>
    <xf numFmtId="0" fontId="44" fillId="0" borderId="0" xfId="0" applyFont="1" applyAlignment="1">
      <alignment wrapText="1"/>
    </xf>
    <xf numFmtId="44" fontId="0" fillId="0" borderId="0" xfId="0" applyNumberFormat="1"/>
    <xf numFmtId="0" fontId="33" fillId="17" borderId="0" xfId="0" applyFont="1" applyFill="1" applyAlignment="1">
      <alignment horizontal="left" wrapText="1"/>
    </xf>
    <xf numFmtId="0" fontId="35" fillId="0" borderId="0" xfId="0" applyFont="1" applyFill="1" applyBorder="1" applyAlignment="1">
      <alignment horizontal="left" vertical="top"/>
    </xf>
    <xf numFmtId="0" fontId="35" fillId="18" borderId="0" xfId="0" applyFont="1" applyFill="1" applyBorder="1" applyAlignment="1">
      <alignment horizontal="left" vertical="top"/>
    </xf>
    <xf numFmtId="0" fontId="33" fillId="0" borderId="0" xfId="0" applyFont="1" applyFill="1"/>
    <xf numFmtId="49" fontId="33" fillId="0" borderId="0" xfId="0" applyNumberFormat="1" applyFont="1" applyFill="1" applyAlignment="1">
      <alignment wrapText="1"/>
    </xf>
    <xf numFmtId="2" fontId="8" fillId="0" borderId="0" xfId="0" applyNumberFormat="1" applyFont="1" applyFill="1"/>
    <xf numFmtId="0" fontId="33" fillId="0" borderId="0" xfId="0" applyFont="1" applyFill="1" applyAlignment="1">
      <alignment horizontal="left" vertical="center" readingOrder="1"/>
    </xf>
    <xf numFmtId="0" fontId="8" fillId="0" borderId="0" xfId="0" applyFont="1" applyFill="1" applyAlignment="1">
      <alignment horizontal="left" vertical="center" readingOrder="1"/>
    </xf>
    <xf numFmtId="0" fontId="8" fillId="0" borderId="0" xfId="0" applyFont="1" applyFill="1"/>
    <xf numFmtId="0" fontId="8" fillId="0" borderId="0" xfId="0" applyFont="1" applyBorder="1"/>
    <xf numFmtId="174" fontId="5" fillId="0" borderId="0" xfId="0" applyNumberFormat="1" applyFont="1"/>
    <xf numFmtId="44" fontId="5" fillId="0" borderId="0" xfId="48" applyFont="1"/>
    <xf numFmtId="44" fontId="5" fillId="0" borderId="0" xfId="0" applyNumberFormat="1" applyFont="1"/>
    <xf numFmtId="0" fontId="5" fillId="0" borderId="0" xfId="0" applyFont="1" applyAlignment="1"/>
    <xf numFmtId="43" fontId="8" fillId="0" borderId="0" xfId="47" applyFont="1" applyAlignment="1"/>
    <xf numFmtId="44" fontId="5" fillId="0" borderId="0" xfId="48" applyFont="1" applyAlignment="1"/>
    <xf numFmtId="43" fontId="5" fillId="0" borderId="0" xfId="47" applyFont="1" applyAlignment="1"/>
    <xf numFmtId="43" fontId="5" fillId="0" borderId="0" xfId="47" applyFont="1"/>
    <xf numFmtId="170" fontId="5" fillId="0" borderId="0" xfId="0" applyNumberFormat="1" applyFont="1"/>
    <xf numFmtId="0" fontId="35" fillId="0" borderId="0" xfId="0" applyFont="1" applyFill="1" applyAlignment="1">
      <alignment wrapText="1"/>
    </xf>
    <xf numFmtId="173" fontId="5" fillId="0" borderId="0" xfId="0" applyNumberFormat="1" applyFont="1"/>
    <xf numFmtId="43" fontId="5" fillId="0" borderId="0" xfId="0" applyNumberFormat="1" applyFont="1"/>
    <xf numFmtId="0" fontId="5" fillId="0" borderId="0" xfId="0" applyFont="1" applyAlignment="1">
      <alignment horizontal="center"/>
    </xf>
    <xf numFmtId="0" fontId="46" fillId="0" borderId="0" xfId="0" applyFont="1"/>
    <xf numFmtId="0" fontId="46" fillId="0" borderId="0" xfId="0" applyFont="1" applyAlignment="1">
      <alignment wrapText="1"/>
    </xf>
    <xf numFmtId="0" fontId="5" fillId="0" borderId="0" xfId="0" applyFont="1" applyAlignment="1">
      <alignment wrapText="1"/>
    </xf>
    <xf numFmtId="175" fontId="5" fillId="0" borderId="0" xfId="47" applyNumberFormat="1" applyFont="1"/>
    <xf numFmtId="1" fontId="5" fillId="0" borderId="0" xfId="0" applyNumberFormat="1" applyFont="1"/>
    <xf numFmtId="3" fontId="5" fillId="0" borderId="0" xfId="0" applyNumberFormat="1" applyFont="1" applyAlignment="1">
      <alignment horizontal="right"/>
    </xf>
    <xf numFmtId="2" fontId="8" fillId="0" borderId="0" xfId="0" applyNumberFormat="1" applyFont="1" applyAlignment="1">
      <alignment horizontal="right"/>
    </xf>
    <xf numFmtId="2" fontId="5" fillId="0" borderId="0" xfId="0" applyNumberFormat="1" applyFont="1" applyAlignment="1">
      <alignment horizontal="right"/>
    </xf>
    <xf numFmtId="168" fontId="34" fillId="18" borderId="0" xfId="47" applyNumberFormat="1" applyFont="1" applyFill="1" applyAlignment="1">
      <alignment horizontal="center"/>
    </xf>
    <xf numFmtId="9" fontId="34" fillId="18" borderId="0" xfId="49" applyFont="1" applyFill="1" applyAlignment="1">
      <alignment horizontal="center"/>
    </xf>
    <xf numFmtId="0" fontId="8" fillId="0" borderId="0" xfId="0" applyFont="1" applyAlignment="1">
      <alignment wrapText="1"/>
    </xf>
    <xf numFmtId="0" fontId="4" fillId="17" borderId="0" xfId="0" applyFont="1" applyFill="1"/>
    <xf numFmtId="0" fontId="4" fillId="17" borderId="0" xfId="0" applyFont="1" applyFill="1" applyAlignment="1">
      <alignment vertical="top"/>
    </xf>
    <xf numFmtId="0" fontId="4" fillId="0" borderId="0" xfId="0" applyFont="1" applyFill="1"/>
    <xf numFmtId="0" fontId="4" fillId="0" borderId="0" xfId="0" applyFont="1" applyFill="1" applyAlignment="1">
      <alignment vertical="top"/>
    </xf>
    <xf numFmtId="0" fontId="46" fillId="0" borderId="0" xfId="0" applyFont="1" applyFill="1"/>
    <xf numFmtId="49" fontId="4" fillId="0" borderId="0" xfId="0" applyNumberFormat="1" applyFont="1" applyFill="1" applyBorder="1" applyAlignment="1">
      <alignment horizontal="left" vertical="top" wrapText="1"/>
    </xf>
    <xf numFmtId="0" fontId="4" fillId="0" borderId="0" xfId="0" applyFont="1" applyFill="1" applyBorder="1"/>
    <xf numFmtId="0" fontId="45" fillId="0" borderId="0" xfId="50" applyFont="1" applyFill="1" applyBorder="1" applyAlignment="1">
      <alignment horizontal="left" vertical="top" wrapText="1"/>
    </xf>
    <xf numFmtId="0" fontId="4" fillId="0" borderId="0" xfId="0" applyFont="1" applyFill="1" applyBorder="1" applyAlignment="1">
      <alignment vertical="top"/>
    </xf>
    <xf numFmtId="49" fontId="45" fillId="0" borderId="0" xfId="50" applyNumberFormat="1" applyFont="1" applyFill="1" applyBorder="1" applyAlignment="1">
      <alignment horizontal="left" vertical="top" wrapText="1"/>
    </xf>
    <xf numFmtId="49" fontId="45" fillId="0" borderId="0" xfId="50" quotePrefix="1" applyNumberFormat="1" applyFont="1" applyFill="1" applyBorder="1" applyAlignment="1">
      <alignment horizontal="left" vertical="top" wrapText="1"/>
    </xf>
    <xf numFmtId="0" fontId="34" fillId="0" borderId="0" xfId="0" applyFont="1" applyAlignment="1">
      <alignment horizontal="left" indent="2"/>
    </xf>
    <xf numFmtId="0" fontId="8" fillId="0" borderId="0" xfId="0" applyFont="1" applyAlignment="1">
      <alignment horizontal="left" indent="2"/>
    </xf>
    <xf numFmtId="0" fontId="5" fillId="0" borderId="0" xfId="0" applyFont="1" applyFill="1" applyBorder="1" applyAlignment="1">
      <alignment horizontal="left" vertical="top"/>
    </xf>
    <xf numFmtId="0" fontId="5" fillId="0" borderId="0" xfId="0" applyNumberFormat="1" applyFont="1" applyAlignment="1">
      <alignment horizontal="left" indent="2"/>
    </xf>
    <xf numFmtId="0" fontId="8" fillId="0" borderId="0" xfId="50" applyFont="1" applyFill="1" applyBorder="1" applyAlignment="1">
      <alignment horizontal="left" vertical="top" wrapText="1"/>
    </xf>
    <xf numFmtId="0" fontId="3" fillId="0" borderId="0" xfId="0" applyFont="1" applyFill="1"/>
    <xf numFmtId="0" fontId="3" fillId="0" borderId="0" xfId="0" applyFont="1" applyFill="1" applyAlignment="1">
      <alignment wrapText="1"/>
    </xf>
    <xf numFmtId="0" fontId="33" fillId="0" borderId="0" xfId="0" applyFont="1" applyFill="1" applyAlignment="1">
      <alignment wrapText="1"/>
    </xf>
    <xf numFmtId="43" fontId="3" fillId="0" borderId="0" xfId="0" applyNumberFormat="1" applyFont="1" applyFill="1"/>
    <xf numFmtId="176" fontId="3" fillId="0" borderId="0" xfId="0" applyNumberFormat="1" applyFont="1" applyFill="1"/>
    <xf numFmtId="2" fontId="3" fillId="0" borderId="0" xfId="49" applyNumberFormat="1" applyFont="1" applyFill="1"/>
    <xf numFmtId="177" fontId="3" fillId="0" borderId="0" xfId="0" applyNumberFormat="1" applyFont="1" applyFill="1"/>
    <xf numFmtId="0" fontId="35" fillId="17" borderId="0" xfId="0" applyFont="1" applyFill="1" applyAlignment="1"/>
    <xf numFmtId="0" fontId="47" fillId="0" borderId="0" xfId="0" applyFont="1" applyAlignment="1"/>
    <xf numFmtId="0" fontId="3" fillId="0" borderId="0" xfId="0" applyFont="1"/>
    <xf numFmtId="44" fontId="3" fillId="0" borderId="0" xfId="0" applyNumberFormat="1" applyFont="1"/>
    <xf numFmtId="10" fontId="3" fillId="0" borderId="0" xfId="49" applyNumberFormat="1" applyFont="1"/>
    <xf numFmtId="44" fontId="3" fillId="0" borderId="0" xfId="48" applyFont="1"/>
    <xf numFmtId="0" fontId="3" fillId="0" borderId="0" xfId="0" applyFont="1" applyFill="1" applyAlignment="1">
      <alignment horizontal="left" indent="2"/>
    </xf>
    <xf numFmtId="0" fontId="3" fillId="0" borderId="0" xfId="0" applyFont="1" applyAlignment="1">
      <alignment wrapText="1"/>
    </xf>
    <xf numFmtId="0" fontId="3" fillId="0" borderId="0" xfId="0" applyFont="1" applyAlignment="1">
      <alignment horizontal="left" indent="2"/>
    </xf>
    <xf numFmtId="178" fontId="8" fillId="0" borderId="0" xfId="49" applyNumberFormat="1" applyFont="1"/>
    <xf numFmtId="0" fontId="3" fillId="0" borderId="0" xfId="0" applyNumberFormat="1" applyFont="1"/>
    <xf numFmtId="10" fontId="3" fillId="0" borderId="0" xfId="0" applyNumberFormat="1" applyFont="1"/>
    <xf numFmtId="0" fontId="8" fillId="0" borderId="0" xfId="0" applyFont="1" applyAlignment="1">
      <alignment horizontal="left" vertical="center" readingOrder="1"/>
    </xf>
    <xf numFmtId="0" fontId="35" fillId="17" borderId="0" xfId="0" applyFont="1" applyFill="1" applyAlignment="1">
      <alignment horizontal="left"/>
    </xf>
    <xf numFmtId="0" fontId="5" fillId="0" borderId="0" xfId="0" applyFont="1" applyAlignment="1">
      <alignment horizontal="left"/>
    </xf>
    <xf numFmtId="0" fontId="35" fillId="17" borderId="0" xfId="0" applyFont="1" applyFill="1" applyAlignment="1">
      <alignment horizontal="left" wrapText="1"/>
    </xf>
    <xf numFmtId="173" fontId="5" fillId="0" borderId="0" xfId="0" applyNumberFormat="1" applyFont="1" applyAlignment="1">
      <alignment horizontal="left"/>
    </xf>
    <xf numFmtId="49" fontId="5" fillId="0" borderId="0" xfId="0" applyNumberFormat="1" applyFont="1" applyAlignment="1">
      <alignment horizontal="left" wrapText="1"/>
    </xf>
    <xf numFmtId="0" fontId="33" fillId="17" borderId="0" xfId="0" applyFont="1" applyFill="1" applyAlignment="1"/>
    <xf numFmtId="0" fontId="8" fillId="17" borderId="0" xfId="0" applyFont="1" applyFill="1"/>
    <xf numFmtId="0" fontId="34" fillId="17" borderId="0" xfId="0" applyFont="1" applyFill="1"/>
    <xf numFmtId="43" fontId="35" fillId="17" borderId="0" xfId="0" applyNumberFormat="1" applyFont="1" applyFill="1"/>
    <xf numFmtId="0" fontId="3" fillId="17" borderId="0" xfId="0" applyFont="1" applyFill="1" applyAlignment="1"/>
    <xf numFmtId="43" fontId="34" fillId="17" borderId="0" xfId="47" applyFont="1" applyFill="1"/>
    <xf numFmtId="0" fontId="5" fillId="17" borderId="0" xfId="0" applyFont="1" applyFill="1"/>
    <xf numFmtId="0" fontId="35" fillId="0" borderId="0" xfId="0" applyFont="1" applyFill="1" applyAlignment="1">
      <alignment horizontal="left" wrapText="1"/>
    </xf>
    <xf numFmtId="10" fontId="46" fillId="0" borderId="0" xfId="49" applyNumberFormat="1" applyFont="1"/>
    <xf numFmtId="0" fontId="3" fillId="0" borderId="0" xfId="47" applyNumberFormat="1" applyFont="1" applyAlignment="1">
      <alignment horizontal="left" indent="2"/>
    </xf>
    <xf numFmtId="43" fontId="3" fillId="17" borderId="0" xfId="0" applyNumberFormat="1" applyFont="1" applyFill="1"/>
    <xf numFmtId="0" fontId="3" fillId="17" borderId="0" xfId="0" applyFont="1" applyFill="1"/>
    <xf numFmtId="2" fontId="34" fillId="17" borderId="0" xfId="0" applyNumberFormat="1" applyFont="1" applyFill="1"/>
    <xf numFmtId="0" fontId="35" fillId="0" borderId="0" xfId="0" applyFont="1" applyFill="1"/>
    <xf numFmtId="2" fontId="3" fillId="0" borderId="0" xfId="0" applyNumberFormat="1" applyFont="1" applyFill="1"/>
    <xf numFmtId="0" fontId="0" fillId="17" borderId="0" xfId="0" applyFill="1"/>
    <xf numFmtId="44" fontId="3" fillId="0" borderId="0" xfId="48" applyFont="1" applyAlignment="1">
      <alignment horizontal="left" indent="1"/>
    </xf>
    <xf numFmtId="44" fontId="3" fillId="0" borderId="0" xfId="48" applyFont="1" applyAlignment="1">
      <alignment horizontal="left" indent="2"/>
    </xf>
    <xf numFmtId="0" fontId="5" fillId="0" borderId="0" xfId="0" applyFont="1" applyFill="1"/>
    <xf numFmtId="9" fontId="5" fillId="0" borderId="0" xfId="49" applyFont="1"/>
    <xf numFmtId="44" fontId="5" fillId="0" borderId="0" xfId="48" applyFont="1" applyFill="1"/>
    <xf numFmtId="9" fontId="5" fillId="0" borderId="0" xfId="49" applyFont="1" applyFill="1"/>
    <xf numFmtId="165" fontId="5" fillId="0" borderId="0" xfId="49" applyNumberFormat="1" applyFont="1"/>
    <xf numFmtId="9" fontId="5" fillId="0" borderId="0" xfId="49" applyNumberFormat="1" applyFont="1"/>
    <xf numFmtId="0" fontId="5" fillId="17" borderId="0" xfId="0" applyFont="1" applyFill="1" applyAlignment="1">
      <alignment horizontal="left" wrapText="1"/>
    </xf>
    <xf numFmtId="0" fontId="47" fillId="17" borderId="0" xfId="0" applyFont="1" applyFill="1"/>
    <xf numFmtId="0" fontId="46" fillId="17" borderId="0" xfId="0" applyFont="1" applyFill="1"/>
    <xf numFmtId="0" fontId="2" fillId="0" borderId="0" xfId="0" applyNumberFormat="1" applyFont="1" applyFill="1" applyBorder="1" applyAlignment="1">
      <alignment horizontal="left" vertical="top" wrapText="1"/>
    </xf>
    <xf numFmtId="0" fontId="35" fillId="17" borderId="0" xfId="0" applyFont="1" applyFill="1" applyBorder="1" applyAlignment="1">
      <alignment horizontal="center"/>
    </xf>
    <xf numFmtId="0" fontId="33" fillId="17" borderId="0" xfId="0" applyFont="1" applyFill="1" applyAlignment="1">
      <alignment horizontal="left" wrapText="1"/>
    </xf>
    <xf numFmtId="0" fontId="35" fillId="17" borderId="0" xfId="0" applyFont="1" applyFill="1" applyAlignment="1">
      <alignment horizontal="left" wrapText="1"/>
    </xf>
    <xf numFmtId="0" fontId="5" fillId="0" borderId="0" xfId="0" applyFont="1" applyAlignment="1">
      <alignment horizontal="left"/>
    </xf>
    <xf numFmtId="0" fontId="43" fillId="0" borderId="0" xfId="0" applyFont="1" applyAlignment="1">
      <alignment horizontal="center"/>
    </xf>
    <xf numFmtId="0" fontId="36" fillId="0" borderId="0" xfId="50" quotePrefix="1" applyNumberFormat="1" applyFill="1" applyBorder="1" applyAlignment="1">
      <alignment horizontal="left" vertical="top" wrapText="1"/>
    </xf>
  </cellXfs>
  <cellStyles count="55">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xfId="47" builtinId="3"/>
    <cellStyle name="Currency" xfId="48" builtinId="4"/>
    <cellStyle name="Euro" xfId="29"/>
    <cellStyle name="Explanatory Text 2" xfId="30"/>
    <cellStyle name="Good 2" xfId="31"/>
    <cellStyle name="Heading 1 2" xfId="32"/>
    <cellStyle name="Heading 2 2" xfId="33"/>
    <cellStyle name="Heading 3 2" xfId="34"/>
    <cellStyle name="Heading 4 2" xfId="35"/>
    <cellStyle name="Hyperlink" xfId="50" builtinId="8"/>
    <cellStyle name="Input 2" xfId="36"/>
    <cellStyle name="Linked Cell 2" xfId="37"/>
    <cellStyle name="Neutral 2" xfId="38"/>
    <cellStyle name="Normal" xfId="0" builtinId="0"/>
    <cellStyle name="Normal 2" xfId="1"/>
    <cellStyle name="Normal 2 2" xfId="44"/>
    <cellStyle name="Normal 2 3" xfId="51"/>
    <cellStyle name="Normal 2 4" xfId="52"/>
    <cellStyle name="Normal 2 5" xfId="53"/>
    <cellStyle name="Normal 2 6" xfId="54"/>
    <cellStyle name="Normal 3" xfId="45"/>
    <cellStyle name="Normal 4" xfId="46"/>
    <cellStyle name="Note 2" xfId="39"/>
    <cellStyle name="Output 2" xfId="40"/>
    <cellStyle name="Percent" xfId="49" builtinId="5"/>
    <cellStyle name="Title 2" xfId="41"/>
    <cellStyle name="Total 2" xfId="42"/>
    <cellStyle name="Warning Text 2" xfId="43"/>
  </cellStyles>
  <dxfs count="0"/>
  <tableStyles count="0" defaultTableStyle="TableStyleMedium9" defaultPivotStyle="PivotStyleLight16"/>
  <colors>
    <mruColors>
      <color rgb="FF305480"/>
      <color rgb="FF02A3E4"/>
      <color rgb="FF7398A8"/>
      <color rgb="FFC0D1D8"/>
      <color rgb="FFC74537"/>
      <color rgb="FF026893"/>
      <color rgb="FFFFD200"/>
      <color rgb="FFF68026"/>
      <color rgb="FF7AC043"/>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0.13298054315090244"/>
          <c:y val="0.12992235345581801"/>
          <c:w val="0.81116090130770857"/>
          <c:h val="0.70243073782443866"/>
        </c:manualLayout>
      </c:layout>
      <c:areaChart>
        <c:grouping val="stacked"/>
        <c:varyColors val="0"/>
        <c:ser>
          <c:idx val="0"/>
          <c:order val="0"/>
          <c:tx>
            <c:strRef>
              <c:f>'Fig. 1-2'!$B$2</c:f>
              <c:strCache>
                <c:ptCount val="1"/>
                <c:pt idx="0">
                  <c:v>Residential</c:v>
                </c:pt>
              </c:strCache>
            </c:strRef>
          </c:tx>
          <c:spPr>
            <a:solidFill>
              <a:srgbClr val="305480"/>
            </a:solidFill>
            <a:ln>
              <a:noFill/>
            </a:ln>
          </c:spP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1-2'!$B$3:$B$83</c:f>
              <c:numCache>
                <c:formatCode>0.00</c:formatCode>
                <c:ptCount val="81"/>
                <c:pt idx="0">
                  <c:v>466.29058800000001</c:v>
                </c:pt>
                <c:pt idx="1">
                  <c:v>499.53199899999998</c:v>
                </c:pt>
                <c:pt idx="2">
                  <c:v>538.60918400000003</c:v>
                </c:pt>
                <c:pt idx="3">
                  <c:v>579.23137399999996</c:v>
                </c:pt>
                <c:pt idx="4">
                  <c:v>578.18369299999995</c:v>
                </c:pt>
                <c:pt idx="5">
                  <c:v>588.14039300000002</c:v>
                </c:pt>
                <c:pt idx="6">
                  <c:v>606.45208200000002</c:v>
                </c:pt>
                <c:pt idx="7">
                  <c:v>645.23897099999999</c:v>
                </c:pt>
                <c:pt idx="8">
                  <c:v>674.46600000000001</c:v>
                </c:pt>
                <c:pt idx="9">
                  <c:v>682.81899999999996</c:v>
                </c:pt>
                <c:pt idx="10">
                  <c:v>717.495</c:v>
                </c:pt>
                <c:pt idx="11">
                  <c:v>722.26502400000004</c:v>
                </c:pt>
                <c:pt idx="12">
                  <c:v>729.519768</c:v>
                </c:pt>
                <c:pt idx="13">
                  <c:v>750.94824200000005</c:v>
                </c:pt>
                <c:pt idx="14">
                  <c:v>780.09166000000005</c:v>
                </c:pt>
                <c:pt idx="15">
                  <c:v>793.93384800000001</c:v>
                </c:pt>
                <c:pt idx="16">
                  <c:v>819.08831499999997</c:v>
                </c:pt>
                <c:pt idx="17">
                  <c:v>850.41025100000002</c:v>
                </c:pt>
                <c:pt idx="18">
                  <c:v>892.86614099999997</c:v>
                </c:pt>
                <c:pt idx="19">
                  <c:v>905.52463399999999</c:v>
                </c:pt>
                <c:pt idx="20">
                  <c:v>924.01869899999997</c:v>
                </c:pt>
                <c:pt idx="21">
                  <c:v>955.41735000000006</c:v>
                </c:pt>
                <c:pt idx="22">
                  <c:v>935.93878800000005</c:v>
                </c:pt>
                <c:pt idx="23">
                  <c:v>994.78081799999995</c:v>
                </c:pt>
                <c:pt idx="24">
                  <c:v>1008.481682</c:v>
                </c:pt>
                <c:pt idx="25">
                  <c:v>1042.501471</c:v>
                </c:pt>
                <c:pt idx="26">
                  <c:v>1082.5117499999999</c:v>
                </c:pt>
                <c:pt idx="27">
                  <c:v>1075.880095</c:v>
                </c:pt>
                <c:pt idx="28">
                  <c:v>1130.1091200000001</c:v>
                </c:pt>
                <c:pt idx="29">
                  <c:v>1144.9230680000001</c:v>
                </c:pt>
                <c:pt idx="30">
                  <c:v>1192.4464909999999</c:v>
                </c:pt>
                <c:pt idx="31">
                  <c:v>1201.606593</c:v>
                </c:pt>
                <c:pt idx="32">
                  <c:v>1265.1798690000001</c:v>
                </c:pt>
                <c:pt idx="33">
                  <c:v>1275.8239100000001</c:v>
                </c:pt>
                <c:pt idx="34">
                  <c:v>1291.9815779999999</c:v>
                </c:pt>
                <c:pt idx="35">
                  <c:v>1359.2271069999999</c:v>
                </c:pt>
                <c:pt idx="36">
                  <c:v>1351.5200359999999</c:v>
                </c:pt>
                <c:pt idx="37">
                  <c:v>1392.240996</c:v>
                </c:pt>
                <c:pt idx="38">
                  <c:v>1379.3073260000001</c:v>
                </c:pt>
                <c:pt idx="39">
                  <c:v>1362.869381</c:v>
                </c:pt>
                <c:pt idx="40">
                  <c:v>1386.8690230849652</c:v>
                </c:pt>
                <c:pt idx="41">
                  <c:v>1389.3750805779378</c:v>
                </c:pt>
                <c:pt idx="42">
                  <c:v>1391.8811380709103</c:v>
                </c:pt>
                <c:pt idx="43">
                  <c:v>1394.3871955638829</c:v>
                </c:pt>
                <c:pt idx="44">
                  <c:v>1396.8932530568552</c:v>
                </c:pt>
                <c:pt idx="45">
                  <c:v>1402.4499456766839</c:v>
                </c:pt>
                <c:pt idx="46">
                  <c:v>1408.0066382965126</c:v>
                </c:pt>
                <c:pt idx="47">
                  <c:v>1416.6139660431982</c:v>
                </c:pt>
                <c:pt idx="48">
                  <c:v>1425.2212937898835</c:v>
                </c:pt>
                <c:pt idx="49">
                  <c:v>1433.8286215365688</c:v>
                </c:pt>
                <c:pt idx="50">
                  <c:v>1442.4359492832539</c:v>
                </c:pt>
                <c:pt idx="51">
                  <c:v>1445.4597452284293</c:v>
                </c:pt>
                <c:pt idx="52">
                  <c:v>1448.4835411736044</c:v>
                </c:pt>
                <c:pt idx="53">
                  <c:v>1451.5073371187796</c:v>
                </c:pt>
                <c:pt idx="54">
                  <c:v>1454.5311330639545</c:v>
                </c:pt>
                <c:pt idx="55">
                  <c:v>1456.4711733353254</c:v>
                </c:pt>
                <c:pt idx="56">
                  <c:v>1458.4112136066963</c:v>
                </c:pt>
                <c:pt idx="57">
                  <c:v>1459.2674982042618</c:v>
                </c:pt>
                <c:pt idx="58">
                  <c:v>1460.1237828018275</c:v>
                </c:pt>
                <c:pt idx="59">
                  <c:v>1460.9800673993932</c:v>
                </c:pt>
                <c:pt idx="60">
                  <c:v>1461.8363519969591</c:v>
                </c:pt>
                <c:pt idx="61">
                  <c:v>1457.5098694185453</c:v>
                </c:pt>
                <c:pt idx="62">
                  <c:v>1453.1833868401316</c:v>
                </c:pt>
                <c:pt idx="63">
                  <c:v>1448.8569042617187</c:v>
                </c:pt>
                <c:pt idx="64">
                  <c:v>1444.5304216833056</c:v>
                </c:pt>
                <c:pt idx="65">
                  <c:v>1439.7310331366452</c:v>
                </c:pt>
                <c:pt idx="66">
                  <c:v>1434.9316445899847</c:v>
                </c:pt>
                <c:pt idx="67">
                  <c:v>1429.6593500750773</c:v>
                </c:pt>
                <c:pt idx="68">
                  <c:v>1424.3870555601698</c:v>
                </c:pt>
                <c:pt idx="69">
                  <c:v>1419.1147610452626</c:v>
                </c:pt>
                <c:pt idx="70">
                  <c:v>1413.8424665303553</c:v>
                </c:pt>
                <c:pt idx="71">
                  <c:v>1408.0550356141198</c:v>
                </c:pt>
                <c:pt idx="72">
                  <c:v>1402.2676046978841</c:v>
                </c:pt>
                <c:pt idx="73">
                  <c:v>1396.4801737816485</c:v>
                </c:pt>
                <c:pt idx="74">
                  <c:v>1390.692742865413</c:v>
                </c:pt>
                <c:pt idx="75">
                  <c:v>1384.8698071965209</c:v>
                </c:pt>
                <c:pt idx="76">
                  <c:v>1379.046871527629</c:v>
                </c:pt>
                <c:pt idx="77">
                  <c:v>1373.1884311060805</c:v>
                </c:pt>
                <c:pt idx="78">
                  <c:v>1367.329990684532</c:v>
                </c:pt>
                <c:pt idx="79">
                  <c:v>1361.4715502629836</c:v>
                </c:pt>
                <c:pt idx="80">
                  <c:v>1355.6131098414351</c:v>
                </c:pt>
              </c:numCache>
            </c:numRef>
          </c:val>
        </c:ser>
        <c:ser>
          <c:idx val="1"/>
          <c:order val="1"/>
          <c:tx>
            <c:strRef>
              <c:f>'Fig. 1-2'!$C$2</c:f>
              <c:strCache>
                <c:ptCount val="1"/>
                <c:pt idx="0">
                  <c:v>Commercial</c:v>
                </c:pt>
              </c:strCache>
            </c:strRef>
          </c:tx>
          <c:spPr>
            <a:solidFill>
              <a:srgbClr val="02A3E4"/>
            </a:solidFill>
            <a:ln>
              <a:noFill/>
            </a:ln>
          </c:spP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1-2'!$C$3:$C$83</c:f>
              <c:numCache>
                <c:formatCode>0.00</c:formatCode>
                <c:ptCount val="81"/>
                <c:pt idx="0">
                  <c:v>352.040593</c:v>
                </c:pt>
                <c:pt idx="1">
                  <c:v>377.49393300000003</c:v>
                </c:pt>
                <c:pt idx="2">
                  <c:v>412.53405199999997</c:v>
                </c:pt>
                <c:pt idx="3">
                  <c:v>444.50547699999998</c:v>
                </c:pt>
                <c:pt idx="4">
                  <c:v>440.01580300000001</c:v>
                </c:pt>
                <c:pt idx="5">
                  <c:v>468.29610000000002</c:v>
                </c:pt>
                <c:pt idx="6">
                  <c:v>491.77695999999997</c:v>
                </c:pt>
                <c:pt idx="7">
                  <c:v>514.028685</c:v>
                </c:pt>
                <c:pt idx="8">
                  <c:v>531.43915000000004</c:v>
                </c:pt>
                <c:pt idx="9">
                  <c:v>543.41181900000004</c:v>
                </c:pt>
                <c:pt idx="10">
                  <c:v>558.64279199999999</c:v>
                </c:pt>
                <c:pt idx="11">
                  <c:v>595.90840200000002</c:v>
                </c:pt>
                <c:pt idx="12">
                  <c:v>608.74798699999997</c:v>
                </c:pt>
                <c:pt idx="13">
                  <c:v>620.29210599999999</c:v>
                </c:pt>
                <c:pt idx="14">
                  <c:v>663.67953599999998</c:v>
                </c:pt>
                <c:pt idx="15">
                  <c:v>689.12138700000003</c:v>
                </c:pt>
                <c:pt idx="16">
                  <c:v>714.721226</c:v>
                </c:pt>
                <c:pt idx="17">
                  <c:v>744.066688</c:v>
                </c:pt>
                <c:pt idx="18">
                  <c:v>784.02928199999997</c:v>
                </c:pt>
                <c:pt idx="19">
                  <c:v>810.85591699999998</c:v>
                </c:pt>
                <c:pt idx="20">
                  <c:v>838.26310599999999</c:v>
                </c:pt>
                <c:pt idx="21">
                  <c:v>855.24385600000005</c:v>
                </c:pt>
                <c:pt idx="22">
                  <c:v>850.00692300000003</c:v>
                </c:pt>
                <c:pt idx="23">
                  <c:v>884.74634100000003</c:v>
                </c:pt>
                <c:pt idx="24">
                  <c:v>913.10569099999998</c:v>
                </c:pt>
                <c:pt idx="25">
                  <c:v>953.11724700000002</c:v>
                </c:pt>
                <c:pt idx="26">
                  <c:v>980.06111399999998</c:v>
                </c:pt>
                <c:pt idx="27">
                  <c:v>1026.6261039999999</c:v>
                </c:pt>
                <c:pt idx="28">
                  <c:v>1077.9569200000001</c:v>
                </c:pt>
                <c:pt idx="29">
                  <c:v>1103.8212100000001</c:v>
                </c:pt>
                <c:pt idx="30">
                  <c:v>1159.34664</c:v>
                </c:pt>
                <c:pt idx="31">
                  <c:v>1190.5178759999999</c:v>
                </c:pt>
                <c:pt idx="32">
                  <c:v>1204.531313</c:v>
                </c:pt>
                <c:pt idx="33">
                  <c:v>1198.727601</c:v>
                </c:pt>
                <c:pt idx="34">
                  <c:v>1230.4247310000001</c:v>
                </c:pt>
                <c:pt idx="35">
                  <c:v>1275.0790199999999</c:v>
                </c:pt>
                <c:pt idx="36">
                  <c:v>1299.7436949999999</c:v>
                </c:pt>
                <c:pt idx="37">
                  <c:v>1336.315196</c:v>
                </c:pt>
                <c:pt idx="38">
                  <c:v>1352.4533120000001</c:v>
                </c:pt>
                <c:pt idx="39">
                  <c:v>1322.989225</c:v>
                </c:pt>
                <c:pt idx="40">
                  <c:v>1351.8748255978173</c:v>
                </c:pt>
                <c:pt idx="41">
                  <c:v>1374.0481914115717</c:v>
                </c:pt>
                <c:pt idx="42">
                  <c:v>1396.2215572253258</c:v>
                </c:pt>
                <c:pt idx="43">
                  <c:v>1418.3949230390799</c:v>
                </c:pt>
                <c:pt idx="44">
                  <c:v>1440.5682888528343</c:v>
                </c:pt>
                <c:pt idx="45">
                  <c:v>1458.2766998590678</c:v>
                </c:pt>
                <c:pt idx="46">
                  <c:v>1475.9851108653013</c:v>
                </c:pt>
                <c:pt idx="47">
                  <c:v>1489.2285670640131</c:v>
                </c:pt>
                <c:pt idx="48">
                  <c:v>1502.4720232627249</c:v>
                </c:pt>
                <c:pt idx="49">
                  <c:v>1515.7154794614371</c:v>
                </c:pt>
                <c:pt idx="50">
                  <c:v>1528.9589356601493</c:v>
                </c:pt>
                <c:pt idx="51">
                  <c:v>1534.050930656942</c:v>
                </c:pt>
                <c:pt idx="52">
                  <c:v>1539.1429256537349</c:v>
                </c:pt>
                <c:pt idx="53">
                  <c:v>1544.2349206505278</c:v>
                </c:pt>
                <c:pt idx="54">
                  <c:v>1549.3269156473207</c:v>
                </c:pt>
                <c:pt idx="55">
                  <c:v>1553.2547820780123</c:v>
                </c:pt>
                <c:pt idx="56">
                  <c:v>1557.1826485087038</c:v>
                </c:pt>
                <c:pt idx="57">
                  <c:v>1559.9463863732944</c:v>
                </c:pt>
                <c:pt idx="58">
                  <c:v>1562.7101242378849</c:v>
                </c:pt>
                <c:pt idx="59">
                  <c:v>1565.4738621024753</c:v>
                </c:pt>
                <c:pt idx="60">
                  <c:v>1568.237599967066</c:v>
                </c:pt>
                <c:pt idx="61">
                  <c:v>1564.8616898182495</c:v>
                </c:pt>
                <c:pt idx="62">
                  <c:v>1561.4857796694332</c:v>
                </c:pt>
                <c:pt idx="63">
                  <c:v>1558.1098695206169</c:v>
                </c:pt>
                <c:pt idx="64">
                  <c:v>1554.7339593718009</c:v>
                </c:pt>
                <c:pt idx="65">
                  <c:v>1550.2883734156519</c:v>
                </c:pt>
                <c:pt idx="66">
                  <c:v>1545.8427874595029</c:v>
                </c:pt>
                <c:pt idx="67">
                  <c:v>1540.3275256960214</c:v>
                </c:pt>
                <c:pt idx="68">
                  <c:v>1534.81226393254</c:v>
                </c:pt>
                <c:pt idx="69">
                  <c:v>1529.2970021690585</c:v>
                </c:pt>
                <c:pt idx="70">
                  <c:v>1523.781740405577</c:v>
                </c:pt>
                <c:pt idx="71">
                  <c:v>1517.4541868145475</c:v>
                </c:pt>
                <c:pt idx="72">
                  <c:v>1511.1266332235182</c:v>
                </c:pt>
                <c:pt idx="73">
                  <c:v>1504.7990796324893</c:v>
                </c:pt>
                <c:pt idx="74">
                  <c:v>1498.4715260414605</c:v>
                </c:pt>
                <c:pt idx="75">
                  <c:v>1492.0342021744905</c:v>
                </c:pt>
                <c:pt idx="76">
                  <c:v>1485.5968783075202</c:v>
                </c:pt>
                <c:pt idx="77">
                  <c:v>1479.0497841646088</c:v>
                </c:pt>
                <c:pt idx="78">
                  <c:v>1472.5026900216974</c:v>
                </c:pt>
                <c:pt idx="79">
                  <c:v>1465.955595878786</c:v>
                </c:pt>
                <c:pt idx="80">
                  <c:v>1459.4085017358746</c:v>
                </c:pt>
              </c:numCache>
            </c:numRef>
          </c:val>
        </c:ser>
        <c:ser>
          <c:idx val="2"/>
          <c:order val="2"/>
          <c:tx>
            <c:strRef>
              <c:f>'Fig. 1-2'!$D$2</c:f>
              <c:strCache>
                <c:ptCount val="1"/>
                <c:pt idx="0">
                  <c:v>Industrial</c:v>
                </c:pt>
              </c:strCache>
            </c:strRef>
          </c:tx>
          <c:spPr>
            <a:solidFill>
              <a:srgbClr val="7AC043"/>
            </a:solidFill>
            <a:ln>
              <a:noFill/>
            </a:ln>
          </c:spP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1-2'!$D$3:$D$83</c:f>
              <c:numCache>
                <c:formatCode>0.00</c:formatCode>
                <c:ptCount val="81"/>
                <c:pt idx="0">
                  <c:v>570.854195</c:v>
                </c:pt>
                <c:pt idx="1">
                  <c:v>589.44799</c:v>
                </c:pt>
                <c:pt idx="2">
                  <c:v>640.97791800000005</c:v>
                </c:pt>
                <c:pt idx="3">
                  <c:v>686.08518000000004</c:v>
                </c:pt>
                <c:pt idx="4">
                  <c:v>684.87507400000004</c:v>
                </c:pt>
                <c:pt idx="5">
                  <c:v>687.67965200000003</c:v>
                </c:pt>
                <c:pt idx="6">
                  <c:v>754.06887300000005</c:v>
                </c:pt>
                <c:pt idx="7">
                  <c:v>786.03712599999994</c:v>
                </c:pt>
                <c:pt idx="8">
                  <c:v>809.07799999999997</c:v>
                </c:pt>
                <c:pt idx="9">
                  <c:v>841.90300000000002</c:v>
                </c:pt>
                <c:pt idx="10">
                  <c:v>815.06700000000001</c:v>
                </c:pt>
                <c:pt idx="11">
                  <c:v>825.74344900000006</c:v>
                </c:pt>
                <c:pt idx="12">
                  <c:v>744.94912399999998</c:v>
                </c:pt>
                <c:pt idx="13">
                  <c:v>775.99928799999998</c:v>
                </c:pt>
                <c:pt idx="14">
                  <c:v>837.83612600000004</c:v>
                </c:pt>
                <c:pt idx="15">
                  <c:v>836.77199700000006</c:v>
                </c:pt>
                <c:pt idx="16">
                  <c:v>830.53050299999995</c:v>
                </c:pt>
                <c:pt idx="17">
                  <c:v>858.23291900000004</c:v>
                </c:pt>
                <c:pt idx="18">
                  <c:v>896.49811699999998</c:v>
                </c:pt>
                <c:pt idx="19">
                  <c:v>925.65866900000003</c:v>
                </c:pt>
                <c:pt idx="20">
                  <c:v>945.52169500000002</c:v>
                </c:pt>
                <c:pt idx="21">
                  <c:v>946.58339100000001</c:v>
                </c:pt>
                <c:pt idx="22">
                  <c:v>972.71398999999997</c:v>
                </c:pt>
                <c:pt idx="23">
                  <c:v>977.16425000000004</c:v>
                </c:pt>
                <c:pt idx="24">
                  <c:v>1007.9812449999999</c:v>
                </c:pt>
                <c:pt idx="25">
                  <c:v>1012.69335</c:v>
                </c:pt>
                <c:pt idx="26">
                  <c:v>1033.631378</c:v>
                </c:pt>
                <c:pt idx="27">
                  <c:v>1038.1968919999999</c:v>
                </c:pt>
                <c:pt idx="28">
                  <c:v>1051.2031139999999</c:v>
                </c:pt>
                <c:pt idx="29">
                  <c:v>1058.216608</c:v>
                </c:pt>
                <c:pt idx="30">
                  <c:v>1064.2393939999999</c:v>
                </c:pt>
                <c:pt idx="31">
                  <c:v>996.60931000000005</c:v>
                </c:pt>
                <c:pt idx="32">
                  <c:v>990.23763099999996</c:v>
                </c:pt>
                <c:pt idx="33">
                  <c:v>1012.373247</c:v>
                </c:pt>
                <c:pt idx="34">
                  <c:v>1017.849532</c:v>
                </c:pt>
                <c:pt idx="35">
                  <c:v>1019.156065</c:v>
                </c:pt>
                <c:pt idx="36">
                  <c:v>1011.297566</c:v>
                </c:pt>
                <c:pt idx="37">
                  <c:v>1027.831925</c:v>
                </c:pt>
                <c:pt idx="38">
                  <c:v>982.14994899999999</c:v>
                </c:pt>
                <c:pt idx="39">
                  <c:v>881.903369</c:v>
                </c:pt>
                <c:pt idx="40">
                  <c:v>909.89358500000026</c:v>
                </c:pt>
                <c:pt idx="41">
                  <c:v>937.1521899999982</c:v>
                </c:pt>
                <c:pt idx="42">
                  <c:v>964.41079499999603</c:v>
                </c:pt>
                <c:pt idx="43">
                  <c:v>967.11312119835088</c:v>
                </c:pt>
                <c:pt idx="44">
                  <c:v>969.81544739670574</c:v>
                </c:pt>
                <c:pt idx="45">
                  <c:v>965.79735628733329</c:v>
                </c:pt>
                <c:pt idx="46">
                  <c:v>961.77926517796084</c:v>
                </c:pt>
                <c:pt idx="47">
                  <c:v>965.8104401526632</c:v>
                </c:pt>
                <c:pt idx="48">
                  <c:v>969.84161512736546</c:v>
                </c:pt>
                <c:pt idx="49">
                  <c:v>970.61645699577639</c:v>
                </c:pt>
                <c:pt idx="50">
                  <c:v>971.39129886418721</c:v>
                </c:pt>
                <c:pt idx="51">
                  <c:v>970.44327391359934</c:v>
                </c:pt>
                <c:pt idx="52">
                  <c:v>969.49524896301159</c:v>
                </c:pt>
                <c:pt idx="53">
                  <c:v>968.83392405363634</c:v>
                </c:pt>
                <c:pt idx="54">
                  <c:v>968.17259914426097</c:v>
                </c:pt>
                <c:pt idx="55">
                  <c:v>957.25651457212962</c:v>
                </c:pt>
                <c:pt idx="56">
                  <c:v>946.34042999999826</c:v>
                </c:pt>
                <c:pt idx="57">
                  <c:v>929.39473049999765</c:v>
                </c:pt>
                <c:pt idx="58">
                  <c:v>912.44903099999715</c:v>
                </c:pt>
                <c:pt idx="59">
                  <c:v>892.54215349999879</c:v>
                </c:pt>
                <c:pt idx="60">
                  <c:v>872.63527600000043</c:v>
                </c:pt>
                <c:pt idx="61">
                  <c:v>863.46250544764735</c:v>
                </c:pt>
                <c:pt idx="62">
                  <c:v>854.28973489529426</c:v>
                </c:pt>
                <c:pt idx="63">
                  <c:v>845.33762773364424</c:v>
                </c:pt>
                <c:pt idx="64">
                  <c:v>836.38552057199411</c:v>
                </c:pt>
                <c:pt idx="65">
                  <c:v>827.64854270807041</c:v>
                </c:pt>
                <c:pt idx="66">
                  <c:v>818.9115648441466</c:v>
                </c:pt>
                <c:pt idx="67">
                  <c:v>810.38432387154717</c:v>
                </c:pt>
                <c:pt idx="68">
                  <c:v>801.85708289894762</c:v>
                </c:pt>
                <c:pt idx="69">
                  <c:v>793.53432441312998</c:v>
                </c:pt>
                <c:pt idx="70">
                  <c:v>785.21156592731234</c:v>
                </c:pt>
                <c:pt idx="71">
                  <c:v>777.08816993801565</c:v>
                </c:pt>
                <c:pt idx="72">
                  <c:v>768.96477394871908</c:v>
                </c:pt>
                <c:pt idx="73">
                  <c:v>761.03575138695146</c:v>
                </c:pt>
                <c:pt idx="74">
                  <c:v>753.10672882518372</c:v>
                </c:pt>
                <c:pt idx="75">
                  <c:v>745.36721814221346</c:v>
                </c:pt>
                <c:pt idx="76">
                  <c:v>737.6277074592432</c:v>
                </c:pt>
                <c:pt idx="77">
                  <c:v>730.0729713151718</c:v>
                </c:pt>
                <c:pt idx="78">
                  <c:v>722.51823517110029</c:v>
                </c:pt>
                <c:pt idx="79">
                  <c:v>715.14365721061972</c:v>
                </c:pt>
                <c:pt idx="80">
                  <c:v>707.76907925013904</c:v>
                </c:pt>
              </c:numCache>
            </c:numRef>
          </c:val>
        </c:ser>
        <c:ser>
          <c:idx val="3"/>
          <c:order val="3"/>
          <c:tx>
            <c:strRef>
              <c:f>'Fig. 1-2'!$E$2</c:f>
              <c:strCache>
                <c:ptCount val="1"/>
                <c:pt idx="0">
                  <c:v>Transportation</c:v>
                </c:pt>
              </c:strCache>
            </c:strRef>
          </c:tx>
          <c:spPr>
            <a:solidFill>
              <a:srgbClr val="FFD200"/>
            </a:solidFill>
            <a:ln w="15875">
              <a:noFill/>
            </a:ln>
          </c:spP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1-2'!$E$3:$E$83</c:f>
              <c:numCache>
                <c:formatCode>0.00</c:formatCode>
                <c:ptCount val="81"/>
                <c:pt idx="0">
                  <c:v>3.1145239999999998</c:v>
                </c:pt>
                <c:pt idx="1">
                  <c:v>3.0663550000000002</c:v>
                </c:pt>
                <c:pt idx="2">
                  <c:v>3.0395370000000002</c:v>
                </c:pt>
                <c:pt idx="3">
                  <c:v>3.0867499999999999</c:v>
                </c:pt>
                <c:pt idx="4">
                  <c:v>2.8491559999999998</c:v>
                </c:pt>
                <c:pt idx="5">
                  <c:v>2.9744820000000001</c:v>
                </c:pt>
                <c:pt idx="6">
                  <c:v>2.9481790000000001</c:v>
                </c:pt>
                <c:pt idx="7">
                  <c:v>3.0564300000000002</c:v>
                </c:pt>
                <c:pt idx="8">
                  <c:v>2.93885</c:v>
                </c:pt>
                <c:pt idx="9">
                  <c:v>2.9651809999999998</c:v>
                </c:pt>
                <c:pt idx="10">
                  <c:v>3.244208</c:v>
                </c:pt>
                <c:pt idx="11">
                  <c:v>3.1859839999999999</c:v>
                </c:pt>
                <c:pt idx="12">
                  <c:v>3.224475</c:v>
                </c:pt>
                <c:pt idx="13">
                  <c:v>3.71496</c:v>
                </c:pt>
                <c:pt idx="14">
                  <c:v>4.1890720000000004</c:v>
                </c:pt>
                <c:pt idx="15">
                  <c:v>4.1466200000000004</c:v>
                </c:pt>
                <c:pt idx="16">
                  <c:v>4.4130079999999996</c:v>
                </c:pt>
                <c:pt idx="17">
                  <c:v>4.5623610000000001</c:v>
                </c:pt>
                <c:pt idx="18">
                  <c:v>4.6689550000000004</c:v>
                </c:pt>
                <c:pt idx="19">
                  <c:v>4.7701120000000001</c:v>
                </c:pt>
                <c:pt idx="20">
                  <c:v>4.7511650000000003</c:v>
                </c:pt>
                <c:pt idx="21">
                  <c:v>4.7584429999999998</c:v>
                </c:pt>
                <c:pt idx="22">
                  <c:v>4.7057450000000003</c:v>
                </c:pt>
                <c:pt idx="23">
                  <c:v>4.770931</c:v>
                </c:pt>
                <c:pt idx="24">
                  <c:v>4.9942460000000004</c:v>
                </c:pt>
                <c:pt idx="25">
                  <c:v>4.9745210000000002</c:v>
                </c:pt>
                <c:pt idx="26">
                  <c:v>4.9227790000000002</c:v>
                </c:pt>
                <c:pt idx="27">
                  <c:v>4.9073330000000004</c:v>
                </c:pt>
                <c:pt idx="28">
                  <c:v>4.9615980000000004</c:v>
                </c:pt>
                <c:pt idx="29">
                  <c:v>5.1261939999999999</c:v>
                </c:pt>
                <c:pt idx="30">
                  <c:v>5.3817430000000002</c:v>
                </c:pt>
                <c:pt idx="31">
                  <c:v>5.7243250000000003</c:v>
                </c:pt>
                <c:pt idx="32">
                  <c:v>5.5171979999999996</c:v>
                </c:pt>
                <c:pt idx="33">
                  <c:v>6.8097279999999998</c:v>
                </c:pt>
                <c:pt idx="34">
                  <c:v>7.2236419999999999</c:v>
                </c:pt>
                <c:pt idx="35">
                  <c:v>7.5063209999999998</c:v>
                </c:pt>
                <c:pt idx="36">
                  <c:v>7.3575429999999997</c:v>
                </c:pt>
                <c:pt idx="37">
                  <c:v>8.1725949999999994</c:v>
                </c:pt>
                <c:pt idx="38">
                  <c:v>7.651681</c:v>
                </c:pt>
                <c:pt idx="39">
                  <c:v>7.6885029999999999</c:v>
                </c:pt>
                <c:pt idx="40">
                  <c:v>6.6748197843720538</c:v>
                </c:pt>
                <c:pt idx="41">
                  <c:v>6.7793742598882671</c:v>
                </c:pt>
                <c:pt idx="42">
                  <c:v>6.8839287354044805</c:v>
                </c:pt>
                <c:pt idx="43">
                  <c:v>7.0588170026055526</c:v>
                </c:pt>
                <c:pt idx="44">
                  <c:v>7.2337052698066255</c:v>
                </c:pt>
                <c:pt idx="45">
                  <c:v>7.5685896053118054</c:v>
                </c:pt>
                <c:pt idx="46">
                  <c:v>7.9034739408169861</c:v>
                </c:pt>
                <c:pt idx="47">
                  <c:v>8.2559917787021941</c:v>
                </c:pt>
                <c:pt idx="48">
                  <c:v>8.6085096165874031</c:v>
                </c:pt>
                <c:pt idx="49">
                  <c:v>8.9918413082936901</c:v>
                </c:pt>
                <c:pt idx="50">
                  <c:v>9.3751729999999753</c:v>
                </c:pt>
                <c:pt idx="51">
                  <c:v>9.8014011212571575</c:v>
                </c:pt>
                <c:pt idx="52">
                  <c:v>10.22762924251434</c:v>
                </c:pt>
                <c:pt idx="53">
                  <c:v>10.745861121257171</c:v>
                </c:pt>
                <c:pt idx="54">
                  <c:v>11.264093000000001</c:v>
                </c:pt>
                <c:pt idx="55">
                  <c:v>11.785497514033763</c:v>
                </c:pt>
                <c:pt idx="56">
                  <c:v>12.306902028067524</c:v>
                </c:pt>
                <c:pt idx="57">
                  <c:v>12.840032514033799</c:v>
                </c:pt>
                <c:pt idx="58">
                  <c:v>13.373163000000075</c:v>
                </c:pt>
                <c:pt idx="59">
                  <c:v>13.947200955255717</c:v>
                </c:pt>
                <c:pt idx="60">
                  <c:v>14.521238910511361</c:v>
                </c:pt>
                <c:pt idx="61">
                  <c:v>15.225906250996946</c:v>
                </c:pt>
                <c:pt idx="62">
                  <c:v>15.930573591482533</c:v>
                </c:pt>
                <c:pt idx="63">
                  <c:v>16.720038126329058</c:v>
                </c:pt>
                <c:pt idx="64">
                  <c:v>17.509502661175585</c:v>
                </c:pt>
                <c:pt idx="65">
                  <c:v>18.395071339952622</c:v>
                </c:pt>
                <c:pt idx="66">
                  <c:v>19.28064001872966</c:v>
                </c:pt>
                <c:pt idx="67">
                  <c:v>20.275832324484561</c:v>
                </c:pt>
                <c:pt idx="68">
                  <c:v>21.271024630239467</c:v>
                </c:pt>
                <c:pt idx="69">
                  <c:v>22.39146025675069</c:v>
                </c:pt>
                <c:pt idx="70">
                  <c:v>23.511895883261918</c:v>
                </c:pt>
                <c:pt idx="71">
                  <c:v>24.775644891727573</c:v>
                </c:pt>
                <c:pt idx="72">
                  <c:v>26.039393900193225</c:v>
                </c:pt>
                <c:pt idx="73">
                  <c:v>27.46738833658879</c:v>
                </c:pt>
                <c:pt idx="74">
                  <c:v>28.895382772984359</c:v>
                </c:pt>
                <c:pt idx="75">
                  <c:v>30.511900942048747</c:v>
                </c:pt>
                <c:pt idx="76">
                  <c:v>32.128419111113139</c:v>
                </c:pt>
                <c:pt idx="77">
                  <c:v>33.961655796790865</c:v>
                </c:pt>
                <c:pt idx="78">
                  <c:v>35.794892482468583</c:v>
                </c:pt>
                <c:pt idx="79">
                  <c:v>37.877630897367396</c:v>
                </c:pt>
                <c:pt idx="80">
                  <c:v>39.960369312266202</c:v>
                </c:pt>
              </c:numCache>
            </c:numRef>
          </c:val>
        </c:ser>
        <c:ser>
          <c:idx val="4"/>
          <c:order val="4"/>
          <c:tx>
            <c:strRef>
              <c:f>'Fig. 1-2'!$F$2</c:f>
              <c:strCache>
                <c:ptCount val="1"/>
                <c:pt idx="0">
                  <c:v>PEV</c:v>
                </c:pt>
              </c:strCache>
            </c:strRef>
          </c:tx>
          <c:spPr>
            <a:solidFill>
              <a:srgbClr val="F68026"/>
            </a:solidFill>
            <a:ln>
              <a:noFill/>
            </a:ln>
          </c:spP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1-2'!$F$3:$F$83</c:f>
              <c:numCache>
                <c:formatCode>0.00</c:formatCode>
                <c:ptCount val="81"/>
                <c:pt idx="40">
                  <c:v>0.55211655104002955</c:v>
                </c:pt>
                <c:pt idx="41">
                  <c:v>1.224599845703074</c:v>
                </c:pt>
                <c:pt idx="42">
                  <c:v>1.8970831403661184</c:v>
                </c:pt>
                <c:pt idx="43">
                  <c:v>2.8824766692217128</c:v>
                </c:pt>
                <c:pt idx="44">
                  <c:v>3.8678701980773074</c:v>
                </c:pt>
                <c:pt idx="45">
                  <c:v>5.2325516368141249</c:v>
                </c:pt>
                <c:pt idx="46">
                  <c:v>6.5972330755509425</c:v>
                </c:pt>
                <c:pt idx="47">
                  <c:v>8.4747494966380614</c:v>
                </c:pt>
                <c:pt idx="48">
                  <c:v>10.352265917725179</c:v>
                </c:pt>
                <c:pt idx="49">
                  <c:v>12.894479869975525</c:v>
                </c:pt>
                <c:pt idx="50">
                  <c:v>15.436693822225871</c:v>
                </c:pt>
                <c:pt idx="51">
                  <c:v>18.701036181718823</c:v>
                </c:pt>
                <c:pt idx="52">
                  <c:v>21.965378541211773</c:v>
                </c:pt>
                <c:pt idx="53">
                  <c:v>26.294463629676258</c:v>
                </c:pt>
                <c:pt idx="54">
                  <c:v>30.623548718140739</c:v>
                </c:pt>
                <c:pt idx="55">
                  <c:v>35.88320361948211</c:v>
                </c:pt>
                <c:pt idx="56">
                  <c:v>41.142858520823481</c:v>
                </c:pt>
                <c:pt idx="57">
                  <c:v>47.495921135197364</c:v>
                </c:pt>
                <c:pt idx="58">
                  <c:v>53.848983749571239</c:v>
                </c:pt>
                <c:pt idx="59">
                  <c:v>61.719570648110846</c:v>
                </c:pt>
                <c:pt idx="60">
                  <c:v>69.590157546650445</c:v>
                </c:pt>
                <c:pt idx="61">
                  <c:v>78.895552916009791</c:v>
                </c:pt>
                <c:pt idx="62">
                  <c:v>88.200948285369122</c:v>
                </c:pt>
                <c:pt idx="63">
                  <c:v>99.068280109053561</c:v>
                </c:pt>
                <c:pt idx="64">
                  <c:v>109.935611932738</c:v>
                </c:pt>
                <c:pt idx="65">
                  <c:v>122.35859824151005</c:v>
                </c:pt>
                <c:pt idx="66">
                  <c:v>134.7815845502821</c:v>
                </c:pt>
                <c:pt idx="67">
                  <c:v>148.58850582371662</c:v>
                </c:pt>
                <c:pt idx="68">
                  <c:v>162.39542709715113</c:v>
                </c:pt>
                <c:pt idx="69">
                  <c:v>177.28405618232676</c:v>
                </c:pt>
                <c:pt idx="70">
                  <c:v>192.1726852675024</c:v>
                </c:pt>
                <c:pt idx="71">
                  <c:v>208.44505172801107</c:v>
                </c:pt>
                <c:pt idx="72">
                  <c:v>224.71741818851973</c:v>
                </c:pt>
                <c:pt idx="73">
                  <c:v>241.49557389466551</c:v>
                </c:pt>
                <c:pt idx="74">
                  <c:v>258.27372960081129</c:v>
                </c:pt>
                <c:pt idx="75">
                  <c:v>275.12516171080688</c:v>
                </c:pt>
                <c:pt idx="76">
                  <c:v>291.97659382080241</c:v>
                </c:pt>
                <c:pt idx="77">
                  <c:v>308.43931151628954</c:v>
                </c:pt>
                <c:pt idx="78">
                  <c:v>324.90202921177672</c:v>
                </c:pt>
                <c:pt idx="79">
                  <c:v>340.50915723763484</c:v>
                </c:pt>
                <c:pt idx="80">
                  <c:v>356.11628526349295</c:v>
                </c:pt>
              </c:numCache>
            </c:numRef>
          </c:val>
        </c:ser>
        <c:dLbls>
          <c:showLegendKey val="0"/>
          <c:showVal val="0"/>
          <c:showCatName val="0"/>
          <c:showSerName val="0"/>
          <c:showPercent val="0"/>
          <c:showBubbleSize val="0"/>
        </c:dLbls>
        <c:axId val="144444416"/>
        <c:axId val="145119104"/>
      </c:areaChart>
      <c:lineChart>
        <c:grouping val="standard"/>
        <c:varyColors val="0"/>
        <c:ser>
          <c:idx val="5"/>
          <c:order val="5"/>
          <c:tx>
            <c:strRef>
              <c:f>'Fig. 1-2'!$G$2</c:f>
              <c:strCache>
                <c:ptCount val="1"/>
                <c:pt idx="0">
                  <c:v>Total</c:v>
                </c:pt>
              </c:strCache>
            </c:strRef>
          </c:tx>
          <c:spPr>
            <a:ln w="19050">
              <a:solidFill>
                <a:schemeClr val="tx1"/>
              </a:solidFill>
            </a:ln>
          </c:spPr>
          <c:marker>
            <c:symbol val="none"/>
          </c:marke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1-2'!$G$3:$G$83</c:f>
              <c:numCache>
                <c:formatCode>0.00</c:formatCode>
                <c:ptCount val="81"/>
                <c:pt idx="0">
                  <c:v>1392.2999</c:v>
                </c:pt>
                <c:pt idx="1">
                  <c:v>1469.5402770000001</c:v>
                </c:pt>
                <c:pt idx="2">
                  <c:v>1595.160691</c:v>
                </c:pt>
                <c:pt idx="3">
                  <c:v>1712.9087809999999</c:v>
                </c:pt>
                <c:pt idx="4">
                  <c:v>1705.923726</c:v>
                </c:pt>
                <c:pt idx="5">
                  <c:v>1747.0906270000003</c:v>
                </c:pt>
                <c:pt idx="6">
                  <c:v>1855.2460940000001</c:v>
                </c:pt>
                <c:pt idx="7">
                  <c:v>1948.361212</c:v>
                </c:pt>
                <c:pt idx="8">
                  <c:v>2017.922</c:v>
                </c:pt>
                <c:pt idx="9">
                  <c:v>2071.0989999999997</c:v>
                </c:pt>
                <c:pt idx="10">
                  <c:v>2094.4490000000001</c:v>
                </c:pt>
                <c:pt idx="11">
                  <c:v>2147.1028590000001</c:v>
                </c:pt>
                <c:pt idx="12">
                  <c:v>2086.4413539999996</c:v>
                </c:pt>
                <c:pt idx="13">
                  <c:v>2150.954596</c:v>
                </c:pt>
                <c:pt idx="14">
                  <c:v>2285.7963940000004</c:v>
                </c:pt>
                <c:pt idx="15">
                  <c:v>2323.9738520000001</c:v>
                </c:pt>
                <c:pt idx="16">
                  <c:v>2368.753052</c:v>
                </c:pt>
                <c:pt idx="17">
                  <c:v>2457.272219</c:v>
                </c:pt>
                <c:pt idx="18">
                  <c:v>2578.0624950000001</c:v>
                </c:pt>
                <c:pt idx="19">
                  <c:v>2646.8093320000003</c:v>
                </c:pt>
                <c:pt idx="20">
                  <c:v>2712.5546650000001</c:v>
                </c:pt>
                <c:pt idx="21">
                  <c:v>2762.0030400000005</c:v>
                </c:pt>
                <c:pt idx="22">
                  <c:v>2763.3654460000002</c:v>
                </c:pt>
                <c:pt idx="23">
                  <c:v>2861.46234</c:v>
                </c:pt>
                <c:pt idx="24">
                  <c:v>2934.562864</c:v>
                </c:pt>
                <c:pt idx="25">
                  <c:v>3013.2865890000003</c:v>
                </c:pt>
                <c:pt idx="26">
                  <c:v>3101.1270209999998</c:v>
                </c:pt>
                <c:pt idx="27">
                  <c:v>3145.610424</c:v>
                </c:pt>
                <c:pt idx="28">
                  <c:v>3264.2307519999999</c:v>
                </c:pt>
                <c:pt idx="29">
                  <c:v>3312.0870799999998</c:v>
                </c:pt>
                <c:pt idx="30">
                  <c:v>3421.4142679999995</c:v>
                </c:pt>
                <c:pt idx="31">
                  <c:v>3394.4581040000003</c:v>
                </c:pt>
                <c:pt idx="32">
                  <c:v>3465.466011</c:v>
                </c:pt>
                <c:pt idx="33">
                  <c:v>3493.7344860000003</c:v>
                </c:pt>
                <c:pt idx="34">
                  <c:v>3547.4794830000001</c:v>
                </c:pt>
                <c:pt idx="35">
                  <c:v>3660.9685129999998</c:v>
                </c:pt>
                <c:pt idx="36">
                  <c:v>3669.9188400000003</c:v>
                </c:pt>
                <c:pt idx="37">
                  <c:v>3764.560712</c:v>
                </c:pt>
                <c:pt idx="38">
                  <c:v>3721.5622680000001</c:v>
                </c:pt>
                <c:pt idx="39">
                  <c:v>3575.4504779999997</c:v>
                </c:pt>
                <c:pt idx="40">
                  <c:v>3655.8643700181947</c:v>
                </c:pt>
                <c:pt idx="41">
                  <c:v>3708.579436095099</c:v>
                </c:pt>
                <c:pt idx="42">
                  <c:v>3761.2945021720029</c:v>
                </c:pt>
                <c:pt idx="43">
                  <c:v>3789.8365334731407</c:v>
                </c:pt>
                <c:pt idx="44">
                  <c:v>3818.3785647742793</c:v>
                </c:pt>
                <c:pt idx="45">
                  <c:v>3839.3251430652113</c:v>
                </c:pt>
                <c:pt idx="46">
                  <c:v>3860.2717213561427</c:v>
                </c:pt>
                <c:pt idx="47">
                  <c:v>3888.3837145352149</c:v>
                </c:pt>
                <c:pt idx="48">
                  <c:v>3916.4957077142863</c:v>
                </c:pt>
                <c:pt idx="49">
                  <c:v>3942.0468791720514</c:v>
                </c:pt>
                <c:pt idx="50">
                  <c:v>3967.5980506298165</c:v>
                </c:pt>
                <c:pt idx="51">
                  <c:v>3978.4563871019468</c:v>
                </c:pt>
                <c:pt idx="52">
                  <c:v>3989.3147235740776</c:v>
                </c:pt>
                <c:pt idx="53">
                  <c:v>4001.6165065738774</c:v>
                </c:pt>
                <c:pt idx="54">
                  <c:v>4013.9182895736762</c:v>
                </c:pt>
                <c:pt idx="55">
                  <c:v>4014.6511711189837</c:v>
                </c:pt>
                <c:pt idx="56">
                  <c:v>4015.3840526642898</c:v>
                </c:pt>
                <c:pt idx="57">
                  <c:v>4008.9445687267848</c:v>
                </c:pt>
                <c:pt idx="58">
                  <c:v>4002.5050847892812</c:v>
                </c:pt>
                <c:pt idx="59">
                  <c:v>3994.6628546052334</c:v>
                </c:pt>
                <c:pt idx="60">
                  <c:v>3986.8206244211874</c:v>
                </c:pt>
                <c:pt idx="61">
                  <c:v>3979.955523851449</c:v>
                </c:pt>
                <c:pt idx="62">
                  <c:v>3973.0904232817111</c:v>
                </c:pt>
                <c:pt idx="63">
                  <c:v>3968.0927197513624</c:v>
                </c:pt>
                <c:pt idx="64">
                  <c:v>3963.0950162210142</c:v>
                </c:pt>
                <c:pt idx="65">
                  <c:v>3958.4216188418309</c:v>
                </c:pt>
                <c:pt idx="66">
                  <c:v>3953.7482214626461</c:v>
                </c:pt>
                <c:pt idx="67">
                  <c:v>3949.2355377908475</c:v>
                </c:pt>
                <c:pt idx="68">
                  <c:v>3944.7228541190484</c:v>
                </c:pt>
                <c:pt idx="69">
                  <c:v>3941.6216040665286</c:v>
                </c:pt>
                <c:pt idx="70">
                  <c:v>3938.5203540140087</c:v>
                </c:pt>
                <c:pt idx="71">
                  <c:v>3935.8180889864216</c:v>
                </c:pt>
                <c:pt idx="72">
                  <c:v>3933.1158239588344</c:v>
                </c:pt>
                <c:pt idx="73">
                  <c:v>3931.2779670323439</c:v>
                </c:pt>
                <c:pt idx="74">
                  <c:v>3929.4401101058529</c:v>
                </c:pt>
                <c:pt idx="75">
                  <c:v>3927.9082901660804</c:v>
                </c:pt>
                <c:pt idx="76">
                  <c:v>3926.3764702263079</c:v>
                </c:pt>
                <c:pt idx="77">
                  <c:v>3924.7121538989413</c:v>
                </c:pt>
                <c:pt idx="78">
                  <c:v>3923.0478375715747</c:v>
                </c:pt>
                <c:pt idx="79">
                  <c:v>3920.9575914873913</c:v>
                </c:pt>
                <c:pt idx="80">
                  <c:v>3918.8673454032078</c:v>
                </c:pt>
              </c:numCache>
            </c:numRef>
          </c:val>
          <c:smooth val="0"/>
        </c:ser>
        <c:ser>
          <c:idx val="6"/>
          <c:order val="6"/>
          <c:tx>
            <c:strRef>
              <c:f>'Fig. 1-2'!$H$2</c:f>
              <c:strCache>
                <c:ptCount val="1"/>
                <c:pt idx="0">
                  <c:v>Total</c:v>
                </c:pt>
              </c:strCache>
            </c:strRef>
          </c:tx>
          <c:spPr>
            <a:ln w="19050">
              <a:solidFill>
                <a:prstClr val="black"/>
              </a:solidFill>
              <a:prstDash val="sysDash"/>
            </a:ln>
          </c:spPr>
          <c:marker>
            <c:symbol val="none"/>
          </c:marker>
          <c:cat>
            <c:numRef>
              <c:f>'Fig. 1-2'!$A$3:$A$83</c:f>
              <c:numCache>
                <c:formatCode>General</c:formatCode>
                <c:ptCount val="8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numCache>
            </c:numRef>
          </c:cat>
          <c:val>
            <c:numRef>
              <c:f>'Fig. 1-2'!$H$3:$H$83</c:f>
              <c:numCache>
                <c:formatCode>0.00</c:formatCode>
                <c:ptCount val="81"/>
                <c:pt idx="0">
                  <c:v>1392.2999</c:v>
                </c:pt>
                <c:pt idx="1">
                  <c:v>1469.5402770000001</c:v>
                </c:pt>
                <c:pt idx="2">
                  <c:v>1595.160691</c:v>
                </c:pt>
                <c:pt idx="3">
                  <c:v>1712.9087809999999</c:v>
                </c:pt>
                <c:pt idx="4">
                  <c:v>1705.923726</c:v>
                </c:pt>
                <c:pt idx="5">
                  <c:v>1747.0906270000003</c:v>
                </c:pt>
                <c:pt idx="6">
                  <c:v>1855.2460940000001</c:v>
                </c:pt>
                <c:pt idx="7">
                  <c:v>1948.361212</c:v>
                </c:pt>
                <c:pt idx="8">
                  <c:v>2017.922</c:v>
                </c:pt>
                <c:pt idx="9">
                  <c:v>2071.0989999999997</c:v>
                </c:pt>
                <c:pt idx="10">
                  <c:v>2094.4490000000001</c:v>
                </c:pt>
                <c:pt idx="11">
                  <c:v>2147.1028590000001</c:v>
                </c:pt>
                <c:pt idx="12">
                  <c:v>2086.4413539999996</c:v>
                </c:pt>
                <c:pt idx="13">
                  <c:v>2150.954596</c:v>
                </c:pt>
                <c:pt idx="14">
                  <c:v>2285.7963940000004</c:v>
                </c:pt>
                <c:pt idx="15">
                  <c:v>2323.9738520000001</c:v>
                </c:pt>
                <c:pt idx="16">
                  <c:v>2368.753052</c:v>
                </c:pt>
                <c:pt idx="17">
                  <c:v>2457.272219</c:v>
                </c:pt>
                <c:pt idx="18">
                  <c:v>2578.0624950000001</c:v>
                </c:pt>
                <c:pt idx="19">
                  <c:v>2646.8093320000003</c:v>
                </c:pt>
                <c:pt idx="20">
                  <c:v>2712.5546650000001</c:v>
                </c:pt>
                <c:pt idx="21">
                  <c:v>2762.0030400000005</c:v>
                </c:pt>
                <c:pt idx="22">
                  <c:v>2763.3654460000002</c:v>
                </c:pt>
                <c:pt idx="23">
                  <c:v>2861.46234</c:v>
                </c:pt>
                <c:pt idx="24">
                  <c:v>2934.562864</c:v>
                </c:pt>
                <c:pt idx="25">
                  <c:v>3013.2865890000003</c:v>
                </c:pt>
                <c:pt idx="26">
                  <c:v>3101.1270209999998</c:v>
                </c:pt>
                <c:pt idx="27">
                  <c:v>3145.610424</c:v>
                </c:pt>
                <c:pt idx="28">
                  <c:v>3264.2307519999999</c:v>
                </c:pt>
                <c:pt idx="29">
                  <c:v>3312.0870799999998</c:v>
                </c:pt>
                <c:pt idx="30">
                  <c:v>3421.4142679999995</c:v>
                </c:pt>
                <c:pt idx="31">
                  <c:v>3394.4581040000003</c:v>
                </c:pt>
                <c:pt idx="32">
                  <c:v>3465.466011</c:v>
                </c:pt>
                <c:pt idx="33">
                  <c:v>3493.7344860000003</c:v>
                </c:pt>
                <c:pt idx="34">
                  <c:v>3547.4794830000001</c:v>
                </c:pt>
                <c:pt idx="35">
                  <c:v>3660.9685129999998</c:v>
                </c:pt>
                <c:pt idx="36">
                  <c:v>3669.9188400000003</c:v>
                </c:pt>
                <c:pt idx="37">
                  <c:v>3764.560712</c:v>
                </c:pt>
                <c:pt idx="38">
                  <c:v>3721.5622680000001</c:v>
                </c:pt>
                <c:pt idx="39">
                  <c:v>3575.4504779999997</c:v>
                </c:pt>
                <c:pt idx="40">
                  <c:v>3657.2696577568245</c:v>
                </c:pt>
                <c:pt idx="41">
                  <c:v>3729.241394075988</c:v>
                </c:pt>
                <c:pt idx="42">
                  <c:v>3801.2131303951519</c:v>
                </c:pt>
                <c:pt idx="43">
                  <c:v>3820.4603902899021</c:v>
                </c:pt>
                <c:pt idx="44">
                  <c:v>3839.7076501846527</c:v>
                </c:pt>
                <c:pt idx="45">
                  <c:v>3863.9758562149359</c:v>
                </c:pt>
                <c:pt idx="46">
                  <c:v>3888.2440622452191</c:v>
                </c:pt>
                <c:pt idx="47">
                  <c:v>3929.9113366737083</c:v>
                </c:pt>
                <c:pt idx="48">
                  <c:v>3971.578611102198</c:v>
                </c:pt>
                <c:pt idx="49">
                  <c:v>4013.1642632603389</c:v>
                </c:pt>
                <c:pt idx="50">
                  <c:v>4054.7499154184793</c:v>
                </c:pt>
                <c:pt idx="51">
                  <c:v>4097.2891868540755</c:v>
                </c:pt>
                <c:pt idx="52">
                  <c:v>4139.8284582896713</c:v>
                </c:pt>
                <c:pt idx="53">
                  <c:v>4179.7950615355448</c:v>
                </c:pt>
                <c:pt idx="54">
                  <c:v>4219.7616647814184</c:v>
                </c:pt>
                <c:pt idx="55">
                  <c:v>4254.4352109556567</c:v>
                </c:pt>
                <c:pt idx="56">
                  <c:v>4289.1087571298922</c:v>
                </c:pt>
                <c:pt idx="57">
                  <c:v>4322.9354383045829</c:v>
                </c:pt>
                <c:pt idx="58">
                  <c:v>4356.7621194792728</c:v>
                </c:pt>
                <c:pt idx="59">
                  <c:v>4389.0592377682315</c:v>
                </c:pt>
                <c:pt idx="60">
                  <c:v>4421.3563560571902</c:v>
                </c:pt>
                <c:pt idx="61">
                  <c:v>4455.6727683140862</c:v>
                </c:pt>
                <c:pt idx="62">
                  <c:v>4489.9891805709831</c:v>
                </c:pt>
                <c:pt idx="63">
                  <c:v>4523.2941227150759</c:v>
                </c:pt>
                <c:pt idx="64">
                  <c:v>4556.5990648591678</c:v>
                </c:pt>
                <c:pt idx="65">
                  <c:v>4589.6478775031001</c:v>
                </c:pt>
                <c:pt idx="66">
                  <c:v>4622.6966901470332</c:v>
                </c:pt>
                <c:pt idx="67">
                  <c:v>4656.5778131152092</c:v>
                </c:pt>
                <c:pt idx="68">
                  <c:v>4690.4589360833852</c:v>
                </c:pt>
                <c:pt idx="69">
                  <c:v>4724.4970322879026</c:v>
                </c:pt>
                <c:pt idx="70">
                  <c:v>4758.5351284924218</c:v>
                </c:pt>
                <c:pt idx="71">
                  <c:v>4792.5855090023952</c:v>
                </c:pt>
                <c:pt idx="72">
                  <c:v>4826.6358895123676</c:v>
                </c:pt>
                <c:pt idx="73">
                  <c:v>4860.8796060010736</c:v>
                </c:pt>
                <c:pt idx="74">
                  <c:v>4895.1233224897778</c:v>
                </c:pt>
                <c:pt idx="75">
                  <c:v>4929.5830715015454</c:v>
                </c:pt>
                <c:pt idx="76">
                  <c:v>4964.0428205133121</c:v>
                </c:pt>
                <c:pt idx="77">
                  <c:v>4998.7449908821109</c:v>
                </c:pt>
                <c:pt idx="78">
                  <c:v>5033.4471612509087</c:v>
                </c:pt>
                <c:pt idx="79">
                  <c:v>5068.4224623361988</c:v>
                </c:pt>
                <c:pt idx="80">
                  <c:v>5103.3977634214907</c:v>
                </c:pt>
              </c:numCache>
            </c:numRef>
          </c:val>
          <c:smooth val="0"/>
        </c:ser>
        <c:dLbls>
          <c:showLegendKey val="0"/>
          <c:showVal val="0"/>
          <c:showCatName val="0"/>
          <c:showSerName val="0"/>
          <c:showPercent val="0"/>
          <c:showBubbleSize val="0"/>
        </c:dLbls>
        <c:marker val="1"/>
        <c:smooth val="0"/>
        <c:axId val="144444416"/>
        <c:axId val="145119104"/>
      </c:lineChart>
      <c:catAx>
        <c:axId val="144444416"/>
        <c:scaling>
          <c:orientation val="minMax"/>
        </c:scaling>
        <c:delete val="0"/>
        <c:axPos val="b"/>
        <c:title>
          <c:tx>
            <c:rich>
              <a:bodyPr/>
              <a:lstStyle/>
              <a:p>
                <a:pPr>
                  <a:defRPr/>
                </a:pPr>
                <a:r>
                  <a:rPr lang="en-US"/>
                  <a:t>Year</a:t>
                </a:r>
              </a:p>
            </c:rich>
          </c:tx>
          <c:layout>
            <c:manualLayout>
              <c:xMode val="edge"/>
              <c:yMode val="edge"/>
              <c:x val="0.51366897319653237"/>
              <c:y val="0.90972222222222221"/>
            </c:manualLayout>
          </c:layout>
          <c:overlay val="0"/>
        </c:title>
        <c:numFmt formatCode="General" sourceLinked="1"/>
        <c:majorTickMark val="out"/>
        <c:minorTickMark val="none"/>
        <c:tickLblPos val="nextTo"/>
        <c:txPr>
          <a:bodyPr rot="0" vert="horz"/>
          <a:lstStyle/>
          <a:p>
            <a:pPr>
              <a:defRPr/>
            </a:pPr>
            <a:endParaRPr lang="en-US"/>
          </a:p>
        </c:txPr>
        <c:crossAx val="145119104"/>
        <c:crosses val="autoZero"/>
        <c:auto val="1"/>
        <c:lblAlgn val="ctr"/>
        <c:lblOffset val="100"/>
        <c:tickLblSkip val="10"/>
        <c:tickMarkSkip val="10"/>
        <c:noMultiLvlLbl val="0"/>
      </c:catAx>
      <c:valAx>
        <c:axId val="145119104"/>
        <c:scaling>
          <c:orientation val="minMax"/>
        </c:scaling>
        <c:delete val="0"/>
        <c:axPos val="l"/>
        <c:title>
          <c:tx>
            <c:rich>
              <a:bodyPr rot="-5400000" vert="horz"/>
              <a:lstStyle/>
              <a:p>
                <a:pPr>
                  <a:defRPr/>
                </a:pPr>
                <a:r>
                  <a:rPr lang="en-US"/>
                  <a:t>TWh</a:t>
                </a:r>
              </a:p>
            </c:rich>
          </c:tx>
          <c:layout>
            <c:manualLayout>
              <c:xMode val="edge"/>
              <c:yMode val="edge"/>
              <c:x val="8.2029755856892518E-3"/>
              <c:y val="0.42636920384951887"/>
            </c:manualLayout>
          </c:layout>
          <c:overlay val="0"/>
        </c:title>
        <c:numFmt formatCode="#,##0" sourceLinked="0"/>
        <c:majorTickMark val="out"/>
        <c:minorTickMark val="none"/>
        <c:tickLblPos val="nextTo"/>
        <c:crossAx val="144444416"/>
        <c:crosses val="autoZero"/>
        <c:crossBetween val="midCat"/>
      </c:valAx>
      <c:spPr>
        <a:noFill/>
      </c:spPr>
    </c:plotArea>
    <c:legend>
      <c:legendPos val="t"/>
      <c:legendEntry>
        <c:idx val="5"/>
        <c:delete val="1"/>
      </c:legendEntry>
      <c:legendEntry>
        <c:idx val="6"/>
        <c:delete val="1"/>
      </c:legendEntry>
      <c:overlay val="0"/>
      <c:spPr>
        <a:noFill/>
        <a:ln w="19050"/>
      </c:spPr>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277" l="0.70000000000000262" r="0.70000000000000262" t="0.75000000000001277"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833520809899"/>
          <c:y val="0.1782940386762"/>
          <c:w val="0.60803430821147364"/>
          <c:h val="0.50894575678040255"/>
        </c:manualLayout>
      </c:layout>
      <c:barChart>
        <c:barDir val="col"/>
        <c:grouping val="stacked"/>
        <c:varyColors val="0"/>
        <c:ser>
          <c:idx val="0"/>
          <c:order val="0"/>
          <c:tx>
            <c:v>New Transmission</c:v>
          </c:tx>
          <c:spPr>
            <a:solidFill>
              <a:srgbClr val="026893"/>
            </a:solidFill>
            <a:ln>
              <a:noFill/>
            </a:ln>
          </c:spPr>
          <c:invertIfNegative val="0"/>
          <c:cat>
            <c:strRef>
              <c:f>'Fig. 2-5 (Fig. ES-8)'!$A$4:$A$11</c:f>
              <c:strCache>
                <c:ptCount val="8"/>
                <c:pt idx="0">
                  <c:v>Baseline</c:v>
                </c:pt>
                <c:pt idx="1">
                  <c:v>30% RE</c:v>
                </c:pt>
                <c:pt idx="2">
                  <c:v>40% RE</c:v>
                </c:pt>
                <c:pt idx="3">
                  <c:v>50% RE</c:v>
                </c:pt>
                <c:pt idx="4">
                  <c:v>60% RE</c:v>
                </c:pt>
                <c:pt idx="5">
                  <c:v>70% RE</c:v>
                </c:pt>
                <c:pt idx="6">
                  <c:v>80% RE</c:v>
                </c:pt>
                <c:pt idx="7">
                  <c:v>90% RE</c:v>
                </c:pt>
              </c:strCache>
            </c:strRef>
          </c:cat>
          <c:val>
            <c:numRef>
              <c:f>'Fig. 2-5 (Fig. ES-8)'!$B$4:$B$11</c:f>
              <c:numCache>
                <c:formatCode>0.0000</c:formatCode>
                <c:ptCount val="8"/>
                <c:pt idx="0">
                  <c:v>5.0893991180089708</c:v>
                </c:pt>
                <c:pt idx="1">
                  <c:v>11.3196277052295</c:v>
                </c:pt>
                <c:pt idx="2">
                  <c:v>24.361029796287955</c:v>
                </c:pt>
                <c:pt idx="3">
                  <c:v>37.046124351762856</c:v>
                </c:pt>
                <c:pt idx="4">
                  <c:v>45.062069646348206</c:v>
                </c:pt>
                <c:pt idx="5">
                  <c:v>69.085380461035811</c:v>
                </c:pt>
                <c:pt idx="6">
                  <c:v>118.66666931633621</c:v>
                </c:pt>
                <c:pt idx="7">
                  <c:v>197.1645273643046</c:v>
                </c:pt>
              </c:numCache>
            </c:numRef>
          </c:val>
        </c:ser>
        <c:dLbls>
          <c:showLegendKey val="0"/>
          <c:showVal val="0"/>
          <c:showCatName val="0"/>
          <c:showSerName val="0"/>
          <c:showPercent val="0"/>
          <c:showBubbleSize val="0"/>
        </c:dLbls>
        <c:gapWidth val="50"/>
        <c:overlap val="100"/>
        <c:axId val="137878144"/>
        <c:axId val="138281728"/>
      </c:barChart>
      <c:barChart>
        <c:barDir val="col"/>
        <c:grouping val="stacked"/>
        <c:varyColors val="0"/>
        <c:ser>
          <c:idx val="1"/>
          <c:order val="1"/>
          <c:tx>
            <c:v>New Intertie</c:v>
          </c:tx>
          <c:spPr>
            <a:solidFill>
              <a:srgbClr val="F79646">
                <a:lumMod val="60000"/>
                <a:lumOff val="40000"/>
              </a:srgbClr>
            </a:solidFill>
          </c:spPr>
          <c:invertIfNegative val="0"/>
          <c:cat>
            <c:strRef>
              <c:f>'Fig. 2-5 (Fig. ES-8)'!$A$4:$A$11</c:f>
              <c:strCache>
                <c:ptCount val="8"/>
                <c:pt idx="0">
                  <c:v>Baseline</c:v>
                </c:pt>
                <c:pt idx="1">
                  <c:v>30% RE</c:v>
                </c:pt>
                <c:pt idx="2">
                  <c:v>40% RE</c:v>
                </c:pt>
                <c:pt idx="3">
                  <c:v>50% RE</c:v>
                </c:pt>
                <c:pt idx="4">
                  <c:v>60% RE</c:v>
                </c:pt>
                <c:pt idx="5">
                  <c:v>70% RE</c:v>
                </c:pt>
                <c:pt idx="6">
                  <c:v>80% RE</c:v>
                </c:pt>
                <c:pt idx="7">
                  <c:v>90% RE</c:v>
                </c:pt>
              </c:strCache>
            </c:strRef>
          </c:cat>
          <c:val>
            <c:numRef>
              <c:f>'Fig. 2-5 (Fig. ES-8)'!$C$4:$C$11</c:f>
              <c:numCache>
                <c:formatCode>0.0000</c:formatCode>
                <c:ptCount val="8"/>
                <c:pt idx="0">
                  <c:v>6205.0935144624464</c:v>
                </c:pt>
                <c:pt idx="1">
                  <c:v>6575.0802447673304</c:v>
                </c:pt>
                <c:pt idx="2">
                  <c:v>8166.4949568266984</c:v>
                </c:pt>
                <c:pt idx="3">
                  <c:v>9363.0585570044386</c:v>
                </c:pt>
                <c:pt idx="4">
                  <c:v>10551.818968279031</c:v>
                </c:pt>
                <c:pt idx="5">
                  <c:v>22443.859146110412</c:v>
                </c:pt>
                <c:pt idx="6">
                  <c:v>50333.032128990402</c:v>
                </c:pt>
                <c:pt idx="7">
                  <c:v>85044.829329126806</c:v>
                </c:pt>
              </c:numCache>
            </c:numRef>
          </c:val>
        </c:ser>
        <c:dLbls>
          <c:showLegendKey val="0"/>
          <c:showVal val="0"/>
          <c:showCatName val="0"/>
          <c:showSerName val="0"/>
          <c:showPercent val="0"/>
          <c:showBubbleSize val="0"/>
        </c:dLbls>
        <c:gapWidth val="300"/>
        <c:overlap val="100"/>
        <c:axId val="138294016"/>
        <c:axId val="138283648"/>
      </c:barChart>
      <c:catAx>
        <c:axId val="137878144"/>
        <c:scaling>
          <c:orientation val="minMax"/>
        </c:scaling>
        <c:delete val="0"/>
        <c:axPos val="b"/>
        <c:title>
          <c:tx>
            <c:rich>
              <a:bodyPr/>
              <a:lstStyle/>
              <a:p>
                <a:pPr>
                  <a:defRPr/>
                </a:pPr>
                <a:r>
                  <a:rPr lang="en-US"/>
                  <a:t>Percent RE</a:t>
                </a:r>
              </a:p>
            </c:rich>
          </c:tx>
          <c:overlay val="0"/>
        </c:title>
        <c:majorTickMark val="out"/>
        <c:minorTickMark val="none"/>
        <c:tickLblPos val="nextTo"/>
        <c:txPr>
          <a:bodyPr rot="5400000" vert="horz"/>
          <a:lstStyle/>
          <a:p>
            <a:pPr>
              <a:defRPr/>
            </a:pPr>
            <a:endParaRPr lang="en-US"/>
          </a:p>
        </c:txPr>
        <c:crossAx val="138281728"/>
        <c:crosses val="autoZero"/>
        <c:auto val="1"/>
        <c:lblAlgn val="ctr"/>
        <c:lblOffset val="100"/>
        <c:noMultiLvlLbl val="0"/>
      </c:catAx>
      <c:valAx>
        <c:axId val="138281728"/>
        <c:scaling>
          <c:orientation val="minMax"/>
        </c:scaling>
        <c:delete val="0"/>
        <c:axPos val="l"/>
        <c:majorGridlines/>
        <c:title>
          <c:tx>
            <c:rich>
              <a:bodyPr rot="-5400000" vert="horz"/>
              <a:lstStyle/>
              <a:p>
                <a:pPr>
                  <a:defRPr/>
                </a:pPr>
                <a:r>
                  <a:rPr lang="en-US">
                    <a:solidFill>
                      <a:srgbClr val="376092"/>
                    </a:solidFill>
                  </a:rPr>
                  <a:t>Million MW-Miles</a:t>
                </a:r>
              </a:p>
            </c:rich>
          </c:tx>
          <c:layout>
            <c:manualLayout>
              <c:xMode val="edge"/>
              <c:yMode val="edge"/>
              <c:x val="0"/>
              <c:y val="0.17958337104413674"/>
            </c:manualLayout>
          </c:layout>
          <c:overlay val="0"/>
        </c:title>
        <c:numFmt formatCode="#,##0" sourceLinked="0"/>
        <c:majorTickMark val="out"/>
        <c:minorTickMark val="none"/>
        <c:tickLblPos val="nextTo"/>
        <c:crossAx val="137878144"/>
        <c:crosses val="autoZero"/>
        <c:crossBetween val="between"/>
      </c:valAx>
      <c:valAx>
        <c:axId val="138283648"/>
        <c:scaling>
          <c:orientation val="minMax"/>
          <c:max val="100000"/>
        </c:scaling>
        <c:delete val="0"/>
        <c:axPos val="r"/>
        <c:title>
          <c:tx>
            <c:rich>
              <a:bodyPr rot="5400000" vert="horz"/>
              <a:lstStyle/>
              <a:p>
                <a:pPr>
                  <a:defRPr/>
                </a:pPr>
                <a:r>
                  <a:rPr lang="en-US"/>
                  <a:t>AC-DC-AC Intertie Capacity (MW)</a:t>
                </a:r>
              </a:p>
            </c:rich>
          </c:tx>
          <c:layout>
            <c:manualLayout>
              <c:xMode val="edge"/>
              <c:yMode val="edge"/>
              <c:x val="0.93253968253968278"/>
              <c:y val="6.1276284429963503E-2"/>
            </c:manualLayout>
          </c:layout>
          <c:overlay val="0"/>
        </c:title>
        <c:numFmt formatCode="#,##0" sourceLinked="0"/>
        <c:majorTickMark val="out"/>
        <c:minorTickMark val="none"/>
        <c:tickLblPos val="nextTo"/>
        <c:crossAx val="138294016"/>
        <c:crosses val="max"/>
        <c:crossBetween val="between"/>
        <c:majorUnit val="20000"/>
      </c:valAx>
      <c:catAx>
        <c:axId val="138294016"/>
        <c:scaling>
          <c:orientation val="minMax"/>
        </c:scaling>
        <c:delete val="1"/>
        <c:axPos val="b"/>
        <c:majorTickMark val="out"/>
        <c:minorTickMark val="none"/>
        <c:tickLblPos val="none"/>
        <c:crossAx val="138283648"/>
        <c:crosses val="autoZero"/>
        <c:auto val="1"/>
        <c:lblAlgn val="ctr"/>
        <c:lblOffset val="100"/>
        <c:noMultiLvlLbl val="0"/>
      </c:catAx>
    </c:plotArea>
    <c:legend>
      <c:legendPos val="t"/>
      <c:layout>
        <c:manualLayout>
          <c:xMode val="edge"/>
          <c:yMode val="edge"/>
          <c:x val="0.10945631796025498"/>
          <c:y val="4.7892720306513432E-3"/>
          <c:w val="0.68981721034870669"/>
          <c:h val="6.735262618034818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262" r="0.70000000000000262" t="0.75000000000000677"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553455818022745"/>
          <c:y val="0.17337164750957854"/>
          <c:w val="0.70295056867891537"/>
          <c:h val="0.50225774579901639"/>
        </c:manualLayout>
      </c:layout>
      <c:barChart>
        <c:barDir val="col"/>
        <c:grouping val="stacked"/>
        <c:varyColors val="0"/>
        <c:ser>
          <c:idx val="0"/>
          <c:order val="0"/>
          <c:tx>
            <c:strRef>
              <c:f>'Fig. 2-5 (Fig. ES-8)'!$D$3</c:f>
              <c:strCache>
                <c:ptCount val="1"/>
                <c:pt idx="0">
                  <c:v>% of Annual End-use Demand</c:v>
                </c:pt>
              </c:strCache>
            </c:strRef>
          </c:tx>
          <c:spPr>
            <a:solidFill>
              <a:srgbClr val="026893"/>
            </a:solidFill>
          </c:spPr>
          <c:invertIfNegative val="0"/>
          <c:cat>
            <c:strRef>
              <c:f>'Fig. 2-5 (Fig. ES-8)'!$A$4:$A$11</c:f>
              <c:strCache>
                <c:ptCount val="8"/>
                <c:pt idx="0">
                  <c:v>Baseline</c:v>
                </c:pt>
                <c:pt idx="1">
                  <c:v>30% RE</c:v>
                </c:pt>
                <c:pt idx="2">
                  <c:v>40% RE</c:v>
                </c:pt>
                <c:pt idx="3">
                  <c:v>50% RE</c:v>
                </c:pt>
                <c:pt idx="4">
                  <c:v>60% RE</c:v>
                </c:pt>
                <c:pt idx="5">
                  <c:v>70% RE</c:v>
                </c:pt>
                <c:pt idx="6">
                  <c:v>80% RE</c:v>
                </c:pt>
                <c:pt idx="7">
                  <c:v>90% RE</c:v>
                </c:pt>
              </c:strCache>
            </c:strRef>
          </c:cat>
          <c:val>
            <c:numRef>
              <c:f>'Fig. 2-5 (Fig. ES-8)'!$D$4:$D$11</c:f>
              <c:numCache>
                <c:formatCode>0.0000%</c:formatCode>
                <c:ptCount val="8"/>
                <c:pt idx="0">
                  <c:v>6.3475304672772598E-2</c:v>
                </c:pt>
                <c:pt idx="1">
                  <c:v>6.5829281225182723E-2</c:v>
                </c:pt>
                <c:pt idx="2">
                  <c:v>6.8611668502557288E-2</c:v>
                </c:pt>
                <c:pt idx="3">
                  <c:v>7.0088950202617586E-2</c:v>
                </c:pt>
                <c:pt idx="4">
                  <c:v>7.0565120573207893E-2</c:v>
                </c:pt>
                <c:pt idx="5">
                  <c:v>7.5297794630561424E-2</c:v>
                </c:pt>
                <c:pt idx="6">
                  <c:v>8.5714948187318105E-2</c:v>
                </c:pt>
                <c:pt idx="7">
                  <c:v>0.10130957875491942</c:v>
                </c:pt>
              </c:numCache>
            </c:numRef>
          </c:val>
        </c:ser>
        <c:dLbls>
          <c:showLegendKey val="0"/>
          <c:showVal val="0"/>
          <c:showCatName val="0"/>
          <c:showSerName val="0"/>
          <c:showPercent val="0"/>
          <c:showBubbleSize val="0"/>
        </c:dLbls>
        <c:gapWidth val="50"/>
        <c:overlap val="100"/>
        <c:axId val="138326016"/>
        <c:axId val="138327936"/>
      </c:barChart>
      <c:catAx>
        <c:axId val="138326016"/>
        <c:scaling>
          <c:orientation val="minMax"/>
        </c:scaling>
        <c:delete val="0"/>
        <c:axPos val="b"/>
        <c:title>
          <c:tx>
            <c:rich>
              <a:bodyPr/>
              <a:lstStyle/>
              <a:p>
                <a:pPr>
                  <a:defRPr/>
                </a:pPr>
                <a:r>
                  <a:rPr lang="en-US"/>
                  <a:t>Percent RE</a:t>
                </a:r>
              </a:p>
            </c:rich>
          </c:tx>
          <c:layout>
            <c:manualLayout>
              <c:xMode val="edge"/>
              <c:yMode val="edge"/>
              <c:x val="0.43880259285771106"/>
              <c:y val="0.90833333333333333"/>
            </c:manualLayout>
          </c:layout>
          <c:overlay val="0"/>
        </c:title>
        <c:majorTickMark val="out"/>
        <c:minorTickMark val="none"/>
        <c:tickLblPos val="nextTo"/>
        <c:txPr>
          <a:bodyPr rot="5400000" vert="horz"/>
          <a:lstStyle/>
          <a:p>
            <a:pPr>
              <a:defRPr/>
            </a:pPr>
            <a:endParaRPr lang="en-US"/>
          </a:p>
        </c:txPr>
        <c:crossAx val="138327936"/>
        <c:crosses val="autoZero"/>
        <c:auto val="1"/>
        <c:lblAlgn val="ctr"/>
        <c:lblOffset val="100"/>
        <c:noMultiLvlLbl val="0"/>
      </c:catAx>
      <c:valAx>
        <c:axId val="138327936"/>
        <c:scaling>
          <c:orientation val="minMax"/>
        </c:scaling>
        <c:delete val="0"/>
        <c:axPos val="l"/>
        <c:majorGridlines/>
        <c:title>
          <c:tx>
            <c:rich>
              <a:bodyPr rot="-5400000" vert="horz"/>
              <a:lstStyle/>
              <a:p>
                <a:pPr>
                  <a:defRPr/>
                </a:pPr>
                <a:r>
                  <a:rPr lang="en-US"/>
                  <a:t>% of Annual End-use Demand </a:t>
                </a:r>
              </a:p>
            </c:rich>
          </c:tx>
          <c:layout>
            <c:manualLayout>
              <c:xMode val="edge"/>
              <c:yMode val="edge"/>
              <c:x val="5.9090988626421717E-2"/>
              <c:y val="4.9233716475095786E-2"/>
            </c:manualLayout>
          </c:layout>
          <c:overlay val="0"/>
        </c:title>
        <c:numFmt formatCode="0%" sourceLinked="0"/>
        <c:majorTickMark val="out"/>
        <c:minorTickMark val="none"/>
        <c:tickLblPos val="nextTo"/>
        <c:crossAx val="138326016"/>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262" r="0.70000000000000262" t="0.750000000000006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832895888014"/>
          <c:y val="0.11603346456692915"/>
          <c:w val="0.70699077388053777"/>
          <c:h val="0.60361402741324011"/>
        </c:manualLayout>
      </c:layout>
      <c:barChart>
        <c:barDir val="col"/>
        <c:grouping val="stacked"/>
        <c:varyColors val="0"/>
        <c:ser>
          <c:idx val="0"/>
          <c:order val="0"/>
          <c:tx>
            <c:v>New Transmission</c:v>
          </c:tx>
          <c:spPr>
            <a:solidFill>
              <a:srgbClr val="026893"/>
            </a:solidFill>
            <a:ln>
              <a:noFill/>
            </a:ln>
          </c:spPr>
          <c:invertIfNegative val="0"/>
          <c:cat>
            <c:strRef>
              <c:f>'Fig. 2-5 (Fig. ES-8)'!$A$4:$A$11</c:f>
              <c:strCache>
                <c:ptCount val="8"/>
                <c:pt idx="0">
                  <c:v>Baseline</c:v>
                </c:pt>
                <c:pt idx="1">
                  <c:v>30% RE</c:v>
                </c:pt>
                <c:pt idx="2">
                  <c:v>40% RE</c:v>
                </c:pt>
                <c:pt idx="3">
                  <c:v>50% RE</c:v>
                </c:pt>
                <c:pt idx="4">
                  <c:v>60% RE</c:v>
                </c:pt>
                <c:pt idx="5">
                  <c:v>70% RE</c:v>
                </c:pt>
                <c:pt idx="6">
                  <c:v>80% RE</c:v>
                </c:pt>
                <c:pt idx="7">
                  <c:v>90% RE</c:v>
                </c:pt>
              </c:strCache>
            </c:strRef>
          </c:cat>
          <c:val>
            <c:numRef>
              <c:f>'Fig. 2-5 (Fig. ES-8)'!$B$4:$B$11</c:f>
              <c:numCache>
                <c:formatCode>0.0000</c:formatCode>
                <c:ptCount val="8"/>
                <c:pt idx="0">
                  <c:v>5.0893991180089708</c:v>
                </c:pt>
                <c:pt idx="1">
                  <c:v>11.3196277052295</c:v>
                </c:pt>
                <c:pt idx="2">
                  <c:v>24.361029796287955</c:v>
                </c:pt>
                <c:pt idx="3">
                  <c:v>37.046124351762856</c:v>
                </c:pt>
                <c:pt idx="4">
                  <c:v>45.062069646348206</c:v>
                </c:pt>
                <c:pt idx="5">
                  <c:v>69.085380461035811</c:v>
                </c:pt>
                <c:pt idx="6">
                  <c:v>118.66666931633621</c:v>
                </c:pt>
                <c:pt idx="7">
                  <c:v>197.1645273643046</c:v>
                </c:pt>
              </c:numCache>
            </c:numRef>
          </c:val>
        </c:ser>
        <c:dLbls>
          <c:showLegendKey val="0"/>
          <c:showVal val="0"/>
          <c:showCatName val="0"/>
          <c:showSerName val="0"/>
          <c:showPercent val="0"/>
          <c:showBubbleSize val="0"/>
        </c:dLbls>
        <c:gapWidth val="50"/>
        <c:overlap val="100"/>
        <c:axId val="140971392"/>
        <c:axId val="140977664"/>
      </c:barChart>
      <c:barChart>
        <c:barDir val="col"/>
        <c:grouping val="stacked"/>
        <c:varyColors val="0"/>
        <c:ser>
          <c:idx val="1"/>
          <c:order val="1"/>
          <c:tx>
            <c:v>New Intertie</c:v>
          </c:tx>
          <c:spPr>
            <a:solidFill>
              <a:srgbClr val="F79646">
                <a:lumMod val="60000"/>
                <a:lumOff val="40000"/>
              </a:srgbClr>
            </a:solidFill>
          </c:spPr>
          <c:invertIfNegative val="0"/>
          <c:cat>
            <c:strRef>
              <c:f>'Fig. 2-5 (Fig. ES-8)'!$A$4:$A$11</c:f>
              <c:strCache>
                <c:ptCount val="8"/>
                <c:pt idx="0">
                  <c:v>Baseline</c:v>
                </c:pt>
                <c:pt idx="1">
                  <c:v>30% RE</c:v>
                </c:pt>
                <c:pt idx="2">
                  <c:v>40% RE</c:v>
                </c:pt>
                <c:pt idx="3">
                  <c:v>50% RE</c:v>
                </c:pt>
                <c:pt idx="4">
                  <c:v>60% RE</c:v>
                </c:pt>
                <c:pt idx="5">
                  <c:v>70% RE</c:v>
                </c:pt>
                <c:pt idx="6">
                  <c:v>80% RE</c:v>
                </c:pt>
                <c:pt idx="7">
                  <c:v>90% RE</c:v>
                </c:pt>
              </c:strCache>
            </c:strRef>
          </c:cat>
          <c:val>
            <c:numRef>
              <c:f>'Fig. 2-5 (Fig. ES-8)'!$C$4:$C$11</c:f>
              <c:numCache>
                <c:formatCode>0.0000</c:formatCode>
                <c:ptCount val="8"/>
                <c:pt idx="0">
                  <c:v>6205.0935144624464</c:v>
                </c:pt>
                <c:pt idx="1">
                  <c:v>6575.0802447673304</c:v>
                </c:pt>
                <c:pt idx="2">
                  <c:v>8166.4949568266984</c:v>
                </c:pt>
                <c:pt idx="3">
                  <c:v>9363.0585570044386</c:v>
                </c:pt>
                <c:pt idx="4">
                  <c:v>10551.818968279031</c:v>
                </c:pt>
                <c:pt idx="5">
                  <c:v>22443.859146110412</c:v>
                </c:pt>
                <c:pt idx="6">
                  <c:v>50333.032128990402</c:v>
                </c:pt>
                <c:pt idx="7">
                  <c:v>85044.829329126806</c:v>
                </c:pt>
              </c:numCache>
            </c:numRef>
          </c:val>
        </c:ser>
        <c:dLbls>
          <c:showLegendKey val="0"/>
          <c:showVal val="0"/>
          <c:showCatName val="0"/>
          <c:showSerName val="0"/>
          <c:showPercent val="0"/>
          <c:showBubbleSize val="0"/>
        </c:dLbls>
        <c:gapWidth val="300"/>
        <c:overlap val="100"/>
        <c:axId val="140989952"/>
        <c:axId val="140979584"/>
      </c:barChart>
      <c:catAx>
        <c:axId val="140971392"/>
        <c:scaling>
          <c:orientation val="minMax"/>
        </c:scaling>
        <c:delete val="0"/>
        <c:axPos val="b"/>
        <c:title>
          <c:tx>
            <c:rich>
              <a:bodyPr/>
              <a:lstStyle/>
              <a:p>
                <a:pPr>
                  <a:defRPr/>
                </a:pPr>
                <a:r>
                  <a:rPr lang="en-US"/>
                  <a:t>Percent RE</a:t>
                </a:r>
              </a:p>
            </c:rich>
          </c:tx>
          <c:layout>
            <c:manualLayout>
              <c:xMode val="edge"/>
              <c:yMode val="edge"/>
              <c:x val="0.40049232482303343"/>
              <c:y val="0.93208588509769608"/>
            </c:manualLayout>
          </c:layout>
          <c:overlay val="0"/>
        </c:title>
        <c:majorTickMark val="out"/>
        <c:minorTickMark val="none"/>
        <c:tickLblPos val="nextTo"/>
        <c:txPr>
          <a:bodyPr rot="5400000" vert="horz"/>
          <a:lstStyle/>
          <a:p>
            <a:pPr>
              <a:defRPr/>
            </a:pPr>
            <a:endParaRPr lang="en-US"/>
          </a:p>
        </c:txPr>
        <c:crossAx val="140977664"/>
        <c:crosses val="autoZero"/>
        <c:auto val="1"/>
        <c:lblAlgn val="ctr"/>
        <c:lblOffset val="100"/>
        <c:noMultiLvlLbl val="0"/>
      </c:catAx>
      <c:valAx>
        <c:axId val="140977664"/>
        <c:scaling>
          <c:orientation val="minMax"/>
        </c:scaling>
        <c:delete val="0"/>
        <c:axPos val="l"/>
        <c:majorGridlines/>
        <c:title>
          <c:tx>
            <c:rich>
              <a:bodyPr rot="-5400000" vert="horz"/>
              <a:lstStyle/>
              <a:p>
                <a:pPr>
                  <a:defRPr/>
                </a:pPr>
                <a:r>
                  <a:rPr lang="en-US">
                    <a:solidFill>
                      <a:srgbClr val="305480"/>
                    </a:solidFill>
                  </a:rPr>
                  <a:t>Million MW-Miles</a:t>
                </a:r>
              </a:p>
            </c:rich>
          </c:tx>
          <c:layout>
            <c:manualLayout>
              <c:xMode val="edge"/>
              <c:yMode val="edge"/>
              <c:x val="7.5757575757575777E-3"/>
              <c:y val="0.20126640419947511"/>
            </c:manualLayout>
          </c:layout>
          <c:overlay val="0"/>
        </c:title>
        <c:numFmt formatCode="#,##0" sourceLinked="0"/>
        <c:majorTickMark val="out"/>
        <c:minorTickMark val="none"/>
        <c:tickLblPos val="nextTo"/>
        <c:crossAx val="140971392"/>
        <c:crosses val="autoZero"/>
        <c:crossBetween val="between"/>
      </c:valAx>
      <c:valAx>
        <c:axId val="140979584"/>
        <c:scaling>
          <c:orientation val="minMax"/>
          <c:max val="100000"/>
        </c:scaling>
        <c:delete val="0"/>
        <c:axPos val="r"/>
        <c:title>
          <c:tx>
            <c:rich>
              <a:bodyPr rot="5400000" vert="horz"/>
              <a:lstStyle/>
              <a:p>
                <a:pPr>
                  <a:defRPr/>
                </a:pPr>
                <a:r>
                  <a:rPr lang="en-US"/>
                  <a:t>AC-DC-AC Intertie Capacity (MW)</a:t>
                </a:r>
              </a:p>
            </c:rich>
          </c:tx>
          <c:layout>
            <c:manualLayout>
              <c:xMode val="edge"/>
              <c:yMode val="edge"/>
              <c:x val="0.93560606361394882"/>
              <c:y val="3.2700131233595803E-2"/>
            </c:manualLayout>
          </c:layout>
          <c:overlay val="0"/>
        </c:title>
        <c:numFmt formatCode="#,##0" sourceLinked="0"/>
        <c:majorTickMark val="out"/>
        <c:minorTickMark val="none"/>
        <c:tickLblPos val="nextTo"/>
        <c:crossAx val="140989952"/>
        <c:crosses val="max"/>
        <c:crossBetween val="between"/>
        <c:majorUnit val="20000"/>
      </c:valAx>
      <c:catAx>
        <c:axId val="140989952"/>
        <c:scaling>
          <c:orientation val="minMax"/>
        </c:scaling>
        <c:delete val="1"/>
        <c:axPos val="b"/>
        <c:majorTickMark val="out"/>
        <c:minorTickMark val="none"/>
        <c:tickLblPos val="none"/>
        <c:crossAx val="140979584"/>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262" r="0.70000000000000262" t="0.75000000000000677"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486439195100614"/>
          <c:y val="0.21784745656792909"/>
          <c:w val="0.57419716257934728"/>
          <c:h val="0.55218785151856031"/>
        </c:manualLayout>
      </c:layout>
      <c:barChart>
        <c:barDir val="col"/>
        <c:grouping val="stacked"/>
        <c:varyColors val="0"/>
        <c:ser>
          <c:idx val="0"/>
          <c:order val="0"/>
          <c:tx>
            <c:strRef>
              <c:f>'Fig. 2-6'!$B$3</c:f>
              <c:strCache>
                <c:ptCount val="1"/>
                <c:pt idx="0">
                  <c:v>Storage</c:v>
                </c:pt>
              </c:strCache>
            </c:strRef>
          </c:tx>
          <c:spPr>
            <a:solidFill>
              <a:schemeClr val="bg2">
                <a:lumMod val="25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2-6'!$B$5:$B$12</c:f>
              <c:numCache>
                <c:formatCode>0.0000</c:formatCode>
                <c:ptCount val="8"/>
                <c:pt idx="0">
                  <c:v>27.697478827448759</c:v>
                </c:pt>
                <c:pt idx="1">
                  <c:v>30.865113362620349</c:v>
                </c:pt>
                <c:pt idx="2">
                  <c:v>41.943355097750661</c:v>
                </c:pt>
                <c:pt idx="3">
                  <c:v>60.12551298136745</c:v>
                </c:pt>
                <c:pt idx="4">
                  <c:v>74.238349996427289</c:v>
                </c:pt>
                <c:pt idx="5">
                  <c:v>103.27696332175111</c:v>
                </c:pt>
                <c:pt idx="6">
                  <c:v>122.24637549611131</c:v>
                </c:pt>
                <c:pt idx="7">
                  <c:v>142.41844869365175</c:v>
                </c:pt>
              </c:numCache>
            </c:numRef>
          </c:val>
        </c:ser>
        <c:ser>
          <c:idx val="1"/>
          <c:order val="1"/>
          <c:tx>
            <c:strRef>
              <c:f>'Fig. 2-6'!$C$3</c:f>
              <c:strCache>
                <c:ptCount val="1"/>
                <c:pt idx="0">
                  <c:v>Fossil &amp; Nuclear</c:v>
                </c:pt>
              </c:strCache>
            </c:strRef>
          </c:tx>
          <c:spPr>
            <a:solidFill>
              <a:schemeClr val="bg2">
                <a:lumMod val="50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2-6'!$C$5:$C$12</c:f>
              <c:numCache>
                <c:formatCode>0.0000</c:formatCode>
                <c:ptCount val="8"/>
                <c:pt idx="0">
                  <c:v>751.62110431158862</c:v>
                </c:pt>
                <c:pt idx="1">
                  <c:v>700.69409060381713</c:v>
                </c:pt>
                <c:pt idx="2">
                  <c:v>657.41788751830109</c:v>
                </c:pt>
                <c:pt idx="3">
                  <c:v>605.44504949937232</c:v>
                </c:pt>
                <c:pt idx="4">
                  <c:v>551.82390357534405</c:v>
                </c:pt>
                <c:pt idx="5">
                  <c:v>483.12300903711565</c:v>
                </c:pt>
                <c:pt idx="6">
                  <c:v>410.16489231698989</c:v>
                </c:pt>
                <c:pt idx="7">
                  <c:v>338.3551999074175</c:v>
                </c:pt>
              </c:numCache>
            </c:numRef>
          </c:val>
        </c:ser>
        <c:ser>
          <c:idx val="2"/>
          <c:order val="2"/>
          <c:tx>
            <c:strRef>
              <c:f>'Fig. 2-6'!$D$3</c:f>
              <c:strCache>
                <c:ptCount val="1"/>
                <c:pt idx="0">
                  <c:v>Non-variable RE</c:v>
                </c:pt>
              </c:strCache>
            </c:strRef>
          </c:tx>
          <c:spPr>
            <a:solidFill>
              <a:schemeClr val="bg2">
                <a:lumMod val="75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2-6'!$D$5:$D$12</c:f>
              <c:numCache>
                <c:formatCode>0.0000</c:formatCode>
                <c:ptCount val="8"/>
                <c:pt idx="0">
                  <c:v>104.42386003837152</c:v>
                </c:pt>
                <c:pt idx="1">
                  <c:v>127.6149442271674</c:v>
                </c:pt>
                <c:pt idx="2">
                  <c:v>148.32703923601358</c:v>
                </c:pt>
                <c:pt idx="3">
                  <c:v>165.02101337961315</c:v>
                </c:pt>
                <c:pt idx="4">
                  <c:v>200.85399321888883</c:v>
                </c:pt>
                <c:pt idx="5">
                  <c:v>240.50378188058858</c:v>
                </c:pt>
                <c:pt idx="6">
                  <c:v>289.65345104859239</c:v>
                </c:pt>
                <c:pt idx="7">
                  <c:v>352.09567164450533</c:v>
                </c:pt>
              </c:numCache>
            </c:numRef>
          </c:val>
        </c:ser>
        <c:ser>
          <c:idx val="3"/>
          <c:order val="3"/>
          <c:tx>
            <c:strRef>
              <c:f>'Fig. 2-6'!$E$3</c:f>
              <c:strCache>
                <c:ptCount val="1"/>
                <c:pt idx="0">
                  <c:v>Variable RE</c:v>
                </c:pt>
              </c:strCache>
            </c:strRef>
          </c:tx>
          <c:spPr>
            <a:solidFill>
              <a:schemeClr val="accent1">
                <a:lumMod val="40000"/>
                <a:lumOff val="60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2-6'!$E$5:$E$12</c:f>
              <c:numCache>
                <c:formatCode>0.0000</c:formatCode>
                <c:ptCount val="8"/>
                <c:pt idx="0">
                  <c:v>91.002418806980756</c:v>
                </c:pt>
                <c:pt idx="1">
                  <c:v>207.6431740960351</c:v>
                </c:pt>
                <c:pt idx="2">
                  <c:v>303.16697035264775</c:v>
                </c:pt>
                <c:pt idx="3">
                  <c:v>419.02642648979753</c:v>
                </c:pt>
                <c:pt idx="4">
                  <c:v>482.22534702465208</c:v>
                </c:pt>
                <c:pt idx="5">
                  <c:v>550.53113341323717</c:v>
                </c:pt>
                <c:pt idx="6">
                  <c:v>629.06643414427936</c:v>
                </c:pt>
                <c:pt idx="7">
                  <c:v>704.13655869920899</c:v>
                </c:pt>
              </c:numCache>
            </c:numRef>
          </c:val>
        </c:ser>
        <c:dLbls>
          <c:showLegendKey val="0"/>
          <c:showVal val="0"/>
          <c:showCatName val="0"/>
          <c:showSerName val="0"/>
          <c:showPercent val="0"/>
          <c:showBubbleSize val="0"/>
        </c:dLbls>
        <c:gapWidth val="55"/>
        <c:overlap val="100"/>
        <c:axId val="141096064"/>
        <c:axId val="141098368"/>
      </c:barChart>
      <c:lineChart>
        <c:grouping val="standard"/>
        <c:varyColors val="0"/>
        <c:ser>
          <c:idx val="4"/>
          <c:order val="4"/>
          <c:tx>
            <c:v>Non-variable Generation</c:v>
          </c:tx>
          <c:spPr>
            <a:ln w="19050">
              <a:solidFill>
                <a:srgbClr val="C74537"/>
              </a:solidFill>
            </a:ln>
          </c:spPr>
          <c:marker>
            <c:symbol val="square"/>
            <c:size val="5"/>
            <c:spPr>
              <a:solidFill>
                <a:srgbClr val="C74537"/>
              </a:solidFill>
              <a:ln>
                <a:noFill/>
              </a:ln>
            </c:spPr>
          </c:marker>
          <c:val>
            <c:numRef>
              <c:f>'Fig. 2-6'!$F$5:$F$12</c:f>
              <c:numCache>
                <c:formatCode>0.0000</c:formatCode>
                <c:ptCount val="8"/>
                <c:pt idx="0">
                  <c:v>3894.4214936596718</c:v>
                </c:pt>
                <c:pt idx="1">
                  <c:v>3630.2053084046775</c:v>
                </c:pt>
                <c:pt idx="2">
                  <c:v>3343.1910465894448</c:v>
                </c:pt>
                <c:pt idx="3">
                  <c:v>3013.5797381995999</c:v>
                </c:pt>
                <c:pt idx="4">
                  <c:v>2815.0505282705444</c:v>
                </c:pt>
                <c:pt idx="5">
                  <c:v>2629.3392694708259</c:v>
                </c:pt>
                <c:pt idx="6">
                  <c:v>2468.7225842222424</c:v>
                </c:pt>
                <c:pt idx="7">
                  <c:v>2342.0358111332275</c:v>
                </c:pt>
              </c:numCache>
            </c:numRef>
          </c:val>
          <c:smooth val="0"/>
        </c:ser>
        <c:dLbls>
          <c:showLegendKey val="0"/>
          <c:showVal val="0"/>
          <c:showCatName val="0"/>
          <c:showSerName val="0"/>
          <c:showPercent val="0"/>
          <c:showBubbleSize val="0"/>
        </c:dLbls>
        <c:marker val="1"/>
        <c:smooth val="0"/>
        <c:axId val="141561216"/>
        <c:axId val="141559296"/>
      </c:lineChart>
      <c:catAx>
        <c:axId val="141096064"/>
        <c:scaling>
          <c:orientation val="minMax"/>
        </c:scaling>
        <c:delete val="0"/>
        <c:axPos val="b"/>
        <c:title>
          <c:tx>
            <c:rich>
              <a:bodyPr/>
              <a:lstStyle/>
              <a:p>
                <a:pPr>
                  <a:defRPr/>
                </a:pPr>
                <a:r>
                  <a:rPr lang="en-US"/>
                  <a:t>Percent RE</a:t>
                </a:r>
              </a:p>
            </c:rich>
          </c:tx>
          <c:layout>
            <c:manualLayout>
              <c:xMode val="edge"/>
              <c:yMode val="edge"/>
              <c:x val="0.3554561929758781"/>
              <c:y val="0.94080677415323088"/>
            </c:manualLayout>
          </c:layout>
          <c:overlay val="0"/>
        </c:title>
        <c:majorTickMark val="none"/>
        <c:minorTickMark val="none"/>
        <c:tickLblPos val="nextTo"/>
        <c:txPr>
          <a:bodyPr rot="5400000" vert="horz"/>
          <a:lstStyle/>
          <a:p>
            <a:pPr>
              <a:defRPr/>
            </a:pPr>
            <a:endParaRPr lang="en-US"/>
          </a:p>
        </c:txPr>
        <c:crossAx val="141098368"/>
        <c:crosses val="autoZero"/>
        <c:auto val="1"/>
        <c:lblAlgn val="ctr"/>
        <c:lblOffset val="100"/>
        <c:noMultiLvlLbl val="0"/>
      </c:catAx>
      <c:valAx>
        <c:axId val="141098368"/>
        <c:scaling>
          <c:orientation val="minMax"/>
          <c:max val="1600"/>
        </c:scaling>
        <c:delete val="0"/>
        <c:axPos val="l"/>
        <c:majorGridlines/>
        <c:title>
          <c:tx>
            <c:rich>
              <a:bodyPr rot="-5400000" vert="horz"/>
              <a:lstStyle/>
              <a:p>
                <a:pPr>
                  <a:defRPr/>
                </a:pPr>
                <a:r>
                  <a:rPr lang="en-US"/>
                  <a:t>Installed Caapcity (GW)</a:t>
                </a:r>
              </a:p>
            </c:rich>
          </c:tx>
          <c:layout>
            <c:manualLayout>
              <c:xMode val="edge"/>
              <c:yMode val="edge"/>
              <c:x val="4.2553191489361712E-3"/>
              <c:y val="0.22049285505978419"/>
            </c:manualLayout>
          </c:layout>
          <c:overlay val="0"/>
        </c:title>
        <c:numFmt formatCode="#,##0" sourceLinked="0"/>
        <c:majorTickMark val="none"/>
        <c:minorTickMark val="none"/>
        <c:tickLblPos val="nextTo"/>
        <c:crossAx val="141096064"/>
        <c:crosses val="autoZero"/>
        <c:crossBetween val="between"/>
      </c:valAx>
      <c:valAx>
        <c:axId val="141559296"/>
        <c:scaling>
          <c:orientation val="minMax"/>
          <c:max val="4800"/>
          <c:min val="0"/>
        </c:scaling>
        <c:delete val="0"/>
        <c:axPos val="r"/>
        <c:title>
          <c:tx>
            <c:rich>
              <a:bodyPr rot="5400000" vert="horz"/>
              <a:lstStyle/>
              <a:p>
                <a:pPr>
                  <a:defRPr>
                    <a:solidFill>
                      <a:srgbClr val="C74537"/>
                    </a:solidFill>
                  </a:defRPr>
                </a:pPr>
                <a:r>
                  <a:rPr lang="en-US">
                    <a:solidFill>
                      <a:srgbClr val="C74537"/>
                    </a:solidFill>
                  </a:rPr>
                  <a:t>Non-variable Generated Electricity (TWh)</a:t>
                </a:r>
              </a:p>
            </c:rich>
          </c:tx>
          <c:layout>
            <c:manualLayout>
              <c:xMode val="edge"/>
              <c:yMode val="edge"/>
              <c:x val="0.94037495313085862"/>
              <c:y val="9.6815710536182986E-2"/>
            </c:manualLayout>
          </c:layout>
          <c:overlay val="0"/>
        </c:title>
        <c:numFmt formatCode="#,##0" sourceLinked="0"/>
        <c:majorTickMark val="none"/>
        <c:minorTickMark val="none"/>
        <c:tickLblPos val="nextTo"/>
        <c:crossAx val="141561216"/>
        <c:crosses val="max"/>
        <c:crossBetween val="between"/>
        <c:majorUnit val="600"/>
      </c:valAx>
      <c:catAx>
        <c:axId val="141561216"/>
        <c:scaling>
          <c:orientation val="minMax"/>
        </c:scaling>
        <c:delete val="1"/>
        <c:axPos val="b"/>
        <c:majorTickMark val="out"/>
        <c:minorTickMark val="none"/>
        <c:tickLblPos val="none"/>
        <c:crossAx val="141559296"/>
        <c:crosses val="autoZero"/>
        <c:auto val="1"/>
        <c:lblAlgn val="ctr"/>
        <c:lblOffset val="100"/>
        <c:noMultiLvlLbl val="0"/>
      </c:catAx>
    </c:plotArea>
    <c:legend>
      <c:legendPos val="t"/>
      <c:legendEntry>
        <c:idx val="4"/>
        <c:delete val="1"/>
      </c:legendEntry>
      <c:layout>
        <c:manualLayout>
          <c:xMode val="edge"/>
          <c:yMode val="edge"/>
          <c:x val="5.8617131422108171E-2"/>
          <c:y val="1.3888888888888892E-2"/>
          <c:w val="0.80014268934615218"/>
          <c:h val="0.1123789899304070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076771653543311"/>
          <c:y val="0.21417197850268715"/>
          <c:w val="0.67534339457567816"/>
          <c:h val="0.5522256592925886"/>
        </c:manualLayout>
      </c:layout>
      <c:barChart>
        <c:barDir val="col"/>
        <c:grouping val="stacked"/>
        <c:varyColors val="0"/>
        <c:ser>
          <c:idx val="0"/>
          <c:order val="0"/>
          <c:tx>
            <c:strRef>
              <c:f>'Fig. 2-6'!$H$3</c:f>
              <c:strCache>
                <c:ptCount val="1"/>
                <c:pt idx="0">
                  <c:v>Storage</c:v>
                </c:pt>
              </c:strCache>
            </c:strRef>
          </c:tx>
          <c:spPr>
            <a:solidFill>
              <a:schemeClr val="bg2">
                <a:lumMod val="25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2-6'!$H$5:$H$12</c:f>
              <c:numCache>
                <c:formatCode>0.0000</c:formatCode>
                <c:ptCount val="8"/>
                <c:pt idx="0">
                  <c:v>27.697478827448755</c:v>
                </c:pt>
                <c:pt idx="1">
                  <c:v>30.865113362620352</c:v>
                </c:pt>
                <c:pt idx="2">
                  <c:v>41.943355097750661</c:v>
                </c:pt>
                <c:pt idx="3">
                  <c:v>60.12551298136745</c:v>
                </c:pt>
                <c:pt idx="4">
                  <c:v>74.238349996427289</c:v>
                </c:pt>
                <c:pt idx="5">
                  <c:v>103.27696332175111</c:v>
                </c:pt>
                <c:pt idx="6">
                  <c:v>122.2463754961113</c:v>
                </c:pt>
                <c:pt idx="7">
                  <c:v>142.4184486936517</c:v>
                </c:pt>
              </c:numCache>
            </c:numRef>
          </c:val>
        </c:ser>
        <c:ser>
          <c:idx val="1"/>
          <c:order val="1"/>
          <c:tx>
            <c:strRef>
              <c:f>'Fig. 2-6'!$I$3</c:f>
              <c:strCache>
                <c:ptCount val="1"/>
                <c:pt idx="0">
                  <c:v>Fossil &amp; Nuclear</c:v>
                </c:pt>
              </c:strCache>
            </c:strRef>
          </c:tx>
          <c:spPr>
            <a:solidFill>
              <a:schemeClr val="bg2">
                <a:lumMod val="50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2-6'!$I$5:$I$12</c:f>
              <c:numCache>
                <c:formatCode>0.0000</c:formatCode>
                <c:ptCount val="8"/>
                <c:pt idx="0">
                  <c:v>751.62110431158828</c:v>
                </c:pt>
                <c:pt idx="1">
                  <c:v>700.69409060381702</c:v>
                </c:pt>
                <c:pt idx="2">
                  <c:v>657.41788751830086</c:v>
                </c:pt>
                <c:pt idx="3">
                  <c:v>605.4450494993722</c:v>
                </c:pt>
                <c:pt idx="4">
                  <c:v>551.82390357534393</c:v>
                </c:pt>
                <c:pt idx="5">
                  <c:v>483.12300903711548</c:v>
                </c:pt>
                <c:pt idx="6">
                  <c:v>410.16489231698972</c:v>
                </c:pt>
                <c:pt idx="7">
                  <c:v>338.35519990741744</c:v>
                </c:pt>
              </c:numCache>
            </c:numRef>
          </c:val>
        </c:ser>
        <c:ser>
          <c:idx val="2"/>
          <c:order val="2"/>
          <c:tx>
            <c:strRef>
              <c:f>'Fig. 2-6'!$J$3</c:f>
              <c:strCache>
                <c:ptCount val="1"/>
                <c:pt idx="0">
                  <c:v>Non-variable RE</c:v>
                </c:pt>
              </c:strCache>
            </c:strRef>
          </c:tx>
          <c:spPr>
            <a:solidFill>
              <a:schemeClr val="bg2">
                <a:lumMod val="75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2-6'!$J$5:$J$12</c:f>
              <c:numCache>
                <c:formatCode>0.0000</c:formatCode>
                <c:ptCount val="8"/>
                <c:pt idx="0">
                  <c:v>114.29851309317077</c:v>
                </c:pt>
                <c:pt idx="1">
                  <c:v>137.26697649265657</c:v>
                </c:pt>
                <c:pt idx="2">
                  <c:v>154.39454329551069</c:v>
                </c:pt>
                <c:pt idx="3">
                  <c:v>168.67890095448783</c:v>
                </c:pt>
                <c:pt idx="4">
                  <c:v>203.15034023788402</c:v>
                </c:pt>
                <c:pt idx="5">
                  <c:v>237.24959489109455</c:v>
                </c:pt>
                <c:pt idx="6">
                  <c:v>282.40095544021437</c:v>
                </c:pt>
                <c:pt idx="7">
                  <c:v>337.22551990607161</c:v>
                </c:pt>
              </c:numCache>
            </c:numRef>
          </c:val>
        </c:ser>
        <c:ser>
          <c:idx val="3"/>
          <c:order val="3"/>
          <c:tx>
            <c:strRef>
              <c:f>'Fig. 2-6'!$K$3</c:f>
              <c:strCache>
                <c:ptCount val="1"/>
                <c:pt idx="0">
                  <c:v>Variable RE</c:v>
                </c:pt>
              </c:strCache>
            </c:strRef>
          </c:tx>
          <c:spPr>
            <a:solidFill>
              <a:schemeClr val="accent1">
                <a:lumMod val="40000"/>
                <a:lumOff val="60000"/>
              </a:schemeClr>
            </a:solidFill>
          </c:spPr>
          <c:invertIfNegative val="0"/>
          <c:cat>
            <c:strRef>
              <c:f>'Fig. 2-6'!$A$5:$A$12</c:f>
              <c:strCache>
                <c:ptCount val="8"/>
                <c:pt idx="0">
                  <c:v>Baseline</c:v>
                </c:pt>
                <c:pt idx="1">
                  <c:v>30% RE</c:v>
                </c:pt>
                <c:pt idx="2">
                  <c:v>40% RE</c:v>
                </c:pt>
                <c:pt idx="3">
                  <c:v>50% RE</c:v>
                </c:pt>
                <c:pt idx="4">
                  <c:v>60% RE</c:v>
                </c:pt>
                <c:pt idx="5">
                  <c:v>70% RE</c:v>
                </c:pt>
                <c:pt idx="6">
                  <c:v>80% RE</c:v>
                </c:pt>
                <c:pt idx="7">
                  <c:v>90% RE</c:v>
                </c:pt>
              </c:strCache>
            </c:strRef>
          </c:cat>
          <c:val>
            <c:numRef>
              <c:f>'Fig. 2-6'!$K$5:$K$12</c:f>
              <c:numCache>
                <c:formatCode>0.0000</c:formatCode>
                <c:ptCount val="8"/>
                <c:pt idx="0">
                  <c:v>12.679092301086003</c:v>
                </c:pt>
                <c:pt idx="1">
                  <c:v>35.748751407056496</c:v>
                </c:pt>
                <c:pt idx="2">
                  <c:v>48.284717734648325</c:v>
                </c:pt>
                <c:pt idx="3">
                  <c:v>66.725484366335593</c:v>
                </c:pt>
                <c:pt idx="4">
                  <c:v>72.111847779282741</c:v>
                </c:pt>
                <c:pt idx="5">
                  <c:v>77.940167747751943</c:v>
                </c:pt>
                <c:pt idx="6">
                  <c:v>88.410932970764094</c:v>
                </c:pt>
                <c:pt idx="7">
                  <c:v>95.368032586307692</c:v>
                </c:pt>
              </c:numCache>
            </c:numRef>
          </c:val>
        </c:ser>
        <c:dLbls>
          <c:showLegendKey val="0"/>
          <c:showVal val="0"/>
          <c:showCatName val="0"/>
          <c:showSerName val="0"/>
          <c:showPercent val="0"/>
          <c:showBubbleSize val="0"/>
        </c:dLbls>
        <c:gapWidth val="55"/>
        <c:overlap val="100"/>
        <c:axId val="141606272"/>
        <c:axId val="141617024"/>
      </c:barChart>
      <c:lineChart>
        <c:grouping val="standard"/>
        <c:varyColors val="0"/>
        <c:ser>
          <c:idx val="4"/>
          <c:order val="4"/>
          <c:tx>
            <c:v>Peak Demand</c:v>
          </c:tx>
          <c:spPr>
            <a:ln>
              <a:noFill/>
            </a:ln>
          </c:spPr>
          <c:marker>
            <c:symbol val="dash"/>
            <c:size val="12"/>
            <c:spPr>
              <a:solidFill>
                <a:srgbClr val="C74537"/>
              </a:solidFill>
              <a:ln>
                <a:noFill/>
                <a:prstDash val="solid"/>
              </a:ln>
            </c:spPr>
          </c:marker>
          <c:val>
            <c:numRef>
              <c:f>'Fig. 2-6'!$M$5:$M$12</c:f>
              <c:numCache>
                <c:formatCode>0.0000</c:formatCode>
                <c:ptCount val="8"/>
                <c:pt idx="0">
                  <c:v>781.3699960578333</c:v>
                </c:pt>
                <c:pt idx="1">
                  <c:v>781.3699960578333</c:v>
                </c:pt>
                <c:pt idx="2">
                  <c:v>781.3699960578333</c:v>
                </c:pt>
                <c:pt idx="3">
                  <c:v>781.3699960578333</c:v>
                </c:pt>
                <c:pt idx="4">
                  <c:v>781.3699960578333</c:v>
                </c:pt>
                <c:pt idx="5">
                  <c:v>781.3699960578333</c:v>
                </c:pt>
                <c:pt idx="6">
                  <c:v>781.3699960578333</c:v>
                </c:pt>
                <c:pt idx="7">
                  <c:v>781.3699960578333</c:v>
                </c:pt>
              </c:numCache>
            </c:numRef>
          </c:val>
          <c:smooth val="0"/>
        </c:ser>
        <c:dLbls>
          <c:showLegendKey val="0"/>
          <c:showVal val="0"/>
          <c:showCatName val="0"/>
          <c:showSerName val="0"/>
          <c:showPercent val="0"/>
          <c:showBubbleSize val="0"/>
        </c:dLbls>
        <c:marker val="1"/>
        <c:smooth val="0"/>
        <c:axId val="141620736"/>
        <c:axId val="141619200"/>
      </c:lineChart>
      <c:catAx>
        <c:axId val="141606272"/>
        <c:scaling>
          <c:orientation val="minMax"/>
        </c:scaling>
        <c:delete val="0"/>
        <c:axPos val="b"/>
        <c:title>
          <c:tx>
            <c:rich>
              <a:bodyPr/>
              <a:lstStyle/>
              <a:p>
                <a:pPr>
                  <a:defRPr/>
                </a:pPr>
                <a:r>
                  <a:rPr lang="en-US"/>
                  <a:t>Percent RE</a:t>
                </a:r>
              </a:p>
            </c:rich>
          </c:tx>
          <c:overlay val="0"/>
        </c:title>
        <c:majorTickMark val="none"/>
        <c:minorTickMark val="none"/>
        <c:tickLblPos val="nextTo"/>
        <c:txPr>
          <a:bodyPr rot="5400000" vert="horz"/>
          <a:lstStyle/>
          <a:p>
            <a:pPr>
              <a:defRPr/>
            </a:pPr>
            <a:endParaRPr lang="en-US"/>
          </a:p>
        </c:txPr>
        <c:crossAx val="141617024"/>
        <c:crosses val="autoZero"/>
        <c:auto val="1"/>
        <c:lblAlgn val="ctr"/>
        <c:lblOffset val="100"/>
        <c:noMultiLvlLbl val="0"/>
      </c:catAx>
      <c:valAx>
        <c:axId val="141617024"/>
        <c:scaling>
          <c:orientation val="minMax"/>
          <c:max val="1600"/>
        </c:scaling>
        <c:delete val="0"/>
        <c:axPos val="l"/>
        <c:majorGridlines/>
        <c:title>
          <c:tx>
            <c:rich>
              <a:bodyPr rot="-5400000" vert="horz"/>
              <a:lstStyle/>
              <a:p>
                <a:pPr>
                  <a:defRPr/>
                </a:pPr>
                <a:r>
                  <a:rPr lang="en-US"/>
                  <a:t>Contributions to Planning Reserve Requirement (GW)</a:t>
                </a:r>
              </a:p>
            </c:rich>
          </c:tx>
          <c:layout>
            <c:manualLayout>
              <c:xMode val="edge"/>
              <c:yMode val="edge"/>
              <c:x val="3.5233514098675416E-2"/>
              <c:y val="0.15360703202007062"/>
            </c:manualLayout>
          </c:layout>
          <c:overlay val="0"/>
        </c:title>
        <c:numFmt formatCode="#,##0" sourceLinked="0"/>
        <c:majorTickMark val="none"/>
        <c:minorTickMark val="none"/>
        <c:tickLblPos val="nextTo"/>
        <c:crossAx val="141606272"/>
        <c:crosses val="autoZero"/>
        <c:crossBetween val="between"/>
      </c:valAx>
      <c:valAx>
        <c:axId val="141619200"/>
        <c:scaling>
          <c:orientation val="minMax"/>
          <c:max val="1600"/>
        </c:scaling>
        <c:delete val="1"/>
        <c:axPos val="r"/>
        <c:numFmt formatCode="#,##0" sourceLinked="0"/>
        <c:majorTickMark val="none"/>
        <c:minorTickMark val="none"/>
        <c:tickLblPos val="none"/>
        <c:crossAx val="141620736"/>
        <c:crosses val="max"/>
        <c:crossBetween val="between"/>
      </c:valAx>
      <c:catAx>
        <c:axId val="141620736"/>
        <c:scaling>
          <c:orientation val="minMax"/>
        </c:scaling>
        <c:delete val="1"/>
        <c:axPos val="b"/>
        <c:majorTickMark val="out"/>
        <c:minorTickMark val="none"/>
        <c:tickLblPos val="none"/>
        <c:crossAx val="141619200"/>
        <c:crosses val="autoZero"/>
        <c:auto val="1"/>
        <c:lblAlgn val="ctr"/>
        <c:lblOffset val="100"/>
        <c:noMultiLvlLbl val="0"/>
      </c:catAx>
    </c:plotArea>
    <c:legend>
      <c:legendPos val="t"/>
      <c:layout>
        <c:manualLayout>
          <c:xMode val="edge"/>
          <c:yMode val="edge"/>
          <c:x val="6.5486483450269112E-2"/>
          <c:y val="1.3888888888888892E-2"/>
          <c:w val="0.89936292982832378"/>
          <c:h val="0.14907508627649191"/>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6744733831348"/>
          <c:y val="0.15770013123359583"/>
          <c:w val="0.71031697960831819"/>
          <c:h val="0.5581022163896181"/>
        </c:manualLayout>
      </c:layout>
      <c:barChart>
        <c:barDir val="col"/>
        <c:grouping val="stacked"/>
        <c:varyColors val="0"/>
        <c:ser>
          <c:idx val="1"/>
          <c:order val="0"/>
          <c:tx>
            <c:strRef>
              <c:f>'Fig. 2-7 (Fig. ES-7)'!$C$2</c:f>
              <c:strCache>
                <c:ptCount val="1"/>
                <c:pt idx="0">
                  <c:v>Frequency</c:v>
                </c:pt>
              </c:strCache>
            </c:strRef>
          </c:tx>
          <c:spPr>
            <a:solidFill>
              <a:srgbClr val="026893"/>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ES-7)'!$C$4:$C$11</c:f>
              <c:numCache>
                <c:formatCode>0.00</c:formatCode>
                <c:ptCount val="8"/>
                <c:pt idx="0">
                  <c:v>11.186037824812086</c:v>
                </c:pt>
                <c:pt idx="1">
                  <c:v>11.186037824812084</c:v>
                </c:pt>
                <c:pt idx="2">
                  <c:v>11.186037824812084</c:v>
                </c:pt>
                <c:pt idx="3">
                  <c:v>11.186037824812088</c:v>
                </c:pt>
                <c:pt idx="4">
                  <c:v>11.186037824812084</c:v>
                </c:pt>
                <c:pt idx="5">
                  <c:v>11.186037824812084</c:v>
                </c:pt>
                <c:pt idx="6">
                  <c:v>11.186037824812088</c:v>
                </c:pt>
                <c:pt idx="7">
                  <c:v>11.186037824812088</c:v>
                </c:pt>
              </c:numCache>
            </c:numRef>
          </c:val>
        </c:ser>
        <c:ser>
          <c:idx val="2"/>
          <c:order val="1"/>
          <c:tx>
            <c:strRef>
              <c:f>'Fig. 2-7 (Fig. ES-7)'!$B$2</c:f>
              <c:strCache>
                <c:ptCount val="1"/>
                <c:pt idx="0">
                  <c:v>Contingency</c:v>
                </c:pt>
              </c:strCache>
            </c:strRef>
          </c:tx>
          <c:spPr>
            <a:solidFill>
              <a:srgbClr val="7398A8"/>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ES-7)'!$B$4:$B$11</c:f>
              <c:numCache>
                <c:formatCode>0.00</c:formatCode>
                <c:ptCount val="8"/>
                <c:pt idx="0">
                  <c:v>44.744151299248344</c:v>
                </c:pt>
                <c:pt idx="1">
                  <c:v>44.744151299248337</c:v>
                </c:pt>
                <c:pt idx="2">
                  <c:v>44.744151299248337</c:v>
                </c:pt>
                <c:pt idx="3">
                  <c:v>44.744151299248351</c:v>
                </c:pt>
                <c:pt idx="4">
                  <c:v>44.744151299248337</c:v>
                </c:pt>
                <c:pt idx="5">
                  <c:v>44.744151299248337</c:v>
                </c:pt>
                <c:pt idx="6">
                  <c:v>44.744151299248351</c:v>
                </c:pt>
                <c:pt idx="7">
                  <c:v>44.744151299248351</c:v>
                </c:pt>
              </c:numCache>
            </c:numRef>
          </c:val>
        </c:ser>
        <c:ser>
          <c:idx val="3"/>
          <c:order val="2"/>
          <c:tx>
            <c:strRef>
              <c:f>'Fig. 2-7 (Fig. ES-7)'!$D$2</c:f>
              <c:strCache>
                <c:ptCount val="1"/>
                <c:pt idx="0">
                  <c:v>Forecast Error</c:v>
                </c:pt>
              </c:strCache>
            </c:strRef>
          </c:tx>
          <c:spPr>
            <a:solidFill>
              <a:srgbClr val="C0D1D8"/>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ES-7)'!$D$4:$D$11</c:f>
              <c:numCache>
                <c:formatCode>0.00</c:formatCode>
                <c:ptCount val="8"/>
                <c:pt idx="0">
                  <c:v>5.9237012376551847</c:v>
                </c:pt>
                <c:pt idx="1">
                  <c:v>13.723157064527809</c:v>
                </c:pt>
                <c:pt idx="2">
                  <c:v>19.632535872049385</c:v>
                </c:pt>
                <c:pt idx="3">
                  <c:v>28.082658548607629</c:v>
                </c:pt>
                <c:pt idx="4">
                  <c:v>31.791761182236922</c:v>
                </c:pt>
                <c:pt idx="5">
                  <c:v>36.544213977466811</c:v>
                </c:pt>
                <c:pt idx="6">
                  <c:v>40.00231953107388</c:v>
                </c:pt>
                <c:pt idx="7">
                  <c:v>44.600727286648151</c:v>
                </c:pt>
              </c:numCache>
            </c:numRef>
          </c:val>
        </c:ser>
        <c:dLbls>
          <c:showLegendKey val="0"/>
          <c:showVal val="0"/>
          <c:showCatName val="0"/>
          <c:showSerName val="0"/>
          <c:showPercent val="0"/>
          <c:showBubbleSize val="0"/>
        </c:dLbls>
        <c:gapWidth val="55"/>
        <c:overlap val="100"/>
        <c:axId val="142629888"/>
        <c:axId val="142640256"/>
      </c:barChart>
      <c:catAx>
        <c:axId val="142629888"/>
        <c:scaling>
          <c:orientation val="minMax"/>
        </c:scaling>
        <c:delete val="0"/>
        <c:axPos val="b"/>
        <c:title>
          <c:tx>
            <c:rich>
              <a:bodyPr/>
              <a:lstStyle/>
              <a:p>
                <a:pPr>
                  <a:defRPr/>
                </a:pPr>
                <a:r>
                  <a:rPr lang="en-US"/>
                  <a:t>Percent RE</a:t>
                </a:r>
              </a:p>
            </c:rich>
          </c:tx>
          <c:layout>
            <c:manualLayout>
              <c:xMode val="edge"/>
              <c:yMode val="edge"/>
              <c:x val="0.46674305134935057"/>
              <c:y val="0.92361111111111127"/>
            </c:manualLayout>
          </c:layout>
          <c:overlay val="0"/>
        </c:title>
        <c:majorTickMark val="none"/>
        <c:minorTickMark val="none"/>
        <c:tickLblPos val="nextTo"/>
        <c:txPr>
          <a:bodyPr rot="5400000" vert="horz"/>
          <a:lstStyle/>
          <a:p>
            <a:pPr>
              <a:defRPr/>
            </a:pPr>
            <a:endParaRPr lang="en-US"/>
          </a:p>
        </c:txPr>
        <c:crossAx val="142640256"/>
        <c:crosses val="autoZero"/>
        <c:auto val="1"/>
        <c:lblAlgn val="ctr"/>
        <c:lblOffset val="100"/>
        <c:noMultiLvlLbl val="0"/>
      </c:catAx>
      <c:valAx>
        <c:axId val="142640256"/>
        <c:scaling>
          <c:orientation val="minMax"/>
        </c:scaling>
        <c:delete val="0"/>
        <c:axPos val="l"/>
        <c:majorGridlines/>
        <c:title>
          <c:tx>
            <c:rich>
              <a:bodyPr rot="-5400000" vert="horz"/>
              <a:lstStyle/>
              <a:p>
                <a:pPr>
                  <a:defRPr/>
                </a:pPr>
                <a:r>
                  <a:rPr lang="en-US"/>
                  <a:t>Operating Reserve Requirement During Summer Peak (GW)</a:t>
                </a:r>
              </a:p>
            </c:rich>
          </c:tx>
          <c:layout>
            <c:manualLayout>
              <c:xMode val="edge"/>
              <c:yMode val="edge"/>
              <c:x val="8.5470085470085496E-3"/>
              <c:y val="0.1067742053076699"/>
            </c:manualLayout>
          </c:layout>
          <c:overlay val="0"/>
        </c:title>
        <c:numFmt formatCode="#,##0" sourceLinked="0"/>
        <c:majorTickMark val="none"/>
        <c:minorTickMark val="none"/>
        <c:tickLblPos val="nextTo"/>
        <c:crossAx val="142629888"/>
        <c:crosses val="autoZero"/>
        <c:crossBetween val="between"/>
      </c:valAx>
    </c:plotArea>
    <c:legend>
      <c:legendPos val="t"/>
      <c:layout>
        <c:manualLayout>
          <c:xMode val="edge"/>
          <c:yMode val="edge"/>
          <c:x val="3.8480472626434052E-2"/>
          <c:y val="2.777777777777779E-2"/>
          <c:w val="0.93717295938714362"/>
          <c:h val="0.11401137357830271"/>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94797765663909"/>
          <c:y val="0.15770013123359583"/>
          <c:w val="0.70604347533481404"/>
          <c:h val="0.55347258675998823"/>
        </c:manualLayout>
      </c:layout>
      <c:barChart>
        <c:barDir val="col"/>
        <c:grouping val="stacked"/>
        <c:varyColors val="0"/>
        <c:ser>
          <c:idx val="1"/>
          <c:order val="0"/>
          <c:tx>
            <c:strRef>
              <c:f>'Fig. 2-7 (Fig. ES-7)'!$G$2</c:f>
              <c:strCache>
                <c:ptCount val="1"/>
                <c:pt idx="0">
                  <c:v>Generators</c:v>
                </c:pt>
              </c:strCache>
            </c:strRef>
          </c:tx>
          <c:spPr>
            <a:solidFill>
              <a:srgbClr val="026893"/>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ES-7)'!$G$4:$G$11</c:f>
              <c:numCache>
                <c:formatCode>0.00</c:formatCode>
                <c:ptCount val="8"/>
                <c:pt idx="0">
                  <c:v>29.86474230208778</c:v>
                </c:pt>
                <c:pt idx="1">
                  <c:v>29.720864081350769</c:v>
                </c:pt>
                <c:pt idx="2">
                  <c:v>32.99835540027739</c:v>
                </c:pt>
                <c:pt idx="3">
                  <c:v>33.493755315430946</c:v>
                </c:pt>
                <c:pt idx="4">
                  <c:v>36.150105423405762</c:v>
                </c:pt>
                <c:pt idx="5">
                  <c:v>39.394354280072996</c:v>
                </c:pt>
                <c:pt idx="6">
                  <c:v>40.781251434058689</c:v>
                </c:pt>
                <c:pt idx="7">
                  <c:v>42.309742249164522</c:v>
                </c:pt>
              </c:numCache>
            </c:numRef>
          </c:val>
        </c:ser>
        <c:ser>
          <c:idx val="2"/>
          <c:order val="1"/>
          <c:tx>
            <c:strRef>
              <c:f>'Fig. 2-7 (Fig. ES-7)'!$H$2</c:f>
              <c:strCache>
                <c:ptCount val="1"/>
                <c:pt idx="0">
                  <c:v>Storage</c:v>
                </c:pt>
              </c:strCache>
            </c:strRef>
          </c:tx>
          <c:spPr>
            <a:solidFill>
              <a:srgbClr val="7398A8"/>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ES-7)'!$H$4:$H$11</c:f>
              <c:numCache>
                <c:formatCode>0.00</c:formatCode>
                <c:ptCount val="8"/>
                <c:pt idx="0">
                  <c:v>4.1146568165656019</c:v>
                </c:pt>
                <c:pt idx="1">
                  <c:v>7.1007217957862547</c:v>
                </c:pt>
                <c:pt idx="2">
                  <c:v>9.3756764638263519</c:v>
                </c:pt>
                <c:pt idx="3">
                  <c:v>14.889844361922357</c:v>
                </c:pt>
                <c:pt idx="4">
                  <c:v>15.826860125743311</c:v>
                </c:pt>
                <c:pt idx="5">
                  <c:v>16.595433663326205</c:v>
                </c:pt>
                <c:pt idx="6">
                  <c:v>18.849339430553783</c:v>
                </c:pt>
                <c:pt idx="7">
                  <c:v>28.746748474194472</c:v>
                </c:pt>
              </c:numCache>
            </c:numRef>
          </c:val>
        </c:ser>
        <c:ser>
          <c:idx val="3"/>
          <c:order val="2"/>
          <c:tx>
            <c:strRef>
              <c:f>'Fig. 2-7 (Fig. ES-7)'!$F$2</c:f>
              <c:strCache>
                <c:ptCount val="1"/>
                <c:pt idx="0">
                  <c:v>Interruptible Load</c:v>
                </c:pt>
              </c:strCache>
            </c:strRef>
          </c:tx>
          <c:spPr>
            <a:solidFill>
              <a:srgbClr val="C0D1D8"/>
            </a:solidFill>
          </c:spPr>
          <c:invertIfNegative val="0"/>
          <c:cat>
            <c:strRef>
              <c:f>'Fig. 2-7 (Fig. ES-7)'!$A$4:$A$11</c:f>
              <c:strCache>
                <c:ptCount val="8"/>
                <c:pt idx="0">
                  <c:v>Baseline</c:v>
                </c:pt>
                <c:pt idx="1">
                  <c:v>30% RE</c:v>
                </c:pt>
                <c:pt idx="2">
                  <c:v>40% RE</c:v>
                </c:pt>
                <c:pt idx="3">
                  <c:v>50% RE</c:v>
                </c:pt>
                <c:pt idx="4">
                  <c:v>60% RE</c:v>
                </c:pt>
                <c:pt idx="5">
                  <c:v>70% RE</c:v>
                </c:pt>
                <c:pt idx="6">
                  <c:v>80% RE</c:v>
                </c:pt>
                <c:pt idx="7">
                  <c:v>90% RE</c:v>
                </c:pt>
              </c:strCache>
            </c:strRef>
          </c:cat>
          <c:val>
            <c:numRef>
              <c:f>'Fig. 2-7 (Fig. ES-7)'!$F$4:$F$11</c:f>
              <c:numCache>
                <c:formatCode>0.00</c:formatCode>
                <c:ptCount val="8"/>
                <c:pt idx="0">
                  <c:v>27.874491243062245</c:v>
                </c:pt>
                <c:pt idx="1">
                  <c:v>32.831760311451227</c:v>
                </c:pt>
                <c:pt idx="2">
                  <c:v>33.56007545668681</c:v>
                </c:pt>
                <c:pt idx="3">
                  <c:v>36.130860818308065</c:v>
                </c:pt>
                <c:pt idx="4">
                  <c:v>36.296183293440627</c:v>
                </c:pt>
                <c:pt idx="5">
                  <c:v>36.898831609073319</c:v>
                </c:pt>
                <c:pt idx="6">
                  <c:v>37.930284663513049</c:v>
                </c:pt>
                <c:pt idx="7">
                  <c:v>35.987124233264382</c:v>
                </c:pt>
              </c:numCache>
            </c:numRef>
          </c:val>
        </c:ser>
        <c:dLbls>
          <c:showLegendKey val="0"/>
          <c:showVal val="0"/>
          <c:showCatName val="0"/>
          <c:showSerName val="0"/>
          <c:showPercent val="0"/>
          <c:showBubbleSize val="0"/>
        </c:dLbls>
        <c:gapWidth val="55"/>
        <c:overlap val="100"/>
        <c:axId val="142658176"/>
        <c:axId val="144057088"/>
      </c:barChart>
      <c:catAx>
        <c:axId val="142658176"/>
        <c:scaling>
          <c:orientation val="minMax"/>
        </c:scaling>
        <c:delete val="0"/>
        <c:axPos val="b"/>
        <c:title>
          <c:tx>
            <c:rich>
              <a:bodyPr/>
              <a:lstStyle/>
              <a:p>
                <a:pPr>
                  <a:defRPr/>
                </a:pPr>
                <a:r>
                  <a:rPr lang="en-US"/>
                  <a:t>Percent RE</a:t>
                </a:r>
              </a:p>
            </c:rich>
          </c:tx>
          <c:layout>
            <c:manualLayout>
              <c:xMode val="edge"/>
              <c:yMode val="edge"/>
              <c:x val="0.47315330775960701"/>
              <c:y val="0.92361111111111127"/>
            </c:manualLayout>
          </c:layout>
          <c:overlay val="0"/>
        </c:title>
        <c:majorTickMark val="none"/>
        <c:minorTickMark val="none"/>
        <c:tickLblPos val="nextTo"/>
        <c:txPr>
          <a:bodyPr rot="5400000" vert="horz"/>
          <a:lstStyle/>
          <a:p>
            <a:pPr>
              <a:defRPr/>
            </a:pPr>
            <a:endParaRPr lang="en-US"/>
          </a:p>
        </c:txPr>
        <c:crossAx val="144057088"/>
        <c:crosses val="autoZero"/>
        <c:auto val="1"/>
        <c:lblAlgn val="ctr"/>
        <c:lblOffset val="100"/>
        <c:noMultiLvlLbl val="0"/>
      </c:catAx>
      <c:valAx>
        <c:axId val="144057088"/>
        <c:scaling>
          <c:orientation val="minMax"/>
        </c:scaling>
        <c:delete val="0"/>
        <c:axPos val="l"/>
        <c:majorGridlines/>
        <c:title>
          <c:tx>
            <c:rich>
              <a:bodyPr rot="-5400000" vert="horz"/>
              <a:lstStyle/>
              <a:p>
                <a:pPr>
                  <a:defRPr/>
                </a:pPr>
                <a:r>
                  <a:rPr lang="en-US"/>
                  <a:t>Contribution to Operating Reserve Requirement (GW)</a:t>
                </a:r>
              </a:p>
            </c:rich>
          </c:tx>
          <c:layout>
            <c:manualLayout>
              <c:xMode val="edge"/>
              <c:yMode val="edge"/>
              <c:x val="2.1367521367521368E-2"/>
              <c:y val="0.13455198308544766"/>
            </c:manualLayout>
          </c:layout>
          <c:overlay val="0"/>
        </c:title>
        <c:numFmt formatCode="#,##0" sourceLinked="0"/>
        <c:majorTickMark val="none"/>
        <c:minorTickMark val="none"/>
        <c:tickLblPos val="nextTo"/>
        <c:crossAx val="142658176"/>
        <c:crosses val="autoZero"/>
        <c:crossBetween val="between"/>
      </c:valAx>
    </c:plotArea>
    <c:legend>
      <c:legendPos val="t"/>
      <c:layout>
        <c:manualLayout>
          <c:xMode val="edge"/>
          <c:yMode val="edge"/>
          <c:x val="2.4133649960421603E-2"/>
          <c:y val="2.777777777777779E-2"/>
          <c:w val="0.96965297734854494"/>
          <c:h val="0.1281929862933799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70872222515719"/>
          <c:y val="0.1617284356604953"/>
          <c:w val="0.60537741617114771"/>
          <c:h val="0.56414255219064158"/>
        </c:manualLayout>
      </c:layout>
      <c:barChart>
        <c:barDir val="col"/>
        <c:grouping val="stacked"/>
        <c:varyColors val="0"/>
        <c:ser>
          <c:idx val="0"/>
          <c:order val="0"/>
          <c:tx>
            <c:v>Curtailed Electricity</c:v>
          </c:tx>
          <c:spPr>
            <a:solidFill>
              <a:srgbClr val="026893"/>
            </a:solidFill>
          </c:spPr>
          <c:invertIfNegative val="0"/>
          <c:cat>
            <c:strRef>
              <c:f>'Fig. 2-8'!$A$5:$A$12</c:f>
              <c:strCache>
                <c:ptCount val="8"/>
                <c:pt idx="0">
                  <c:v>Baseline</c:v>
                </c:pt>
                <c:pt idx="1">
                  <c:v>30% RE</c:v>
                </c:pt>
                <c:pt idx="2">
                  <c:v>40% RE</c:v>
                </c:pt>
                <c:pt idx="3">
                  <c:v>50% RE</c:v>
                </c:pt>
                <c:pt idx="4">
                  <c:v>60% RE</c:v>
                </c:pt>
                <c:pt idx="5">
                  <c:v>70% RE</c:v>
                </c:pt>
                <c:pt idx="6">
                  <c:v>80% RE</c:v>
                </c:pt>
                <c:pt idx="7">
                  <c:v>90% RE</c:v>
                </c:pt>
              </c:strCache>
            </c:strRef>
          </c:cat>
          <c:val>
            <c:numRef>
              <c:f>'Fig. 2-8'!$B$5:$B$12</c:f>
              <c:numCache>
                <c:formatCode>0.00</c:formatCode>
                <c:ptCount val="8"/>
                <c:pt idx="0">
                  <c:v>5.0053216935053495</c:v>
                </c:pt>
                <c:pt idx="1">
                  <c:v>13.406199626778953</c:v>
                </c:pt>
                <c:pt idx="2">
                  <c:v>25.188400111889976</c:v>
                </c:pt>
                <c:pt idx="3">
                  <c:v>46.611022145716916</c:v>
                </c:pt>
                <c:pt idx="4">
                  <c:v>60.616625956244484</c:v>
                </c:pt>
                <c:pt idx="5">
                  <c:v>82.468872773138131</c:v>
                </c:pt>
                <c:pt idx="6">
                  <c:v>105.6798159644751</c:v>
                </c:pt>
                <c:pt idx="7">
                  <c:v>148.7127922854848</c:v>
                </c:pt>
              </c:numCache>
            </c:numRef>
          </c:val>
        </c:ser>
        <c:dLbls>
          <c:showLegendKey val="0"/>
          <c:showVal val="0"/>
          <c:showCatName val="0"/>
          <c:showSerName val="0"/>
          <c:showPercent val="0"/>
          <c:showBubbleSize val="0"/>
        </c:dLbls>
        <c:gapWidth val="50"/>
        <c:overlap val="100"/>
        <c:axId val="144104448"/>
        <c:axId val="144106624"/>
      </c:barChart>
      <c:lineChart>
        <c:grouping val="standard"/>
        <c:varyColors val="0"/>
        <c:ser>
          <c:idx val="1"/>
          <c:order val="1"/>
          <c:tx>
            <c:v>% of Variable Generation</c:v>
          </c:tx>
          <c:marker>
            <c:symbol val="square"/>
            <c:size val="5"/>
          </c:marker>
          <c:val>
            <c:numRef>
              <c:f>'Fig. 2-8'!$C$5:$C$12</c:f>
              <c:numCache>
                <c:formatCode>0.00%</c:formatCode>
                <c:ptCount val="8"/>
                <c:pt idx="0">
                  <c:v>1.7724113762373837E-2</c:v>
                </c:pt>
                <c:pt idx="1">
                  <c:v>2.3741187390955976E-2</c:v>
                </c:pt>
                <c:pt idx="2">
                  <c:v>2.8760759020395193E-2</c:v>
                </c:pt>
                <c:pt idx="3">
                  <c:v>3.7767256544560319E-2</c:v>
                </c:pt>
                <c:pt idx="4">
                  <c:v>4.1877685868121954E-2</c:v>
                </c:pt>
                <c:pt idx="5">
                  <c:v>4.9268938340827198E-2</c:v>
                </c:pt>
                <c:pt idx="6">
                  <c:v>5.5697886271961088E-2</c:v>
                </c:pt>
                <c:pt idx="7">
                  <c:v>6.9912845653891595E-2</c:v>
                </c:pt>
              </c:numCache>
            </c:numRef>
          </c:val>
          <c:smooth val="0"/>
        </c:ser>
        <c:dLbls>
          <c:showLegendKey val="0"/>
          <c:showVal val="0"/>
          <c:showCatName val="0"/>
          <c:showSerName val="0"/>
          <c:showPercent val="0"/>
          <c:showBubbleSize val="0"/>
        </c:dLbls>
        <c:marker val="1"/>
        <c:smooth val="0"/>
        <c:axId val="144110720"/>
        <c:axId val="144108544"/>
      </c:lineChart>
      <c:catAx>
        <c:axId val="144104448"/>
        <c:scaling>
          <c:orientation val="minMax"/>
        </c:scaling>
        <c:delete val="0"/>
        <c:axPos val="b"/>
        <c:title>
          <c:tx>
            <c:rich>
              <a:bodyPr/>
              <a:lstStyle/>
              <a:p>
                <a:pPr>
                  <a:defRPr/>
                </a:pPr>
                <a:r>
                  <a:rPr lang="en-US"/>
                  <a:t>Percent RE</a:t>
                </a:r>
              </a:p>
            </c:rich>
          </c:tx>
          <c:layout>
            <c:manualLayout>
              <c:xMode val="edge"/>
              <c:yMode val="edge"/>
              <c:x val="0.37367500291910732"/>
              <c:y val="0.93417638084834709"/>
            </c:manualLayout>
          </c:layout>
          <c:overlay val="0"/>
        </c:title>
        <c:majorTickMark val="out"/>
        <c:minorTickMark val="none"/>
        <c:tickLblPos val="nextTo"/>
        <c:txPr>
          <a:bodyPr rot="5400000" vert="horz"/>
          <a:lstStyle/>
          <a:p>
            <a:pPr>
              <a:defRPr/>
            </a:pPr>
            <a:endParaRPr lang="en-US"/>
          </a:p>
        </c:txPr>
        <c:crossAx val="144106624"/>
        <c:crosses val="autoZero"/>
        <c:auto val="1"/>
        <c:lblAlgn val="ctr"/>
        <c:lblOffset val="100"/>
        <c:noMultiLvlLbl val="0"/>
      </c:catAx>
      <c:valAx>
        <c:axId val="144106624"/>
        <c:scaling>
          <c:orientation val="minMax"/>
        </c:scaling>
        <c:delete val="0"/>
        <c:axPos val="l"/>
        <c:majorGridlines/>
        <c:title>
          <c:tx>
            <c:rich>
              <a:bodyPr rot="-5400000" vert="horz"/>
              <a:lstStyle/>
              <a:p>
                <a:pPr>
                  <a:defRPr/>
                </a:pPr>
                <a:r>
                  <a:rPr lang="en-US">
                    <a:solidFill>
                      <a:srgbClr val="026893"/>
                    </a:solidFill>
                  </a:rPr>
                  <a:t>TWh</a:t>
                </a:r>
              </a:p>
            </c:rich>
          </c:tx>
          <c:layout>
            <c:manualLayout>
              <c:xMode val="edge"/>
              <c:yMode val="edge"/>
              <c:x val="8.5470114230471149E-3"/>
              <c:y val="0.44191686671709041"/>
            </c:manualLayout>
          </c:layout>
          <c:overlay val="0"/>
        </c:title>
        <c:numFmt formatCode="#,##0" sourceLinked="0"/>
        <c:majorTickMark val="out"/>
        <c:minorTickMark val="none"/>
        <c:tickLblPos val="nextTo"/>
        <c:crossAx val="144104448"/>
        <c:crosses val="autoZero"/>
        <c:crossBetween val="between"/>
      </c:valAx>
      <c:valAx>
        <c:axId val="144108544"/>
        <c:scaling>
          <c:orientation val="minMax"/>
        </c:scaling>
        <c:delete val="0"/>
        <c:axPos val="r"/>
        <c:title>
          <c:tx>
            <c:rich>
              <a:bodyPr rot="5400000" vert="horz"/>
              <a:lstStyle/>
              <a:p>
                <a:pPr>
                  <a:defRPr>
                    <a:solidFill>
                      <a:srgbClr val="C74537"/>
                    </a:solidFill>
                  </a:defRPr>
                </a:pPr>
                <a:r>
                  <a:rPr lang="en-US">
                    <a:solidFill>
                      <a:srgbClr val="C74537"/>
                    </a:solidFill>
                  </a:rPr>
                  <a:t>% of Variable Generation Curtailed</a:t>
                </a:r>
              </a:p>
            </c:rich>
          </c:tx>
          <c:layout>
            <c:manualLayout>
              <c:xMode val="edge"/>
              <c:yMode val="edge"/>
              <c:x val="0.90811962720224348"/>
              <c:y val="0.13449107601153548"/>
            </c:manualLayout>
          </c:layout>
          <c:overlay val="0"/>
        </c:title>
        <c:numFmt formatCode="0%" sourceLinked="0"/>
        <c:majorTickMark val="out"/>
        <c:minorTickMark val="none"/>
        <c:tickLblPos val="nextTo"/>
        <c:crossAx val="144110720"/>
        <c:crosses val="max"/>
        <c:crossBetween val="between"/>
      </c:valAx>
      <c:catAx>
        <c:axId val="144110720"/>
        <c:scaling>
          <c:orientation val="minMax"/>
        </c:scaling>
        <c:delete val="1"/>
        <c:axPos val="b"/>
        <c:majorTickMark val="out"/>
        <c:minorTickMark val="none"/>
        <c:tickLblPos val="none"/>
        <c:crossAx val="144108544"/>
        <c:crosses val="autoZero"/>
        <c:auto val="1"/>
        <c:lblAlgn val="ctr"/>
        <c:lblOffset val="100"/>
        <c:noMultiLvlLbl val="0"/>
      </c:catAx>
    </c:plotArea>
    <c:legend>
      <c:legendPos val="t"/>
      <c:layout>
        <c:manualLayout>
          <c:xMode val="edge"/>
          <c:yMode val="edge"/>
          <c:x val="1.7569155922052593E-2"/>
          <c:y val="2.7237359648959771E-2"/>
          <c:w val="0.98243084407794723"/>
          <c:h val="8.0016356713615983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777" l="0.70000000000000262" r="0.70000000000000262" t="0.750000000000007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44377934039283"/>
          <c:y val="0.15463206687951364"/>
          <c:w val="0.54503551552443485"/>
          <c:h val="0.56215980108863661"/>
        </c:manualLayout>
      </c:layout>
      <c:barChart>
        <c:barDir val="col"/>
        <c:grouping val="stacked"/>
        <c:varyColors val="0"/>
        <c:ser>
          <c:idx val="0"/>
          <c:order val="0"/>
          <c:tx>
            <c:v>Storage</c:v>
          </c:tx>
          <c:spPr>
            <a:solidFill>
              <a:srgbClr val="026893"/>
            </a:solidFill>
          </c:spPr>
          <c:invertIfNegative val="0"/>
          <c:cat>
            <c:strRef>
              <c:f>'Fig. 2-8'!$A$5:$A$12</c:f>
              <c:strCache>
                <c:ptCount val="8"/>
                <c:pt idx="0">
                  <c:v>Baseline</c:v>
                </c:pt>
                <c:pt idx="1">
                  <c:v>30% RE</c:v>
                </c:pt>
                <c:pt idx="2">
                  <c:v>40% RE</c:v>
                </c:pt>
                <c:pt idx="3">
                  <c:v>50% RE</c:v>
                </c:pt>
                <c:pt idx="4">
                  <c:v>60% RE</c:v>
                </c:pt>
                <c:pt idx="5">
                  <c:v>70% RE</c:v>
                </c:pt>
                <c:pt idx="6">
                  <c:v>80% RE</c:v>
                </c:pt>
                <c:pt idx="7">
                  <c:v>90% RE</c:v>
                </c:pt>
              </c:strCache>
            </c:strRef>
          </c:cat>
          <c:val>
            <c:numRef>
              <c:f>'Fig. 2-8'!$E$5:$E$12</c:f>
              <c:numCache>
                <c:formatCode>0.00</c:formatCode>
                <c:ptCount val="8"/>
                <c:pt idx="0">
                  <c:v>27.697478827448759</c:v>
                </c:pt>
                <c:pt idx="1">
                  <c:v>30.865113362620349</c:v>
                </c:pt>
                <c:pt idx="2">
                  <c:v>41.943355097750661</c:v>
                </c:pt>
                <c:pt idx="3">
                  <c:v>60.12551298136745</c:v>
                </c:pt>
                <c:pt idx="4">
                  <c:v>74.238349996427289</c:v>
                </c:pt>
                <c:pt idx="5">
                  <c:v>103.27696332175111</c:v>
                </c:pt>
                <c:pt idx="6">
                  <c:v>122.24637549611131</c:v>
                </c:pt>
                <c:pt idx="7">
                  <c:v>142.41844869365175</c:v>
                </c:pt>
              </c:numCache>
            </c:numRef>
          </c:val>
        </c:ser>
        <c:dLbls>
          <c:showLegendKey val="0"/>
          <c:showVal val="0"/>
          <c:showCatName val="0"/>
          <c:showSerName val="0"/>
          <c:showPercent val="0"/>
          <c:showBubbleSize val="0"/>
        </c:dLbls>
        <c:gapWidth val="50"/>
        <c:overlap val="100"/>
        <c:axId val="144194176"/>
        <c:axId val="144200448"/>
      </c:barChart>
      <c:lineChart>
        <c:grouping val="standard"/>
        <c:varyColors val="0"/>
        <c:ser>
          <c:idx val="1"/>
          <c:order val="1"/>
          <c:tx>
            <c:v>Variable Generation</c:v>
          </c:tx>
          <c:marker>
            <c:symbol val="square"/>
            <c:size val="5"/>
          </c:marker>
          <c:val>
            <c:numRef>
              <c:f>'Fig. 2-8'!$F$5:$F$12</c:f>
              <c:numCache>
                <c:formatCode>0%</c:formatCode>
                <c:ptCount val="8"/>
                <c:pt idx="0">
                  <c:v>6.7611623353739936E-2</c:v>
                </c:pt>
                <c:pt idx="1">
                  <c:v>0.13461177211978334</c:v>
                </c:pt>
                <c:pt idx="2">
                  <c:v>0.20758339579303647</c:v>
                </c:pt>
                <c:pt idx="3">
                  <c:v>0.29054592505128624</c:v>
                </c:pt>
                <c:pt idx="4">
                  <c:v>0.33958051765648306</c:v>
                </c:pt>
                <c:pt idx="5">
                  <c:v>0.38897911372136362</c:v>
                </c:pt>
                <c:pt idx="6">
                  <c:v>0.43457008445391376</c:v>
                </c:pt>
                <c:pt idx="7">
                  <c:v>0.47595529024439659</c:v>
                </c:pt>
              </c:numCache>
            </c:numRef>
          </c:val>
          <c:smooth val="0"/>
        </c:ser>
        <c:dLbls>
          <c:showLegendKey val="0"/>
          <c:showVal val="0"/>
          <c:showCatName val="0"/>
          <c:showSerName val="0"/>
          <c:showPercent val="0"/>
          <c:showBubbleSize val="0"/>
        </c:dLbls>
        <c:marker val="1"/>
        <c:smooth val="0"/>
        <c:axId val="144208640"/>
        <c:axId val="144202368"/>
      </c:lineChart>
      <c:catAx>
        <c:axId val="144194176"/>
        <c:scaling>
          <c:orientation val="minMax"/>
        </c:scaling>
        <c:delete val="0"/>
        <c:axPos val="b"/>
        <c:title>
          <c:tx>
            <c:rich>
              <a:bodyPr/>
              <a:lstStyle/>
              <a:p>
                <a:pPr>
                  <a:defRPr/>
                </a:pPr>
                <a:r>
                  <a:rPr lang="en-US"/>
                  <a:t>Percent RE</a:t>
                </a:r>
              </a:p>
            </c:rich>
          </c:tx>
          <c:layout>
            <c:manualLayout>
              <c:xMode val="edge"/>
              <c:yMode val="edge"/>
              <c:x val="0.35418781687455986"/>
              <c:y val="0.92509726096536049"/>
            </c:manualLayout>
          </c:layout>
          <c:overlay val="0"/>
        </c:title>
        <c:majorTickMark val="out"/>
        <c:minorTickMark val="none"/>
        <c:tickLblPos val="nextTo"/>
        <c:txPr>
          <a:bodyPr rot="5400000" vert="horz"/>
          <a:lstStyle/>
          <a:p>
            <a:pPr>
              <a:defRPr/>
            </a:pPr>
            <a:endParaRPr lang="en-US"/>
          </a:p>
        </c:txPr>
        <c:crossAx val="144200448"/>
        <c:crosses val="autoZero"/>
        <c:auto val="1"/>
        <c:lblAlgn val="ctr"/>
        <c:lblOffset val="100"/>
        <c:noMultiLvlLbl val="0"/>
      </c:catAx>
      <c:valAx>
        <c:axId val="144200448"/>
        <c:scaling>
          <c:orientation val="minMax"/>
          <c:max val="200"/>
        </c:scaling>
        <c:delete val="0"/>
        <c:axPos val="l"/>
        <c:majorGridlines/>
        <c:title>
          <c:tx>
            <c:rich>
              <a:bodyPr rot="-5400000" vert="horz"/>
              <a:lstStyle/>
              <a:p>
                <a:pPr>
                  <a:defRPr/>
                </a:pPr>
                <a:r>
                  <a:rPr lang="en-US">
                    <a:solidFill>
                      <a:srgbClr val="026893"/>
                    </a:solidFill>
                  </a:rPr>
                  <a:t>GW</a:t>
                </a:r>
              </a:p>
            </c:rich>
          </c:tx>
          <c:layout>
            <c:manualLayout>
              <c:xMode val="edge"/>
              <c:yMode val="edge"/>
              <c:x val="3.8461551403712026E-2"/>
              <c:y val="0.40911014616668118"/>
            </c:manualLayout>
          </c:layout>
          <c:overlay val="0"/>
        </c:title>
        <c:numFmt formatCode="#,##0" sourceLinked="0"/>
        <c:majorTickMark val="out"/>
        <c:minorTickMark val="none"/>
        <c:tickLblPos val="nextTo"/>
        <c:crossAx val="144194176"/>
        <c:crosses val="autoZero"/>
        <c:crossBetween val="between"/>
      </c:valAx>
      <c:valAx>
        <c:axId val="144202368"/>
        <c:scaling>
          <c:orientation val="minMax"/>
          <c:max val="1"/>
        </c:scaling>
        <c:delete val="0"/>
        <c:axPos val="r"/>
        <c:title>
          <c:tx>
            <c:rich>
              <a:bodyPr rot="5400000" vert="horz"/>
              <a:lstStyle/>
              <a:p>
                <a:pPr>
                  <a:defRPr>
                    <a:solidFill>
                      <a:srgbClr val="C74537"/>
                    </a:solidFill>
                  </a:defRPr>
                </a:pPr>
                <a:r>
                  <a:rPr lang="en-US">
                    <a:solidFill>
                      <a:srgbClr val="C74537"/>
                    </a:solidFill>
                  </a:rPr>
                  <a:t>% of Total Generated Electricity</a:t>
                </a:r>
              </a:p>
            </c:rich>
          </c:tx>
          <c:layout>
            <c:manualLayout>
              <c:xMode val="edge"/>
              <c:yMode val="edge"/>
              <c:x val="0.92948715575986118"/>
              <c:y val="0.12285514728906059"/>
            </c:manualLayout>
          </c:layout>
          <c:overlay val="0"/>
        </c:title>
        <c:numFmt formatCode="0%" sourceLinked="0"/>
        <c:majorTickMark val="out"/>
        <c:minorTickMark val="none"/>
        <c:tickLblPos val="nextTo"/>
        <c:crossAx val="144208640"/>
        <c:crosses val="max"/>
        <c:crossBetween val="between"/>
      </c:valAx>
      <c:catAx>
        <c:axId val="144208640"/>
        <c:scaling>
          <c:orientation val="minMax"/>
        </c:scaling>
        <c:delete val="1"/>
        <c:axPos val="b"/>
        <c:majorTickMark val="out"/>
        <c:minorTickMark val="none"/>
        <c:tickLblPos val="none"/>
        <c:crossAx val="144202368"/>
        <c:crosses val="autoZero"/>
        <c:auto val="1"/>
        <c:lblAlgn val="ctr"/>
        <c:lblOffset val="100"/>
        <c:noMultiLvlLbl val="0"/>
      </c:catAx>
    </c:plotArea>
    <c:legend>
      <c:legendPos val="t"/>
      <c:layout>
        <c:manualLayout>
          <c:xMode val="edge"/>
          <c:yMode val="edge"/>
          <c:x val="6.7873804503574414E-2"/>
          <c:y val="2.2697944006999135E-2"/>
          <c:w val="0.87649272935556788"/>
          <c:h val="7.7459547874127663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262" r="0.70000000000000262" t="0.750000000000006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6625049621324"/>
          <c:y val="6.1114476075105999E-2"/>
          <c:w val="0.65259140052773745"/>
          <c:h val="0.70910811629315573"/>
        </c:manualLayout>
      </c:layout>
      <c:barChart>
        <c:barDir val="col"/>
        <c:grouping val="stacked"/>
        <c:varyColors val="0"/>
        <c:ser>
          <c:idx val="11"/>
          <c:order val="0"/>
          <c:tx>
            <c:strRef>
              <c:f>'Fig. 2-9'!$B$34</c:f>
              <c:strCache>
                <c:ptCount val="1"/>
                <c:pt idx="0">
                  <c:v>Storage In</c:v>
                </c:pt>
              </c:strCache>
            </c:strRef>
          </c:tx>
          <c:spPr>
            <a:solidFill>
              <a:srgbClr val="C7C7C7"/>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2-9'!$C$16:$S$16</c:f>
              <c:numCache>
                <c:formatCode>0.00</c:formatCode>
                <c:ptCount val="17"/>
                <c:pt idx="0">
                  <c:v>-22.045740120097037</c:v>
                </c:pt>
                <c:pt idx="1">
                  <c:v>-4.2366052567267953</c:v>
                </c:pt>
                <c:pt idx="2">
                  <c:v>0</c:v>
                </c:pt>
                <c:pt idx="3">
                  <c:v>0</c:v>
                </c:pt>
                <c:pt idx="4">
                  <c:v>0</c:v>
                </c:pt>
                <c:pt idx="5">
                  <c:v>-0.62414464950479809</c:v>
                </c:pt>
                <c:pt idx="6">
                  <c:v>0</c:v>
                </c:pt>
                <c:pt idx="7">
                  <c:v>-3.5211287513072537E-2</c:v>
                </c:pt>
                <c:pt idx="8">
                  <c:v>0</c:v>
                </c:pt>
                <c:pt idx="9">
                  <c:v>-2.0105439797752454E-3</c:v>
                </c:pt>
                <c:pt idx="10">
                  <c:v>0</c:v>
                </c:pt>
                <c:pt idx="11">
                  <c:v>0</c:v>
                </c:pt>
                <c:pt idx="12">
                  <c:v>0</c:v>
                </c:pt>
                <c:pt idx="13">
                  <c:v>0</c:v>
                </c:pt>
                <c:pt idx="14">
                  <c:v>0</c:v>
                </c:pt>
                <c:pt idx="15">
                  <c:v>0</c:v>
                </c:pt>
                <c:pt idx="16">
                  <c:v>0</c:v>
                </c:pt>
              </c:numCache>
            </c:numRef>
          </c:val>
        </c:ser>
        <c:ser>
          <c:idx val="0"/>
          <c:order val="1"/>
          <c:tx>
            <c:strRef>
              <c:f>'Fig. 2-9'!$B$23</c:f>
              <c:strCache>
                <c:ptCount val="1"/>
                <c:pt idx="0">
                  <c:v>Nuclear</c:v>
                </c:pt>
              </c:strCache>
            </c:strRef>
          </c:tx>
          <c:spPr>
            <a:solidFill>
              <a:srgbClr val="63252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2-9'!$C$5:$S$5</c:f>
              <c:numCache>
                <c:formatCode>0.00</c:formatCode>
                <c:ptCount val="17"/>
                <c:pt idx="0">
                  <c:v>54.379296000000004</c:v>
                </c:pt>
                <c:pt idx="1">
                  <c:v>54.379296000000004</c:v>
                </c:pt>
                <c:pt idx="2">
                  <c:v>54.379296000000004</c:v>
                </c:pt>
                <c:pt idx="3">
                  <c:v>54.379296000000004</c:v>
                </c:pt>
                <c:pt idx="4">
                  <c:v>54.379296000000004</c:v>
                </c:pt>
                <c:pt idx="5">
                  <c:v>50.017000826373618</c:v>
                </c:pt>
                <c:pt idx="6">
                  <c:v>50.017000826373618</c:v>
                </c:pt>
                <c:pt idx="7">
                  <c:v>50.017000826373618</c:v>
                </c:pt>
                <c:pt idx="8">
                  <c:v>50.017000826373618</c:v>
                </c:pt>
                <c:pt idx="9">
                  <c:v>50.017000826373618</c:v>
                </c:pt>
                <c:pt idx="10">
                  <c:v>50.017000826373618</c:v>
                </c:pt>
                <c:pt idx="11">
                  <c:v>50.017000826373618</c:v>
                </c:pt>
                <c:pt idx="12">
                  <c:v>50.017000826373618</c:v>
                </c:pt>
                <c:pt idx="13">
                  <c:v>50.017000826373618</c:v>
                </c:pt>
                <c:pt idx="14">
                  <c:v>50.017000826373618</c:v>
                </c:pt>
                <c:pt idx="15">
                  <c:v>50.017000826373618</c:v>
                </c:pt>
                <c:pt idx="16">
                  <c:v>50.017000826373618</c:v>
                </c:pt>
              </c:numCache>
            </c:numRef>
          </c:val>
        </c:ser>
        <c:ser>
          <c:idx val="1"/>
          <c:order val="2"/>
          <c:tx>
            <c:strRef>
              <c:f>'Fig. 2-9'!$B$24</c:f>
              <c:strCache>
                <c:ptCount val="1"/>
                <c:pt idx="0">
                  <c:v>Geothermal </c:v>
                </c:pt>
              </c:strCache>
            </c:strRef>
          </c:tx>
          <c:spPr>
            <a:solidFill>
              <a:srgbClr val="604A7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2-9'!$C$6:$S$6</c:f>
              <c:numCache>
                <c:formatCode>0.00</c:formatCode>
                <c:ptCount val="17"/>
                <c:pt idx="0">
                  <c:v>13.762762046735995</c:v>
                </c:pt>
                <c:pt idx="1">
                  <c:v>13.762762046735995</c:v>
                </c:pt>
                <c:pt idx="2">
                  <c:v>13.762762046735995</c:v>
                </c:pt>
                <c:pt idx="3">
                  <c:v>13.762762046735995</c:v>
                </c:pt>
                <c:pt idx="4">
                  <c:v>13.762762046735995</c:v>
                </c:pt>
                <c:pt idx="5">
                  <c:v>13.319303671849134</c:v>
                </c:pt>
                <c:pt idx="6">
                  <c:v>13.319303671849134</c:v>
                </c:pt>
                <c:pt idx="7">
                  <c:v>13.319303671849134</c:v>
                </c:pt>
                <c:pt idx="8">
                  <c:v>13.319303671849134</c:v>
                </c:pt>
                <c:pt idx="9">
                  <c:v>13.319303671849134</c:v>
                </c:pt>
                <c:pt idx="10">
                  <c:v>13.319303671849134</c:v>
                </c:pt>
                <c:pt idx="11">
                  <c:v>13.319303671849134</c:v>
                </c:pt>
                <c:pt idx="12">
                  <c:v>13.319303671849134</c:v>
                </c:pt>
                <c:pt idx="13">
                  <c:v>13.319303671849134</c:v>
                </c:pt>
                <c:pt idx="14">
                  <c:v>13.319303671849134</c:v>
                </c:pt>
                <c:pt idx="15">
                  <c:v>13.319303671849134</c:v>
                </c:pt>
                <c:pt idx="16">
                  <c:v>13.319303671849134</c:v>
                </c:pt>
              </c:numCache>
            </c:numRef>
          </c:val>
        </c:ser>
        <c:ser>
          <c:idx val="2"/>
          <c:order val="3"/>
          <c:tx>
            <c:strRef>
              <c:f>'Fig. 2-9'!$B$25</c:f>
              <c:strCache>
                <c:ptCount val="1"/>
                <c:pt idx="0">
                  <c:v>Biopower</c:v>
                </c:pt>
              </c:strCache>
            </c:strRef>
          </c:tx>
          <c:spPr>
            <a:solidFill>
              <a:srgbClr val="C3D69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2-9'!$C$7:$S$7</c:f>
              <c:numCache>
                <c:formatCode>0.00</c:formatCode>
                <c:ptCount val="17"/>
                <c:pt idx="0">
                  <c:v>4.5215492866452118</c:v>
                </c:pt>
                <c:pt idx="1">
                  <c:v>4.5254804866452121</c:v>
                </c:pt>
                <c:pt idx="2">
                  <c:v>4.5254804866452121</c:v>
                </c:pt>
                <c:pt idx="3">
                  <c:v>4.5254804866452121</c:v>
                </c:pt>
                <c:pt idx="4">
                  <c:v>4.5254804866452121</c:v>
                </c:pt>
                <c:pt idx="5">
                  <c:v>4.0014421530069688</c:v>
                </c:pt>
                <c:pt idx="6">
                  <c:v>4.1558342425626558</c:v>
                </c:pt>
                <c:pt idx="7">
                  <c:v>3.9719373082421123</c:v>
                </c:pt>
                <c:pt idx="8">
                  <c:v>4.0307997082421121</c:v>
                </c:pt>
                <c:pt idx="9">
                  <c:v>4.0808135219703292</c:v>
                </c:pt>
                <c:pt idx="10">
                  <c:v>4.1401610435978267</c:v>
                </c:pt>
                <c:pt idx="11">
                  <c:v>4.1558342425626558</c:v>
                </c:pt>
                <c:pt idx="12">
                  <c:v>4.1558342425626558</c:v>
                </c:pt>
                <c:pt idx="13">
                  <c:v>3.9730798280860022</c:v>
                </c:pt>
                <c:pt idx="14">
                  <c:v>3.9883445432308742</c:v>
                </c:pt>
                <c:pt idx="15">
                  <c:v>3.9899696213274556</c:v>
                </c:pt>
                <c:pt idx="16">
                  <c:v>3.9932890190433294</c:v>
                </c:pt>
              </c:numCache>
            </c:numRef>
          </c:val>
        </c:ser>
        <c:ser>
          <c:idx val="4"/>
          <c:order val="4"/>
          <c:tx>
            <c:strRef>
              <c:f>'Fig. 2-9'!$B$27</c:f>
              <c:strCache>
                <c:ptCount val="1"/>
                <c:pt idx="0">
                  <c:v>Cofire</c:v>
                </c:pt>
              </c:strCache>
            </c:strRef>
          </c:tx>
          <c:spPr>
            <a:solidFill>
              <a:srgbClr val="77933C"/>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2-9'!$C$9:$S$9</c:f>
              <c:numCache>
                <c:formatCode>0.00</c:formatCode>
                <c:ptCount val="17"/>
                <c:pt idx="0">
                  <c:v>27.846613267466964</c:v>
                </c:pt>
                <c:pt idx="1">
                  <c:v>27.846613267466964</c:v>
                </c:pt>
                <c:pt idx="2">
                  <c:v>27.846613267466964</c:v>
                </c:pt>
                <c:pt idx="3">
                  <c:v>27.846613267466964</c:v>
                </c:pt>
                <c:pt idx="4">
                  <c:v>27.846613267466964</c:v>
                </c:pt>
                <c:pt idx="5">
                  <c:v>24.495839473194835</c:v>
                </c:pt>
                <c:pt idx="6">
                  <c:v>24.495839473194835</c:v>
                </c:pt>
                <c:pt idx="7">
                  <c:v>24.495839473194835</c:v>
                </c:pt>
                <c:pt idx="8">
                  <c:v>24.495839473194835</c:v>
                </c:pt>
                <c:pt idx="9">
                  <c:v>24.495839473194835</c:v>
                </c:pt>
                <c:pt idx="10">
                  <c:v>24.495839473194835</c:v>
                </c:pt>
                <c:pt idx="11">
                  <c:v>24.495839473194835</c:v>
                </c:pt>
                <c:pt idx="12">
                  <c:v>24.495839473194835</c:v>
                </c:pt>
                <c:pt idx="13">
                  <c:v>24.495839473194835</c:v>
                </c:pt>
                <c:pt idx="14">
                  <c:v>24.495839473194835</c:v>
                </c:pt>
                <c:pt idx="15">
                  <c:v>24.495839473194835</c:v>
                </c:pt>
                <c:pt idx="16">
                  <c:v>24.495839473194835</c:v>
                </c:pt>
              </c:numCache>
            </c:numRef>
          </c:val>
        </c:ser>
        <c:ser>
          <c:idx val="3"/>
          <c:order val="5"/>
          <c:tx>
            <c:strRef>
              <c:f>'Fig. 2-9'!$B$26</c:f>
              <c:strCache>
                <c:ptCount val="1"/>
                <c:pt idx="0">
                  <c:v>Coal</c:v>
                </c:pt>
              </c:strCache>
            </c:strRef>
          </c:tx>
          <c:spPr>
            <a:solidFill>
              <a:srgbClr val="376092"/>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2-9'!$C$8:$S$8</c:f>
              <c:numCache>
                <c:formatCode>0.00</c:formatCode>
                <c:ptCount val="17"/>
                <c:pt idx="0">
                  <c:v>257.08268996731289</c:v>
                </c:pt>
                <c:pt idx="1">
                  <c:v>257.58187402653431</c:v>
                </c:pt>
                <c:pt idx="2">
                  <c:v>257.94209571934357</c:v>
                </c:pt>
                <c:pt idx="3">
                  <c:v>258.06904000728298</c:v>
                </c:pt>
                <c:pt idx="4">
                  <c:v>257.88397109969395</c:v>
                </c:pt>
                <c:pt idx="5">
                  <c:v>222.81365633061407</c:v>
                </c:pt>
                <c:pt idx="6">
                  <c:v>223.2326392498974</c:v>
                </c:pt>
                <c:pt idx="7">
                  <c:v>223.4194234839255</c:v>
                </c:pt>
                <c:pt idx="8">
                  <c:v>223.37781858872944</c:v>
                </c:pt>
                <c:pt idx="9">
                  <c:v>223.03497779481668</c:v>
                </c:pt>
                <c:pt idx="10">
                  <c:v>223.35420543099971</c:v>
                </c:pt>
                <c:pt idx="11">
                  <c:v>223.35420543099971</c:v>
                </c:pt>
                <c:pt idx="12">
                  <c:v>223.37610612174379</c:v>
                </c:pt>
                <c:pt idx="13">
                  <c:v>222.82896344888567</c:v>
                </c:pt>
                <c:pt idx="14">
                  <c:v>223.20257707725162</c:v>
                </c:pt>
                <c:pt idx="15">
                  <c:v>223.26252820760155</c:v>
                </c:pt>
                <c:pt idx="16">
                  <c:v>223.28905340338247</c:v>
                </c:pt>
              </c:numCache>
            </c:numRef>
          </c:val>
        </c:ser>
        <c:ser>
          <c:idx val="7"/>
          <c:order val="6"/>
          <c:tx>
            <c:strRef>
              <c:f>'Fig. 2-9'!$B$30</c:f>
              <c:strCache>
                <c:ptCount val="1"/>
                <c:pt idx="0">
                  <c:v>CSP</c:v>
                </c:pt>
              </c:strCache>
            </c:strRef>
          </c:tx>
          <c:spPr>
            <a:solidFill>
              <a:srgbClr val="E46C0A"/>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2-9'!$C$12:$S$12</c:f>
              <c:numCache>
                <c:formatCode>0.00</c:formatCode>
                <c:ptCount val="17"/>
                <c:pt idx="0">
                  <c:v>4.3925711734307454E-2</c:v>
                </c:pt>
                <c:pt idx="1">
                  <c:v>0.39385214618651365</c:v>
                </c:pt>
                <c:pt idx="2">
                  <c:v>0.42898616250332244</c:v>
                </c:pt>
                <c:pt idx="3">
                  <c:v>0.42898616250332244</c:v>
                </c:pt>
                <c:pt idx="4">
                  <c:v>0.13706519044134735</c:v>
                </c:pt>
                <c:pt idx="5">
                  <c:v>0</c:v>
                </c:pt>
                <c:pt idx="6">
                  <c:v>0.30306709842246454</c:v>
                </c:pt>
                <c:pt idx="7">
                  <c:v>0.35851211969726404</c:v>
                </c:pt>
                <c:pt idx="8">
                  <c:v>9.619343999080418E-2</c:v>
                </c:pt>
                <c:pt idx="9">
                  <c:v>0</c:v>
                </c:pt>
                <c:pt idx="10">
                  <c:v>0.13351109376642392</c:v>
                </c:pt>
                <c:pt idx="11">
                  <c:v>0.1355045952839907</c:v>
                </c:pt>
                <c:pt idx="12">
                  <c:v>9.619343999080418E-2</c:v>
                </c:pt>
                <c:pt idx="13">
                  <c:v>2.2595078250665174E-2</c:v>
                </c:pt>
                <c:pt idx="14">
                  <c:v>0.34329932454846168</c:v>
                </c:pt>
                <c:pt idx="15">
                  <c:v>0.38198640406985973</c:v>
                </c:pt>
                <c:pt idx="16">
                  <c:v>0.10455322140694659</c:v>
                </c:pt>
              </c:numCache>
            </c:numRef>
          </c:val>
        </c:ser>
        <c:ser>
          <c:idx val="6"/>
          <c:order val="7"/>
          <c:tx>
            <c:strRef>
              <c:f>'Fig. 2-9'!$B$29</c:f>
              <c:strCache>
                <c:ptCount val="1"/>
                <c:pt idx="0">
                  <c:v>Hydropower</c:v>
                </c:pt>
              </c:strCache>
            </c:strRef>
          </c:tx>
          <c:spPr>
            <a:solidFill>
              <a:srgbClr val="A6A6A6"/>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2-9'!$C$11:$S$11</c:f>
              <c:numCache>
                <c:formatCode>0.00</c:formatCode>
                <c:ptCount val="17"/>
                <c:pt idx="0">
                  <c:v>27.441445076659644</c:v>
                </c:pt>
                <c:pt idx="1">
                  <c:v>35.598576368325425</c:v>
                </c:pt>
                <c:pt idx="2">
                  <c:v>54.981260989826254</c:v>
                </c:pt>
                <c:pt idx="3">
                  <c:v>83.843946543544988</c:v>
                </c:pt>
                <c:pt idx="4">
                  <c:v>73.140121438398566</c:v>
                </c:pt>
                <c:pt idx="5">
                  <c:v>17.211680072062059</c:v>
                </c:pt>
                <c:pt idx="6">
                  <c:v>26.721134715869923</c:v>
                </c:pt>
                <c:pt idx="7">
                  <c:v>54.786858554335204</c:v>
                </c:pt>
                <c:pt idx="8">
                  <c:v>55.984326421053431</c:v>
                </c:pt>
                <c:pt idx="9">
                  <c:v>24.029411987580787</c:v>
                </c:pt>
                <c:pt idx="10">
                  <c:v>42.781971341628704</c:v>
                </c:pt>
                <c:pt idx="11">
                  <c:v>41.351656623868216</c:v>
                </c:pt>
                <c:pt idx="12">
                  <c:v>51.282361494243787</c:v>
                </c:pt>
                <c:pt idx="13">
                  <c:v>23.973080834483433</c:v>
                </c:pt>
                <c:pt idx="14">
                  <c:v>46.656408795134922</c:v>
                </c:pt>
                <c:pt idx="15">
                  <c:v>52.596524841335089</c:v>
                </c:pt>
                <c:pt idx="16">
                  <c:v>58.501221957278609</c:v>
                </c:pt>
              </c:numCache>
            </c:numRef>
          </c:val>
        </c:ser>
        <c:ser>
          <c:idx val="5"/>
          <c:order val="8"/>
          <c:tx>
            <c:strRef>
              <c:f>'Fig. 2-9'!$B$28</c:f>
              <c:strCache>
                <c:ptCount val="1"/>
                <c:pt idx="0">
                  <c:v>Natural Gas</c:v>
                </c:pt>
              </c:strCache>
            </c:strRef>
          </c:tx>
          <c:spPr>
            <a:solidFill>
              <a:srgbClr val="93CDDD"/>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2-9'!$C$10:$S$10</c:f>
              <c:numCache>
                <c:formatCode>0.00</c:formatCode>
                <c:ptCount val="17"/>
                <c:pt idx="0">
                  <c:v>70.293693797540129</c:v>
                </c:pt>
                <c:pt idx="1">
                  <c:v>119.64383771034589</c:v>
                </c:pt>
                <c:pt idx="2">
                  <c:v>184.64357814412713</c:v>
                </c:pt>
                <c:pt idx="3">
                  <c:v>260.35363341926586</c:v>
                </c:pt>
                <c:pt idx="4">
                  <c:v>152.58341327466661</c:v>
                </c:pt>
                <c:pt idx="5">
                  <c:v>39.642443072014323</c:v>
                </c:pt>
                <c:pt idx="6">
                  <c:v>89.837054948150438</c:v>
                </c:pt>
                <c:pt idx="7">
                  <c:v>127.63588514584967</c:v>
                </c:pt>
                <c:pt idx="8">
                  <c:v>108.7970274856592</c:v>
                </c:pt>
                <c:pt idx="9">
                  <c:v>43.477026074129171</c:v>
                </c:pt>
                <c:pt idx="10">
                  <c:v>71.929038179168415</c:v>
                </c:pt>
                <c:pt idx="11">
                  <c:v>69.106728947828699</c:v>
                </c:pt>
                <c:pt idx="12">
                  <c:v>83.723300063752035</c:v>
                </c:pt>
                <c:pt idx="13">
                  <c:v>19.902014245928093</c:v>
                </c:pt>
                <c:pt idx="14">
                  <c:v>49.941896620345112</c:v>
                </c:pt>
                <c:pt idx="15">
                  <c:v>73.782170383828614</c:v>
                </c:pt>
                <c:pt idx="16">
                  <c:v>71.979289027731809</c:v>
                </c:pt>
              </c:numCache>
            </c:numRef>
          </c:val>
        </c:ser>
        <c:ser>
          <c:idx val="8"/>
          <c:order val="9"/>
          <c:tx>
            <c:strRef>
              <c:f>'Fig. 2-9'!$B$31</c:f>
              <c:strCache>
                <c:ptCount val="1"/>
                <c:pt idx="0">
                  <c:v>PV</c:v>
                </c:pt>
              </c:strCache>
            </c:strRef>
          </c:tx>
          <c:spPr>
            <a:solidFill>
              <a:srgbClr val="99663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2-9'!$C$13:$S$13</c:f>
              <c:numCache>
                <c:formatCode>0.00</c:formatCode>
                <c:ptCount val="17"/>
                <c:pt idx="0">
                  <c:v>8.6041993151136212E-2</c:v>
                </c:pt>
                <c:pt idx="1">
                  <c:v>4.4637845766963435</c:v>
                </c:pt>
                <c:pt idx="2">
                  <c:v>4.7605309121969297</c:v>
                </c:pt>
                <c:pt idx="3">
                  <c:v>4.7605309121969297</c:v>
                </c:pt>
                <c:pt idx="4">
                  <c:v>0.99112627628279071</c:v>
                </c:pt>
                <c:pt idx="5">
                  <c:v>1.4628880429843317E-3</c:v>
                </c:pt>
                <c:pt idx="6">
                  <c:v>3.7270226408030056</c:v>
                </c:pt>
                <c:pt idx="7">
                  <c:v>4.0726043142177524</c:v>
                </c:pt>
                <c:pt idx="8">
                  <c:v>0.32978931528958394</c:v>
                </c:pt>
                <c:pt idx="9">
                  <c:v>0</c:v>
                </c:pt>
                <c:pt idx="10">
                  <c:v>2.6609453964360794</c:v>
                </c:pt>
                <c:pt idx="11">
                  <c:v>3.2886015107139737</c:v>
                </c:pt>
                <c:pt idx="12">
                  <c:v>0.15462352595677062</c:v>
                </c:pt>
                <c:pt idx="13">
                  <c:v>4.4381804290395552E-2</c:v>
                </c:pt>
                <c:pt idx="14">
                  <c:v>4.4199423648616039</c:v>
                </c:pt>
                <c:pt idx="15">
                  <c:v>4.8384533637245957</c:v>
                </c:pt>
                <c:pt idx="16">
                  <c:v>0.81372607906025551</c:v>
                </c:pt>
              </c:numCache>
            </c:numRef>
          </c:val>
        </c:ser>
        <c:ser>
          <c:idx val="9"/>
          <c:order val="10"/>
          <c:tx>
            <c:strRef>
              <c:f>'Fig. 2-9'!$B$32</c:f>
              <c:strCache>
                <c:ptCount val="1"/>
                <c:pt idx="0">
                  <c:v>Wind</c:v>
                </c:pt>
              </c:strCache>
            </c:strRef>
          </c:tx>
          <c:spPr>
            <a:solidFill>
              <a:srgbClr val="FAC090"/>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2-9'!$C$14:$S$14</c:f>
              <c:numCache>
                <c:formatCode>0.00</c:formatCode>
                <c:ptCount val="17"/>
                <c:pt idx="0">
                  <c:v>26.463650676213422</c:v>
                </c:pt>
                <c:pt idx="1">
                  <c:v>18.093119292722921</c:v>
                </c:pt>
                <c:pt idx="2">
                  <c:v>20.401605448332756</c:v>
                </c:pt>
                <c:pt idx="3">
                  <c:v>20.401605448332756</c:v>
                </c:pt>
                <c:pt idx="4">
                  <c:v>23.664114687850414</c:v>
                </c:pt>
                <c:pt idx="5">
                  <c:v>31.779413707153395</c:v>
                </c:pt>
                <c:pt idx="6">
                  <c:v>25.365644399808566</c:v>
                </c:pt>
                <c:pt idx="7">
                  <c:v>25.50145624600821</c:v>
                </c:pt>
                <c:pt idx="8">
                  <c:v>28.375369883170951</c:v>
                </c:pt>
                <c:pt idx="9">
                  <c:v>38.451427138963076</c:v>
                </c:pt>
                <c:pt idx="10">
                  <c:v>34.272450136471257</c:v>
                </c:pt>
                <c:pt idx="11">
                  <c:v>32.619738562910996</c:v>
                </c:pt>
                <c:pt idx="12">
                  <c:v>34.869565276635321</c:v>
                </c:pt>
                <c:pt idx="13">
                  <c:v>36.284010285516828</c:v>
                </c:pt>
                <c:pt idx="14">
                  <c:v>29.591870978625707</c:v>
                </c:pt>
                <c:pt idx="15">
                  <c:v>31.304627706233923</c:v>
                </c:pt>
                <c:pt idx="16">
                  <c:v>33.318510242535545</c:v>
                </c:pt>
              </c:numCache>
            </c:numRef>
          </c:val>
        </c:ser>
        <c:ser>
          <c:idx val="10"/>
          <c:order val="11"/>
          <c:tx>
            <c:strRef>
              <c:f>'Fig. 2-9'!$B$33</c:f>
              <c:strCache>
                <c:ptCount val="1"/>
                <c:pt idx="0">
                  <c:v>Storage Out</c:v>
                </c:pt>
              </c:strCache>
            </c:strRef>
          </c:tx>
          <c:spPr>
            <a:solidFill>
              <a:srgbClr val="7F7F7F"/>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2-9'!$C$15:$S$15</c:f>
              <c:numCache>
                <c:formatCode>0.00</c:formatCode>
                <c:ptCount val="17"/>
                <c:pt idx="0">
                  <c:v>0</c:v>
                </c:pt>
                <c:pt idx="1">
                  <c:v>0</c:v>
                </c:pt>
                <c:pt idx="2">
                  <c:v>26.57467243590111</c:v>
                </c:pt>
                <c:pt idx="3">
                  <c:v>22.584427341516708</c:v>
                </c:pt>
                <c:pt idx="4">
                  <c:v>14.442156803705682</c:v>
                </c:pt>
                <c:pt idx="5">
                  <c:v>0</c:v>
                </c:pt>
                <c:pt idx="6">
                  <c:v>2.5150919652194667E-2</c:v>
                </c:pt>
                <c:pt idx="7">
                  <c:v>0.99863143920767694</c:v>
                </c:pt>
                <c:pt idx="8">
                  <c:v>0</c:v>
                </c:pt>
                <c:pt idx="9">
                  <c:v>0</c:v>
                </c:pt>
                <c:pt idx="10">
                  <c:v>1.436102842696604E-3</c:v>
                </c:pt>
                <c:pt idx="11">
                  <c:v>0</c:v>
                </c:pt>
                <c:pt idx="12">
                  <c:v>2.0105439797752454E-3</c:v>
                </c:pt>
                <c:pt idx="13">
                  <c:v>0</c:v>
                </c:pt>
                <c:pt idx="14">
                  <c:v>0</c:v>
                </c:pt>
                <c:pt idx="15">
                  <c:v>0</c:v>
                </c:pt>
                <c:pt idx="16">
                  <c:v>0</c:v>
                </c:pt>
              </c:numCache>
            </c:numRef>
          </c:val>
        </c:ser>
        <c:dLbls>
          <c:showLegendKey val="0"/>
          <c:showVal val="0"/>
          <c:showCatName val="0"/>
          <c:showSerName val="0"/>
          <c:showPercent val="0"/>
          <c:showBubbleSize val="0"/>
        </c:dLbls>
        <c:gapWidth val="10"/>
        <c:overlap val="100"/>
        <c:axId val="144578816"/>
        <c:axId val="144593280"/>
      </c:barChart>
      <c:lineChart>
        <c:grouping val="standard"/>
        <c:varyColors val="0"/>
        <c:ser>
          <c:idx val="12"/>
          <c:order val="12"/>
          <c:tx>
            <c:strRef>
              <c:f>'Fig. 2-9'!$B$17</c:f>
              <c:strCache>
                <c:ptCount val="1"/>
                <c:pt idx="0">
                  <c:v>Demand</c:v>
                </c:pt>
              </c:strCache>
            </c:strRef>
          </c:tx>
          <c:spPr>
            <a:ln>
              <a:noFill/>
            </a:ln>
          </c:spPr>
          <c:marker>
            <c:symbol val="dash"/>
            <c:size val="10"/>
            <c:spPr>
              <a:solidFill>
                <a:schemeClr val="tx1"/>
              </a:solidFill>
              <a:ln w="12700">
                <a:noFill/>
              </a:ln>
            </c:spPr>
          </c:marker>
          <c:val>
            <c:numRef>
              <c:f>'Fig. 2-9'!$C$17:$S$17</c:f>
              <c:numCache>
                <c:formatCode>0.00</c:formatCode>
                <c:ptCount val="17"/>
                <c:pt idx="0">
                  <c:v>452.93268664980837</c:v>
                </c:pt>
                <c:pt idx="1">
                  <c:v>527.29750695291148</c:v>
                </c:pt>
                <c:pt idx="2">
                  <c:v>644.95233919413943</c:v>
                </c:pt>
                <c:pt idx="3">
                  <c:v>745.73585498747218</c:v>
                </c:pt>
                <c:pt idx="4">
                  <c:v>618.84390146224337</c:v>
                </c:pt>
                <c:pt idx="5">
                  <c:v>395.25939435375307</c:v>
                </c:pt>
                <c:pt idx="6">
                  <c:v>456.34001995638852</c:v>
                </c:pt>
                <c:pt idx="7">
                  <c:v>523.00680917181626</c:v>
                </c:pt>
                <c:pt idx="8">
                  <c:v>504.78937957681762</c:v>
                </c:pt>
                <c:pt idx="9">
                  <c:v>415.73690973540761</c:v>
                </c:pt>
                <c:pt idx="10">
                  <c:v>462.55149893069034</c:v>
                </c:pt>
                <c:pt idx="11">
                  <c:v>457.22087196337122</c:v>
                </c:pt>
                <c:pt idx="12">
                  <c:v>481.3521281651806</c:v>
                </c:pt>
                <c:pt idx="13">
                  <c:v>388.55427084242115</c:v>
                </c:pt>
                <c:pt idx="14">
                  <c:v>440.86883353733339</c:v>
                </c:pt>
                <c:pt idx="15">
                  <c:v>472.64107092879556</c:v>
                </c:pt>
                <c:pt idx="16">
                  <c:v>475.02981801722746</c:v>
                </c:pt>
              </c:numCache>
            </c:numRef>
          </c:val>
          <c:smooth val="0"/>
        </c:ser>
        <c:dLbls>
          <c:showLegendKey val="0"/>
          <c:showVal val="0"/>
          <c:showCatName val="0"/>
          <c:showSerName val="0"/>
          <c:showPercent val="0"/>
          <c:showBubbleSize val="0"/>
        </c:dLbls>
        <c:marker val="1"/>
        <c:smooth val="0"/>
        <c:axId val="144578816"/>
        <c:axId val="144593280"/>
      </c:lineChart>
      <c:catAx>
        <c:axId val="144578816"/>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44593280"/>
        <c:crosses val="autoZero"/>
        <c:auto val="1"/>
        <c:lblAlgn val="ctr"/>
        <c:lblOffset val="100"/>
        <c:noMultiLvlLbl val="0"/>
      </c:catAx>
      <c:valAx>
        <c:axId val="144593280"/>
        <c:scaling>
          <c:orientation val="minMax"/>
        </c:scaling>
        <c:delete val="0"/>
        <c:axPos val="l"/>
        <c:title>
          <c:tx>
            <c:rich>
              <a:bodyPr rot="-5400000" vert="horz"/>
              <a:lstStyle/>
              <a:p>
                <a:pPr>
                  <a:defRPr/>
                </a:pPr>
                <a:r>
                  <a:rPr lang="en-US"/>
                  <a:t>GW</a:t>
                </a:r>
              </a:p>
            </c:rich>
          </c:tx>
          <c:layout>
            <c:manualLayout>
              <c:xMode val="edge"/>
              <c:yMode val="edge"/>
              <c:x val="5.4031618140755692E-3"/>
              <c:y val="0.40079615048118972"/>
            </c:manualLayout>
          </c:layout>
          <c:overlay val="0"/>
        </c:title>
        <c:numFmt formatCode="0" sourceLinked="0"/>
        <c:majorTickMark val="out"/>
        <c:minorTickMark val="none"/>
        <c:tickLblPos val="nextTo"/>
        <c:crossAx val="144578816"/>
        <c:crosses val="autoZero"/>
        <c:crossBetween val="between"/>
      </c:valAx>
    </c:plotArea>
    <c:legend>
      <c:legendPos val="r"/>
      <c:layout>
        <c:manualLayout>
          <c:xMode val="edge"/>
          <c:yMode val="edge"/>
          <c:x val="0.79196139461209769"/>
          <c:y val="3.3112058909303001E-2"/>
          <c:w val="0.2080038218147004"/>
          <c:h val="0.7179634396661958"/>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077" l="0.70000000000000262" r="0.70000000000000262" t="0.75000000000001077"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42514216972881"/>
          <c:y val="3.6570741157355334E-2"/>
          <c:w val="0.4972132564615262"/>
          <c:h val="0.83800118735158113"/>
        </c:manualLayout>
      </c:layout>
      <c:areaChart>
        <c:grouping val="stacked"/>
        <c:varyColors val="0"/>
        <c:ser>
          <c:idx val="1"/>
          <c:order val="0"/>
          <c:tx>
            <c:strRef>
              <c:f>'Fig. 2-1'!$B$3</c:f>
              <c:strCache>
                <c:ptCount val="1"/>
                <c:pt idx="0">
                  <c:v>Nuclear</c:v>
                </c:pt>
              </c:strCache>
            </c:strRef>
          </c:tx>
          <c:spPr>
            <a:solidFill>
              <a:schemeClr val="accent2">
                <a:lumMod val="5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2-1'!$B$4:$B$24</c:f>
              <c:numCache>
                <c:formatCode>0.0000</c:formatCode>
                <c:ptCount val="21"/>
                <c:pt idx="0">
                  <c:v>99.988040000000012</c:v>
                </c:pt>
                <c:pt idx="1">
                  <c:v>99.988040000000012</c:v>
                </c:pt>
                <c:pt idx="2">
                  <c:v>99.988040000000012</c:v>
                </c:pt>
                <c:pt idx="3">
                  <c:v>99.988040000000012</c:v>
                </c:pt>
                <c:pt idx="4">
                  <c:v>99.988040000000012</c:v>
                </c:pt>
                <c:pt idx="5">
                  <c:v>99.988040000000012</c:v>
                </c:pt>
                <c:pt idx="6">
                  <c:v>99.988040000000012</c:v>
                </c:pt>
                <c:pt idx="7">
                  <c:v>99.988040000000012</c:v>
                </c:pt>
                <c:pt idx="8">
                  <c:v>99.988040000000012</c:v>
                </c:pt>
                <c:pt idx="9">
                  <c:v>99.988040000000012</c:v>
                </c:pt>
                <c:pt idx="10">
                  <c:v>95.736640000000008</c:v>
                </c:pt>
                <c:pt idx="11">
                  <c:v>87.878940000000014</c:v>
                </c:pt>
                <c:pt idx="12">
                  <c:v>75.079000000000008</c:v>
                </c:pt>
                <c:pt idx="13">
                  <c:v>65.296099999999996</c:v>
                </c:pt>
                <c:pt idx="14">
                  <c:v>56.645099999999999</c:v>
                </c:pt>
                <c:pt idx="15">
                  <c:v>56.645099999999999</c:v>
                </c:pt>
                <c:pt idx="16">
                  <c:v>56.645099999999999</c:v>
                </c:pt>
                <c:pt idx="17">
                  <c:v>56.645099999999999</c:v>
                </c:pt>
                <c:pt idx="18">
                  <c:v>56.645099999999999</c:v>
                </c:pt>
                <c:pt idx="19">
                  <c:v>56.645099999999999</c:v>
                </c:pt>
                <c:pt idx="20">
                  <c:v>56.645099999999999</c:v>
                </c:pt>
              </c:numCache>
            </c:numRef>
          </c:val>
        </c:ser>
        <c:ser>
          <c:idx val="2"/>
          <c:order val="1"/>
          <c:tx>
            <c:strRef>
              <c:f>'Fig. 2-1'!$C$3</c:f>
              <c:strCache>
                <c:ptCount val="1"/>
                <c:pt idx="0">
                  <c:v>Coal</c:v>
                </c:pt>
              </c:strCache>
            </c:strRef>
          </c:tx>
          <c:spPr>
            <a:solidFill>
              <a:schemeClr val="accent1">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2-1'!$C$4:$C$24</c:f>
              <c:numCache>
                <c:formatCode>0.0000</c:formatCode>
                <c:ptCount val="21"/>
                <c:pt idx="0">
                  <c:v>308.76790999999992</c:v>
                </c:pt>
                <c:pt idx="1">
                  <c:v>307.4658939015668</c:v>
                </c:pt>
                <c:pt idx="2">
                  <c:v>304.88022071982306</c:v>
                </c:pt>
                <c:pt idx="3">
                  <c:v>302.18036013811195</c:v>
                </c:pt>
                <c:pt idx="4">
                  <c:v>298.292560900448</c:v>
                </c:pt>
                <c:pt idx="5">
                  <c:v>292.69412999821202</c:v>
                </c:pt>
                <c:pt idx="6">
                  <c:v>281.65020206874522</c:v>
                </c:pt>
                <c:pt idx="7">
                  <c:v>275.92930604341916</c:v>
                </c:pt>
                <c:pt idx="8">
                  <c:v>275.38622711672616</c:v>
                </c:pt>
                <c:pt idx="9">
                  <c:v>275.12060351872674</c:v>
                </c:pt>
                <c:pt idx="10">
                  <c:v>274.77343156772844</c:v>
                </c:pt>
                <c:pt idx="11">
                  <c:v>274.76806160213448</c:v>
                </c:pt>
                <c:pt idx="12">
                  <c:v>274.76341037142248</c:v>
                </c:pt>
                <c:pt idx="13">
                  <c:v>274.75948214045189</c:v>
                </c:pt>
                <c:pt idx="14">
                  <c:v>274.7561620828223</c:v>
                </c:pt>
                <c:pt idx="15">
                  <c:v>274.75293083000878</c:v>
                </c:pt>
                <c:pt idx="16">
                  <c:v>274.75137314384682</c:v>
                </c:pt>
                <c:pt idx="17">
                  <c:v>274.75002872004376</c:v>
                </c:pt>
                <c:pt idx="18">
                  <c:v>274.74882595074064</c:v>
                </c:pt>
                <c:pt idx="19">
                  <c:v>274.74769959466363</c:v>
                </c:pt>
                <c:pt idx="20">
                  <c:v>274.74673693090864</c:v>
                </c:pt>
              </c:numCache>
            </c:numRef>
          </c:val>
        </c:ser>
        <c:ser>
          <c:idx val="3"/>
          <c:order val="2"/>
          <c:tx>
            <c:strRef>
              <c:f>'Fig. 2-1'!$D$3</c:f>
              <c:strCache>
                <c:ptCount val="1"/>
                <c:pt idx="0">
                  <c:v>Cofire Coal</c:v>
                </c:pt>
              </c:strCache>
            </c:strRef>
          </c:tx>
          <c:spPr>
            <a:solidFill>
              <a:schemeClr val="tx2">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2-1'!$D$4:$D$24</c:f>
              <c:numCache>
                <c:formatCode>0.0000</c:formatCode>
                <c:ptCount val="21"/>
                <c:pt idx="0">
                  <c:v>0</c:v>
                </c:pt>
                <c:pt idx="1">
                  <c:v>1.1067136836682123</c:v>
                </c:pt>
                <c:pt idx="2">
                  <c:v>3.3045358881504381</c:v>
                </c:pt>
                <c:pt idx="3">
                  <c:v>5.5994173826048419</c:v>
                </c:pt>
                <c:pt idx="4">
                  <c:v>8.9040467346191843</c:v>
                </c:pt>
                <c:pt idx="5">
                  <c:v>13.662713001519837</c:v>
                </c:pt>
                <c:pt idx="6">
                  <c:v>19.97761091396681</c:v>
                </c:pt>
                <c:pt idx="7">
                  <c:v>24.672810286551194</c:v>
                </c:pt>
                <c:pt idx="8">
                  <c:v>25.070307641377035</c:v>
                </c:pt>
                <c:pt idx="9">
                  <c:v>25.235866251821207</c:v>
                </c:pt>
                <c:pt idx="10">
                  <c:v>25.45120567456658</c:v>
                </c:pt>
                <c:pt idx="11">
                  <c:v>25.45120567456658</c:v>
                </c:pt>
                <c:pt idx="12">
                  <c:v>25.45120567456658</c:v>
                </c:pt>
                <c:pt idx="13">
                  <c:v>25.45120567456658</c:v>
                </c:pt>
                <c:pt idx="14">
                  <c:v>25.45120567456658</c:v>
                </c:pt>
                <c:pt idx="15">
                  <c:v>25.45120567456658</c:v>
                </c:pt>
                <c:pt idx="16">
                  <c:v>25.45120567456658</c:v>
                </c:pt>
                <c:pt idx="17">
                  <c:v>25.45120567456658</c:v>
                </c:pt>
                <c:pt idx="18">
                  <c:v>25.45120567456658</c:v>
                </c:pt>
                <c:pt idx="19">
                  <c:v>25.45120567456658</c:v>
                </c:pt>
                <c:pt idx="20">
                  <c:v>25.45120567456658</c:v>
                </c:pt>
              </c:numCache>
            </c:numRef>
          </c:val>
        </c:ser>
        <c:ser>
          <c:idx val="4"/>
          <c:order val="3"/>
          <c:tx>
            <c:strRef>
              <c:f>'Fig. 2-1'!$E$3</c:f>
              <c:strCache>
                <c:ptCount val="1"/>
                <c:pt idx="0">
                  <c:v>Natural Gas</c:v>
                </c:pt>
              </c:strCache>
            </c:strRef>
          </c:tx>
          <c:spPr>
            <a:solidFill>
              <a:schemeClr val="accent5">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2-1'!$E$4:$E$24</c:f>
              <c:numCache>
                <c:formatCode>0.0000</c:formatCode>
                <c:ptCount val="21"/>
                <c:pt idx="0">
                  <c:v>392.81222842364059</c:v>
                </c:pt>
                <c:pt idx="1">
                  <c:v>390.58740027711349</c:v>
                </c:pt>
                <c:pt idx="2">
                  <c:v>401.78544130620492</c:v>
                </c:pt>
                <c:pt idx="3">
                  <c:v>406.20066982358395</c:v>
                </c:pt>
                <c:pt idx="4">
                  <c:v>414.6711712033528</c:v>
                </c:pt>
                <c:pt idx="5">
                  <c:v>423.44215292500581</c:v>
                </c:pt>
                <c:pt idx="6">
                  <c:v>425.85076092439539</c:v>
                </c:pt>
                <c:pt idx="7">
                  <c:v>430.0739608855647</c:v>
                </c:pt>
                <c:pt idx="8">
                  <c:v>428.34539627762877</c:v>
                </c:pt>
                <c:pt idx="9">
                  <c:v>421.67735573407577</c:v>
                </c:pt>
                <c:pt idx="10">
                  <c:v>418.81569414066854</c:v>
                </c:pt>
                <c:pt idx="11">
                  <c:v>420.27670733303609</c:v>
                </c:pt>
                <c:pt idx="12">
                  <c:v>426.02989381287426</c:v>
                </c:pt>
                <c:pt idx="13">
                  <c:v>428.36341302524136</c:v>
                </c:pt>
                <c:pt idx="14">
                  <c:v>429.33457268873178</c:v>
                </c:pt>
                <c:pt idx="15">
                  <c:v>422.59364397349481</c:v>
                </c:pt>
                <c:pt idx="16">
                  <c:v>416.75515293240102</c:v>
                </c:pt>
                <c:pt idx="17">
                  <c:v>411.16263486531869</c:v>
                </c:pt>
                <c:pt idx="18">
                  <c:v>405.68083045357582</c:v>
                </c:pt>
                <c:pt idx="19">
                  <c:v>400.22766934812097</c:v>
                </c:pt>
                <c:pt idx="20">
                  <c:v>394.77806170611342</c:v>
                </c:pt>
              </c:numCache>
            </c:numRef>
          </c:val>
        </c:ser>
        <c:ser>
          <c:idx val="5"/>
          <c:order val="4"/>
          <c:tx>
            <c:strRef>
              <c:f>'Fig. 2-1'!$F$3</c:f>
              <c:strCache>
                <c:ptCount val="1"/>
                <c:pt idx="0">
                  <c:v>Cofire Biomass</c:v>
                </c:pt>
              </c:strCache>
            </c:strRef>
          </c:tx>
          <c:spPr>
            <a:solidFill>
              <a:schemeClr val="accent3">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2-1'!$F$4:$F$24</c:f>
              <c:numCache>
                <c:formatCode>0.0000</c:formatCode>
                <c:ptCount val="21"/>
                <c:pt idx="0">
                  <c:v>0</c:v>
                </c:pt>
                <c:pt idx="1">
                  <c:v>0.19530241476497864</c:v>
                </c:pt>
                <c:pt idx="2">
                  <c:v>0.58315339202654792</c:v>
                </c:pt>
                <c:pt idx="3">
                  <c:v>0.98813247928320735</c:v>
                </c:pt>
                <c:pt idx="4">
                  <c:v>1.5713023649327973</c:v>
                </c:pt>
                <c:pt idx="5">
                  <c:v>2.4110670002682064</c:v>
                </c:pt>
                <c:pt idx="6">
                  <c:v>3.525460749523555</c:v>
                </c:pt>
                <c:pt idx="7">
                  <c:v>4.3540253446855051</c:v>
                </c:pt>
                <c:pt idx="8">
                  <c:v>4.4241719367135941</c:v>
                </c:pt>
                <c:pt idx="9">
                  <c:v>4.4533881620860951</c:v>
                </c:pt>
                <c:pt idx="10">
                  <c:v>4.49138923668822</c:v>
                </c:pt>
                <c:pt idx="11">
                  <c:v>4.49138923668822</c:v>
                </c:pt>
                <c:pt idx="12">
                  <c:v>4.49138923668822</c:v>
                </c:pt>
                <c:pt idx="13">
                  <c:v>4.49138923668822</c:v>
                </c:pt>
                <c:pt idx="14">
                  <c:v>4.49138923668822</c:v>
                </c:pt>
                <c:pt idx="15">
                  <c:v>4.49138923668822</c:v>
                </c:pt>
                <c:pt idx="16">
                  <c:v>4.49138923668822</c:v>
                </c:pt>
                <c:pt idx="17">
                  <c:v>4.49138923668822</c:v>
                </c:pt>
                <c:pt idx="18">
                  <c:v>4.49138923668822</c:v>
                </c:pt>
                <c:pt idx="19">
                  <c:v>4.49138923668822</c:v>
                </c:pt>
                <c:pt idx="20">
                  <c:v>4.49138923668822</c:v>
                </c:pt>
              </c:numCache>
            </c:numRef>
          </c:val>
        </c:ser>
        <c:ser>
          <c:idx val="6"/>
          <c:order val="5"/>
          <c:tx>
            <c:strRef>
              <c:f>'Fig. 2-1'!$G$3</c:f>
              <c:strCache>
                <c:ptCount val="1"/>
                <c:pt idx="0">
                  <c:v>Ded. Biomass</c:v>
                </c:pt>
              </c:strCache>
            </c:strRef>
          </c:tx>
          <c:spPr>
            <a:solidFill>
              <a:schemeClr val="accent3">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2-1'!$G$4:$G$24</c:f>
              <c:numCache>
                <c:formatCode>0.0000</c:formatCode>
                <c:ptCount val="21"/>
                <c:pt idx="0">
                  <c:v>4.61991</c:v>
                </c:pt>
                <c:pt idx="1">
                  <c:v>4.61991</c:v>
                </c:pt>
                <c:pt idx="2">
                  <c:v>4.8304813336641867</c:v>
                </c:pt>
                <c:pt idx="3">
                  <c:v>4.8335229566849458</c:v>
                </c:pt>
                <c:pt idx="4">
                  <c:v>4.8458784275221536</c:v>
                </c:pt>
                <c:pt idx="5">
                  <c:v>4.8470459922905</c:v>
                </c:pt>
                <c:pt idx="6">
                  <c:v>4.8473353410712168</c:v>
                </c:pt>
                <c:pt idx="7">
                  <c:v>4.8474832183172527</c:v>
                </c:pt>
                <c:pt idx="8">
                  <c:v>4.8483943931529723</c:v>
                </c:pt>
                <c:pt idx="9">
                  <c:v>4.8483943931529723</c:v>
                </c:pt>
                <c:pt idx="10">
                  <c:v>4.8483943931529723</c:v>
                </c:pt>
                <c:pt idx="11">
                  <c:v>4.8483943931529723</c:v>
                </c:pt>
                <c:pt idx="12">
                  <c:v>4.8483943931529723</c:v>
                </c:pt>
                <c:pt idx="13">
                  <c:v>4.8483943931529723</c:v>
                </c:pt>
                <c:pt idx="14">
                  <c:v>4.8483943931529723</c:v>
                </c:pt>
                <c:pt idx="15">
                  <c:v>4.8483943931529723</c:v>
                </c:pt>
                <c:pt idx="16">
                  <c:v>4.8483943931529723</c:v>
                </c:pt>
                <c:pt idx="17">
                  <c:v>4.8483943931529723</c:v>
                </c:pt>
                <c:pt idx="18">
                  <c:v>4.8499104974502441</c:v>
                </c:pt>
                <c:pt idx="19">
                  <c:v>4.851536855899333</c:v>
                </c:pt>
                <c:pt idx="20">
                  <c:v>4.8530014138958375</c:v>
                </c:pt>
              </c:numCache>
            </c:numRef>
          </c:val>
        </c:ser>
        <c:ser>
          <c:idx val="7"/>
          <c:order val="6"/>
          <c:tx>
            <c:strRef>
              <c:f>'Fig. 2-1'!$H$3</c:f>
              <c:strCache>
                <c:ptCount val="1"/>
                <c:pt idx="0">
                  <c:v>Geothermal</c:v>
                </c:pt>
              </c:strCache>
            </c:strRef>
          </c:tx>
          <c:spPr>
            <a:solidFill>
              <a:schemeClr val="accent4">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2-1'!$H$4:$H$24</c:f>
              <c:numCache>
                <c:formatCode>0.0000</c:formatCode>
                <c:ptCount val="21"/>
                <c:pt idx="0">
                  <c:v>2.4486499999999998</c:v>
                </c:pt>
                <c:pt idx="1">
                  <c:v>2.6858481549524855</c:v>
                </c:pt>
                <c:pt idx="2">
                  <c:v>3.2618481549524856</c:v>
                </c:pt>
                <c:pt idx="3">
                  <c:v>4.091288154952486</c:v>
                </c:pt>
                <c:pt idx="4">
                  <c:v>5.2856817549524866</c:v>
                </c:pt>
                <c:pt idx="5">
                  <c:v>7.0056085389524858</c:v>
                </c:pt>
                <c:pt idx="6">
                  <c:v>9.482303107912486</c:v>
                </c:pt>
                <c:pt idx="7">
                  <c:v>10.049520924539427</c:v>
                </c:pt>
                <c:pt idx="8">
                  <c:v>10.81310689834746</c:v>
                </c:pt>
                <c:pt idx="9">
                  <c:v>12.07757351520182</c:v>
                </c:pt>
                <c:pt idx="10">
                  <c:v>13.553101852881571</c:v>
                </c:pt>
                <c:pt idx="11">
                  <c:v>13.553101852881571</c:v>
                </c:pt>
                <c:pt idx="12">
                  <c:v>14.633295504132541</c:v>
                </c:pt>
                <c:pt idx="13">
                  <c:v>15.801104531269802</c:v>
                </c:pt>
                <c:pt idx="14">
                  <c:v>15.801104531269802</c:v>
                </c:pt>
                <c:pt idx="15">
                  <c:v>15.801104531269802</c:v>
                </c:pt>
                <c:pt idx="16">
                  <c:v>15.801104531269802</c:v>
                </c:pt>
                <c:pt idx="17">
                  <c:v>15.801104531269802</c:v>
                </c:pt>
                <c:pt idx="18">
                  <c:v>15.801104531269802</c:v>
                </c:pt>
                <c:pt idx="19">
                  <c:v>15.801104531269802</c:v>
                </c:pt>
                <c:pt idx="20">
                  <c:v>15.801104531269802</c:v>
                </c:pt>
              </c:numCache>
            </c:numRef>
          </c:val>
        </c:ser>
        <c:ser>
          <c:idx val="8"/>
          <c:order val="7"/>
          <c:tx>
            <c:strRef>
              <c:f>'Fig. 2-1'!$I$3</c:f>
              <c:strCache>
                <c:ptCount val="1"/>
                <c:pt idx="0">
                  <c:v>Hydropower</c:v>
                </c:pt>
              </c:strCache>
            </c:strRef>
          </c:tx>
          <c:spPr>
            <a:solidFill>
              <a:schemeClr val="bg1">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2-1'!$I$4:$I$24</c:f>
              <c:numCache>
                <c:formatCode>0.0000</c:formatCode>
                <c:ptCount val="21"/>
                <c:pt idx="0">
                  <c:v>78.449299999999994</c:v>
                </c:pt>
                <c:pt idx="1">
                  <c:v>78.449299999999994</c:v>
                </c:pt>
                <c:pt idx="2">
                  <c:v>78.548235369774901</c:v>
                </c:pt>
                <c:pt idx="3">
                  <c:v>78.548235369774901</c:v>
                </c:pt>
                <c:pt idx="4">
                  <c:v>78.648587108016216</c:v>
                </c:pt>
                <c:pt idx="5">
                  <c:v>78.648587108016216</c:v>
                </c:pt>
                <c:pt idx="6">
                  <c:v>78.648587108016216</c:v>
                </c:pt>
                <c:pt idx="7">
                  <c:v>78.648587108016216</c:v>
                </c:pt>
                <c:pt idx="8">
                  <c:v>78.648587108016216</c:v>
                </c:pt>
                <c:pt idx="9">
                  <c:v>78.648587108016216</c:v>
                </c:pt>
                <c:pt idx="10">
                  <c:v>78.648587108016216</c:v>
                </c:pt>
                <c:pt idx="11">
                  <c:v>78.648587108016216</c:v>
                </c:pt>
                <c:pt idx="12">
                  <c:v>78.832171416526847</c:v>
                </c:pt>
                <c:pt idx="13">
                  <c:v>78.832171416526847</c:v>
                </c:pt>
                <c:pt idx="14">
                  <c:v>78.832171416526847</c:v>
                </c:pt>
                <c:pt idx="15">
                  <c:v>78.832171416526847</c:v>
                </c:pt>
                <c:pt idx="16">
                  <c:v>78.832171416526847</c:v>
                </c:pt>
                <c:pt idx="17">
                  <c:v>78.832171416526847</c:v>
                </c:pt>
                <c:pt idx="18">
                  <c:v>78.832171416526847</c:v>
                </c:pt>
                <c:pt idx="19">
                  <c:v>78.832171416526847</c:v>
                </c:pt>
                <c:pt idx="20">
                  <c:v>78.832171416526847</c:v>
                </c:pt>
              </c:numCache>
            </c:numRef>
          </c:val>
        </c:ser>
        <c:ser>
          <c:idx val="9"/>
          <c:order val="8"/>
          <c:tx>
            <c:strRef>
              <c:f>'Fig. 2-1'!$J$3</c:f>
              <c:strCache>
                <c:ptCount val="1"/>
                <c:pt idx="0">
                  <c:v>CSP</c:v>
                </c:pt>
              </c:strCache>
            </c:strRef>
          </c:tx>
          <c:spPr>
            <a:solidFill>
              <a:srgbClr val="FF6600"/>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2-1'!$J$4:$J$24</c:f>
              <c:numCache>
                <c:formatCode>0.0000</c:formatCode>
                <c:ptCount val="21"/>
                <c:pt idx="0">
                  <c:v>0.44619343999080419</c:v>
                </c:pt>
                <c:pt idx="1">
                  <c:v>0.44619343999080419</c:v>
                </c:pt>
                <c:pt idx="2">
                  <c:v>0.44619343999080419</c:v>
                </c:pt>
                <c:pt idx="3">
                  <c:v>0.44619343999080419</c:v>
                </c:pt>
                <c:pt idx="4">
                  <c:v>0.44619343999080419</c:v>
                </c:pt>
                <c:pt idx="5">
                  <c:v>0.44619343999080419</c:v>
                </c:pt>
                <c:pt idx="6">
                  <c:v>0.44619343999080419</c:v>
                </c:pt>
                <c:pt idx="7">
                  <c:v>0.44619343999080419</c:v>
                </c:pt>
                <c:pt idx="8">
                  <c:v>0.44619343999080419</c:v>
                </c:pt>
                <c:pt idx="9">
                  <c:v>0.44619343999080419</c:v>
                </c:pt>
                <c:pt idx="10">
                  <c:v>0.44619343999080419</c:v>
                </c:pt>
                <c:pt idx="11">
                  <c:v>0.44619343999080419</c:v>
                </c:pt>
                <c:pt idx="12">
                  <c:v>0.44619343999080419</c:v>
                </c:pt>
                <c:pt idx="13">
                  <c:v>0.44619343999080419</c:v>
                </c:pt>
                <c:pt idx="14">
                  <c:v>0.44619343999080419</c:v>
                </c:pt>
                <c:pt idx="15">
                  <c:v>0.44619343999080419</c:v>
                </c:pt>
                <c:pt idx="16">
                  <c:v>0.44619343999080419</c:v>
                </c:pt>
                <c:pt idx="17">
                  <c:v>0.44619343999080419</c:v>
                </c:pt>
                <c:pt idx="18">
                  <c:v>0.44619343999080419</c:v>
                </c:pt>
                <c:pt idx="19">
                  <c:v>0.44619343999080419</c:v>
                </c:pt>
                <c:pt idx="20">
                  <c:v>0.44619343999080419</c:v>
                </c:pt>
              </c:numCache>
            </c:numRef>
          </c:val>
        </c:ser>
        <c:ser>
          <c:idx val="10"/>
          <c:order val="9"/>
          <c:tx>
            <c:strRef>
              <c:f>'Fig. 2-1'!$K$3</c:f>
              <c:strCache>
                <c:ptCount val="1"/>
                <c:pt idx="0">
                  <c:v>Utility PV</c:v>
                </c:pt>
              </c:strCache>
            </c:strRef>
          </c:tx>
          <c:spPr>
            <a:solidFill>
              <a:schemeClr val="accent6">
                <a:lumMod val="5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2-1'!$K$4:$K$24</c:f>
              <c:numCache>
                <c:formatCode>0.0000</c:formatCode>
                <c:ptCount val="21"/>
                <c:pt idx="0">
                  <c:v>0</c:v>
                </c:pt>
                <c:pt idx="1">
                  <c:v>2.1807783724885219</c:v>
                </c:pt>
                <c:pt idx="2">
                  <c:v>2.9412716189927561</c:v>
                </c:pt>
                <c:pt idx="3">
                  <c:v>5.7675603897378807</c:v>
                </c:pt>
                <c:pt idx="4">
                  <c:v>6.37531749489969</c:v>
                </c:pt>
                <c:pt idx="5">
                  <c:v>7.0220286592118901</c:v>
                </c:pt>
                <c:pt idx="6">
                  <c:v>7.6031136712862892</c:v>
                </c:pt>
                <c:pt idx="7">
                  <c:v>8.0245765539861438</c:v>
                </c:pt>
                <c:pt idx="8">
                  <c:v>8.3203602421573954</c:v>
                </c:pt>
                <c:pt idx="9">
                  <c:v>8.3244800217925938</c:v>
                </c:pt>
                <c:pt idx="10">
                  <c:v>8.3281965673656497</c:v>
                </c:pt>
                <c:pt idx="11">
                  <c:v>8.3311684816573699</c:v>
                </c:pt>
                <c:pt idx="12">
                  <c:v>8.334752258378181</c:v>
                </c:pt>
                <c:pt idx="13">
                  <c:v>8.3378022091094195</c:v>
                </c:pt>
                <c:pt idx="14">
                  <c:v>8.3402874327338683</c:v>
                </c:pt>
                <c:pt idx="15">
                  <c:v>8.3432542577410107</c:v>
                </c:pt>
                <c:pt idx="16">
                  <c:v>8.3458149844327671</c:v>
                </c:pt>
                <c:pt idx="17">
                  <c:v>8.3487394166214823</c:v>
                </c:pt>
                <c:pt idx="18">
                  <c:v>8.351748427441537</c:v>
                </c:pt>
                <c:pt idx="19">
                  <c:v>8.3546408636073153</c:v>
                </c:pt>
                <c:pt idx="20">
                  <c:v>8.370342551762354</c:v>
                </c:pt>
              </c:numCache>
            </c:numRef>
          </c:val>
        </c:ser>
        <c:ser>
          <c:idx val="11"/>
          <c:order val="10"/>
          <c:tx>
            <c:strRef>
              <c:f>'Fig. 2-1'!$L$3</c:f>
              <c:strCache>
                <c:ptCount val="1"/>
                <c:pt idx="0">
                  <c:v>Distributed PV</c:v>
                </c:pt>
              </c:strCache>
            </c:strRef>
          </c:tx>
          <c:spPr>
            <a:solidFill>
              <a:srgbClr val="FFFF66"/>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2-1'!$L$4:$L$24</c:f>
              <c:numCache>
                <c:formatCode>0.0000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2"/>
          <c:order val="11"/>
          <c:tx>
            <c:strRef>
              <c:f>'Fig. 2-1'!$M$3</c:f>
              <c:strCache>
                <c:ptCount val="1"/>
                <c:pt idx="0">
                  <c:v>Onshore Wind</c:v>
                </c:pt>
              </c:strCache>
            </c:strRef>
          </c:tx>
          <c:spPr>
            <a:solidFill>
              <a:schemeClr val="accent6">
                <a:lumMod val="40000"/>
                <a:lumOff val="6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2-1'!$M$4:$M$24</c:f>
              <c:numCache>
                <c:formatCode>0.0000</c:formatCode>
                <c:ptCount val="21"/>
                <c:pt idx="0">
                  <c:v>37.865037310038872</c:v>
                </c:pt>
                <c:pt idx="1">
                  <c:v>56.516259036494844</c:v>
                </c:pt>
                <c:pt idx="2">
                  <c:v>64.282104244035651</c:v>
                </c:pt>
                <c:pt idx="3">
                  <c:v>68.320029608555345</c:v>
                </c:pt>
                <c:pt idx="4">
                  <c:v>72.401882094574049</c:v>
                </c:pt>
                <c:pt idx="5">
                  <c:v>77.05194424096581</c:v>
                </c:pt>
                <c:pt idx="6">
                  <c:v>78.143537242746135</c:v>
                </c:pt>
                <c:pt idx="7">
                  <c:v>78.479474071881668</c:v>
                </c:pt>
                <c:pt idx="8">
                  <c:v>78.88449405759323</c:v>
                </c:pt>
                <c:pt idx="9">
                  <c:v>78.898854073288007</c:v>
                </c:pt>
                <c:pt idx="10">
                  <c:v>78.91528898489301</c:v>
                </c:pt>
                <c:pt idx="11">
                  <c:v>78.930806225076608</c:v>
                </c:pt>
                <c:pt idx="12">
                  <c:v>78.952867149306627</c:v>
                </c:pt>
                <c:pt idx="13">
                  <c:v>79.073867406679966</c:v>
                </c:pt>
                <c:pt idx="14">
                  <c:v>79.773218691230227</c:v>
                </c:pt>
                <c:pt idx="15">
                  <c:v>79.797434240149528</c:v>
                </c:pt>
                <c:pt idx="16">
                  <c:v>79.892870690016579</c:v>
                </c:pt>
                <c:pt idx="17">
                  <c:v>79.914047476215899</c:v>
                </c:pt>
                <c:pt idx="18">
                  <c:v>79.935054719452694</c:v>
                </c:pt>
                <c:pt idx="19">
                  <c:v>79.956608232465442</c:v>
                </c:pt>
                <c:pt idx="20">
                  <c:v>79.969069076421036</c:v>
                </c:pt>
              </c:numCache>
            </c:numRef>
          </c:val>
        </c:ser>
        <c:ser>
          <c:idx val="13"/>
          <c:order val="12"/>
          <c:tx>
            <c:v>Offshore Wind</c:v>
          </c:tx>
          <c:spPr>
            <a:solidFill>
              <a:schemeClr val="accent6">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2-1'!$N$4:$N$24</c:f>
              <c:numCache>
                <c:formatCode>0.0000</c:formatCode>
                <c:ptCount val="21"/>
                <c:pt idx="0">
                  <c:v>0</c:v>
                </c:pt>
                <c:pt idx="1">
                  <c:v>0</c:v>
                </c:pt>
                <c:pt idx="2">
                  <c:v>0</c:v>
                </c:pt>
                <c:pt idx="3">
                  <c:v>0.44999999999999996</c:v>
                </c:pt>
                <c:pt idx="4">
                  <c:v>1.7771077450310513</c:v>
                </c:pt>
                <c:pt idx="5">
                  <c:v>2.5751052422896512</c:v>
                </c:pt>
                <c:pt idx="6">
                  <c:v>2.6251852422896511</c:v>
                </c:pt>
                <c:pt idx="7">
                  <c:v>2.6630071787973755</c:v>
                </c:pt>
                <c:pt idx="8">
                  <c:v>2.6630071787973755</c:v>
                </c:pt>
                <c:pt idx="9">
                  <c:v>2.6630071787973755</c:v>
                </c:pt>
                <c:pt idx="10">
                  <c:v>2.6630071787973755</c:v>
                </c:pt>
                <c:pt idx="11">
                  <c:v>2.6630071787973755</c:v>
                </c:pt>
                <c:pt idx="12">
                  <c:v>2.6630071787973755</c:v>
                </c:pt>
                <c:pt idx="13">
                  <c:v>2.6630071787973755</c:v>
                </c:pt>
                <c:pt idx="14">
                  <c:v>2.6630071787973755</c:v>
                </c:pt>
                <c:pt idx="15">
                  <c:v>2.6630071787973755</c:v>
                </c:pt>
                <c:pt idx="16">
                  <c:v>2.6630071787973755</c:v>
                </c:pt>
                <c:pt idx="17">
                  <c:v>2.6630071787973755</c:v>
                </c:pt>
                <c:pt idx="18">
                  <c:v>2.6630071787973755</c:v>
                </c:pt>
                <c:pt idx="19">
                  <c:v>2.6630071787973755</c:v>
                </c:pt>
                <c:pt idx="20">
                  <c:v>2.6630071787973755</c:v>
                </c:pt>
              </c:numCache>
            </c:numRef>
          </c:val>
        </c:ser>
        <c:ser>
          <c:idx val="17"/>
          <c:order val="13"/>
          <c:tx>
            <c:strRef>
              <c:f>'Fig. 2-1'!$O$3</c:f>
              <c:strCache>
                <c:ptCount val="1"/>
                <c:pt idx="0">
                  <c:v>Storage</c:v>
                </c:pt>
              </c:strCache>
            </c:strRef>
          </c:tx>
          <c:spPr>
            <a:solidFill>
              <a:schemeClr val="tx1">
                <a:lumMod val="50000"/>
                <a:lumOff val="5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2-1'!$O$4:$O$24</c:f>
              <c:numCache>
                <c:formatCode>0.0000</c:formatCode>
                <c:ptCount val="21"/>
                <c:pt idx="0">
                  <c:v>20.464699999999997</c:v>
                </c:pt>
                <c:pt idx="1">
                  <c:v>20.487516790056837</c:v>
                </c:pt>
                <c:pt idx="2">
                  <c:v>20.919968188552666</c:v>
                </c:pt>
                <c:pt idx="3">
                  <c:v>21.061262171900786</c:v>
                </c:pt>
                <c:pt idx="4">
                  <c:v>21.694143416964067</c:v>
                </c:pt>
                <c:pt idx="5">
                  <c:v>21.905885343995134</c:v>
                </c:pt>
                <c:pt idx="6">
                  <c:v>24.573159238803246</c:v>
                </c:pt>
                <c:pt idx="7">
                  <c:v>24.592064561884847</c:v>
                </c:pt>
                <c:pt idx="8">
                  <c:v>24.611061667349045</c:v>
                </c:pt>
                <c:pt idx="9">
                  <c:v>25.546501098376975</c:v>
                </c:pt>
                <c:pt idx="10">
                  <c:v>25.56552613391062</c:v>
                </c:pt>
                <c:pt idx="11">
                  <c:v>25.996886982866613</c:v>
                </c:pt>
                <c:pt idx="12">
                  <c:v>26.290140059208227</c:v>
                </c:pt>
                <c:pt idx="13">
                  <c:v>26.539220521978599</c:v>
                </c:pt>
                <c:pt idx="14">
                  <c:v>27.456073764423099</c:v>
                </c:pt>
                <c:pt idx="15">
                  <c:v>27.570788379737223</c:v>
                </c:pt>
                <c:pt idx="16">
                  <c:v>27.589182301314608</c:v>
                </c:pt>
                <c:pt idx="17">
                  <c:v>27.612933561671866</c:v>
                </c:pt>
                <c:pt idx="18">
                  <c:v>27.640775164225911</c:v>
                </c:pt>
                <c:pt idx="19">
                  <c:v>27.668342729125133</c:v>
                </c:pt>
                <c:pt idx="20">
                  <c:v>27.697478827448759</c:v>
                </c:pt>
              </c:numCache>
            </c:numRef>
          </c:val>
        </c:ser>
        <c:dLbls>
          <c:showLegendKey val="0"/>
          <c:showVal val="0"/>
          <c:showCatName val="0"/>
          <c:showSerName val="0"/>
          <c:showPercent val="0"/>
          <c:showBubbleSize val="0"/>
        </c:dLbls>
        <c:axId val="183035776"/>
        <c:axId val="183923072"/>
      </c:areaChart>
      <c:catAx>
        <c:axId val="18303577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83923072"/>
        <c:crosses val="autoZero"/>
        <c:auto val="1"/>
        <c:lblAlgn val="ctr"/>
        <c:lblOffset val="100"/>
        <c:tickLblSkip val="5"/>
        <c:tickMarkSkip val="5"/>
        <c:noMultiLvlLbl val="0"/>
      </c:catAx>
      <c:valAx>
        <c:axId val="183923072"/>
        <c:scaling>
          <c:orientation val="minMax"/>
        </c:scaling>
        <c:delete val="0"/>
        <c:axPos val="l"/>
        <c:majorGridlines/>
        <c:title>
          <c:tx>
            <c:rich>
              <a:bodyPr rot="-5400000" vert="horz"/>
              <a:lstStyle/>
              <a:p>
                <a:pPr>
                  <a:defRPr/>
                </a:pPr>
                <a:r>
                  <a:rPr lang="en-US"/>
                  <a:t>Installed Capacity (GW)</a:t>
                </a:r>
              </a:p>
            </c:rich>
          </c:tx>
          <c:overlay val="0"/>
        </c:title>
        <c:numFmt formatCode="#,##0" sourceLinked="0"/>
        <c:majorTickMark val="out"/>
        <c:minorTickMark val="none"/>
        <c:tickLblPos val="nextTo"/>
        <c:crossAx val="183035776"/>
        <c:crosses val="autoZero"/>
        <c:crossBetween val="midCat"/>
      </c:valAx>
    </c:plotArea>
    <c:legend>
      <c:legendPos val="r"/>
      <c:layout>
        <c:manualLayout>
          <c:xMode val="edge"/>
          <c:yMode val="edge"/>
          <c:x val="0.66240642406243799"/>
          <c:y val="2.0710251947045791E-2"/>
          <c:w val="0.33239254631512816"/>
          <c:h val="0.86703880773562714"/>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64755434994121"/>
          <c:y val="6.3034188034188032E-2"/>
          <c:w val="0.65496033213204341"/>
          <c:h val="0.71238811494717003"/>
        </c:manualLayout>
      </c:layout>
      <c:barChart>
        <c:barDir val="col"/>
        <c:grouping val="stacked"/>
        <c:varyColors val="0"/>
        <c:ser>
          <c:idx val="11"/>
          <c:order val="0"/>
          <c:tx>
            <c:strRef>
              <c:f>'Fig. 2-9'!$B$34</c:f>
              <c:strCache>
                <c:ptCount val="1"/>
                <c:pt idx="0">
                  <c:v>Storage In</c:v>
                </c:pt>
              </c:strCache>
            </c:strRef>
          </c:tx>
          <c:spPr>
            <a:solidFill>
              <a:srgbClr val="C7C7C7"/>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2-9'!$C$34:$S$34</c:f>
              <c:numCache>
                <c:formatCode>0.00</c:formatCode>
                <c:ptCount val="17"/>
                <c:pt idx="0">
                  <c:v>-26.666967827304319</c:v>
                </c:pt>
                <c:pt idx="1">
                  <c:v>-2.2378445766633961</c:v>
                </c:pt>
                <c:pt idx="2">
                  <c:v>0</c:v>
                </c:pt>
                <c:pt idx="3">
                  <c:v>0</c:v>
                </c:pt>
                <c:pt idx="4">
                  <c:v>0</c:v>
                </c:pt>
                <c:pt idx="5">
                  <c:v>-0.68151631851557881</c:v>
                </c:pt>
                <c:pt idx="6">
                  <c:v>-0.12816737788823973</c:v>
                </c:pt>
                <c:pt idx="7">
                  <c:v>-0.12519394424653624</c:v>
                </c:pt>
                <c:pt idx="8">
                  <c:v>0</c:v>
                </c:pt>
                <c:pt idx="9">
                  <c:v>-1.6629371027850326</c:v>
                </c:pt>
                <c:pt idx="10">
                  <c:v>-0.13192593793653326</c:v>
                </c:pt>
                <c:pt idx="11">
                  <c:v>-0.38104352135022573</c:v>
                </c:pt>
                <c:pt idx="12">
                  <c:v>0</c:v>
                </c:pt>
                <c:pt idx="13">
                  <c:v>-1.477018449598392</c:v>
                </c:pt>
                <c:pt idx="14">
                  <c:v>-0.66965474467906783</c:v>
                </c:pt>
                <c:pt idx="15">
                  <c:v>-0.40423149922215146</c:v>
                </c:pt>
                <c:pt idx="16">
                  <c:v>0</c:v>
                </c:pt>
              </c:numCache>
            </c:numRef>
          </c:val>
        </c:ser>
        <c:ser>
          <c:idx val="0"/>
          <c:order val="1"/>
          <c:tx>
            <c:strRef>
              <c:f>'Fig. 2-9'!$B$23</c:f>
              <c:strCache>
                <c:ptCount val="1"/>
                <c:pt idx="0">
                  <c:v>Nuclear</c:v>
                </c:pt>
              </c:strCache>
            </c:strRef>
          </c:tx>
          <c:spPr>
            <a:solidFill>
              <a:srgbClr val="63252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2-9'!$C$23:$S$23</c:f>
              <c:numCache>
                <c:formatCode>0.00</c:formatCode>
                <c:ptCount val="17"/>
                <c:pt idx="0">
                  <c:v>54.379296000000004</c:v>
                </c:pt>
                <c:pt idx="1">
                  <c:v>54.379296000000004</c:v>
                </c:pt>
                <c:pt idx="2">
                  <c:v>54.379296000000004</c:v>
                </c:pt>
                <c:pt idx="3">
                  <c:v>54.379296000000004</c:v>
                </c:pt>
                <c:pt idx="4">
                  <c:v>54.379296000000004</c:v>
                </c:pt>
                <c:pt idx="5">
                  <c:v>50.017000826373618</c:v>
                </c:pt>
                <c:pt idx="6">
                  <c:v>50.017000826373618</c:v>
                </c:pt>
                <c:pt idx="7">
                  <c:v>50.017000826373618</c:v>
                </c:pt>
                <c:pt idx="8">
                  <c:v>50.017000826373618</c:v>
                </c:pt>
                <c:pt idx="9">
                  <c:v>50.017000826373618</c:v>
                </c:pt>
                <c:pt idx="10">
                  <c:v>50.017000826373618</c:v>
                </c:pt>
                <c:pt idx="11">
                  <c:v>50.017000826373618</c:v>
                </c:pt>
                <c:pt idx="12">
                  <c:v>50.017000826373618</c:v>
                </c:pt>
                <c:pt idx="13">
                  <c:v>41.778713353846157</c:v>
                </c:pt>
                <c:pt idx="14">
                  <c:v>41.778713353846157</c:v>
                </c:pt>
                <c:pt idx="15">
                  <c:v>41.778713353846157</c:v>
                </c:pt>
                <c:pt idx="16">
                  <c:v>41.778713353846157</c:v>
                </c:pt>
              </c:numCache>
            </c:numRef>
          </c:val>
        </c:ser>
        <c:ser>
          <c:idx val="1"/>
          <c:order val="2"/>
          <c:tx>
            <c:strRef>
              <c:f>'Fig. 2-9'!$B$24</c:f>
              <c:strCache>
                <c:ptCount val="1"/>
                <c:pt idx="0">
                  <c:v>Geothermal </c:v>
                </c:pt>
              </c:strCache>
            </c:strRef>
          </c:tx>
          <c:spPr>
            <a:solidFill>
              <a:srgbClr val="604A7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2-9'!$C$24:$S$24</c:f>
              <c:numCache>
                <c:formatCode>0.00</c:formatCode>
                <c:ptCount val="17"/>
                <c:pt idx="0">
                  <c:v>20.897464704689387</c:v>
                </c:pt>
                <c:pt idx="1">
                  <c:v>20.897464704689387</c:v>
                </c:pt>
                <c:pt idx="2">
                  <c:v>20.897464704689387</c:v>
                </c:pt>
                <c:pt idx="3">
                  <c:v>20.897464704689387</c:v>
                </c:pt>
                <c:pt idx="4">
                  <c:v>20.897464704689387</c:v>
                </c:pt>
                <c:pt idx="5">
                  <c:v>20.224114711008802</c:v>
                </c:pt>
                <c:pt idx="6">
                  <c:v>20.224114711008802</c:v>
                </c:pt>
                <c:pt idx="7">
                  <c:v>20.224114711008802</c:v>
                </c:pt>
                <c:pt idx="8">
                  <c:v>20.224114711008802</c:v>
                </c:pt>
                <c:pt idx="9">
                  <c:v>20.224114711008802</c:v>
                </c:pt>
                <c:pt idx="10">
                  <c:v>20.224114711008802</c:v>
                </c:pt>
                <c:pt idx="11">
                  <c:v>20.224114711008802</c:v>
                </c:pt>
                <c:pt idx="12">
                  <c:v>20.224114711008802</c:v>
                </c:pt>
                <c:pt idx="13">
                  <c:v>20.224114711008802</c:v>
                </c:pt>
                <c:pt idx="14">
                  <c:v>20.224114711008802</c:v>
                </c:pt>
                <c:pt idx="15">
                  <c:v>20.224114711008802</c:v>
                </c:pt>
                <c:pt idx="16">
                  <c:v>20.224114711008802</c:v>
                </c:pt>
              </c:numCache>
            </c:numRef>
          </c:val>
        </c:ser>
        <c:ser>
          <c:idx val="2"/>
          <c:order val="3"/>
          <c:tx>
            <c:strRef>
              <c:f>'Fig. 2-9'!$B$25</c:f>
              <c:strCache>
                <c:ptCount val="1"/>
                <c:pt idx="0">
                  <c:v>Biopower</c:v>
                </c:pt>
              </c:strCache>
            </c:strRef>
          </c:tx>
          <c:spPr>
            <a:solidFill>
              <a:srgbClr val="C3D69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2-9'!$C$25:$S$25</c:f>
              <c:numCache>
                <c:formatCode>0.00</c:formatCode>
                <c:ptCount val="17"/>
                <c:pt idx="0">
                  <c:v>36.908986993709959</c:v>
                </c:pt>
                <c:pt idx="1">
                  <c:v>36.908986993709959</c:v>
                </c:pt>
                <c:pt idx="2">
                  <c:v>36.908986993709959</c:v>
                </c:pt>
                <c:pt idx="3">
                  <c:v>36.908986993709959</c:v>
                </c:pt>
                <c:pt idx="4">
                  <c:v>36.908986993709959</c:v>
                </c:pt>
                <c:pt idx="5">
                  <c:v>33.248796901620175</c:v>
                </c:pt>
                <c:pt idx="6">
                  <c:v>33.248796901620175</c:v>
                </c:pt>
                <c:pt idx="7">
                  <c:v>33.208034643560246</c:v>
                </c:pt>
                <c:pt idx="8">
                  <c:v>33.248796901620175</c:v>
                </c:pt>
                <c:pt idx="9">
                  <c:v>33.237056186736226</c:v>
                </c:pt>
                <c:pt idx="10">
                  <c:v>33.248796901620175</c:v>
                </c:pt>
                <c:pt idx="11">
                  <c:v>33.237056186736226</c:v>
                </c:pt>
                <c:pt idx="12">
                  <c:v>33.248796901620175</c:v>
                </c:pt>
                <c:pt idx="13">
                  <c:v>33.237056186736226</c:v>
                </c:pt>
                <c:pt idx="14">
                  <c:v>33.248796901620175</c:v>
                </c:pt>
                <c:pt idx="15">
                  <c:v>33.248796901620175</c:v>
                </c:pt>
                <c:pt idx="16">
                  <c:v>33.248796901620175</c:v>
                </c:pt>
              </c:numCache>
            </c:numRef>
          </c:val>
        </c:ser>
        <c:ser>
          <c:idx val="4"/>
          <c:order val="4"/>
          <c:tx>
            <c:strRef>
              <c:f>'Fig. 2-9'!$B$27</c:f>
              <c:strCache>
                <c:ptCount val="1"/>
                <c:pt idx="0">
                  <c:v>Cofire</c:v>
                </c:pt>
              </c:strCache>
            </c:strRef>
          </c:tx>
          <c:spPr>
            <a:solidFill>
              <a:srgbClr val="77933C"/>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2-9'!$C$27:$S$27</c:f>
              <c:numCache>
                <c:formatCode>0.00</c:formatCode>
                <c:ptCount val="17"/>
                <c:pt idx="0">
                  <c:v>139.22251147358773</c:v>
                </c:pt>
                <c:pt idx="1">
                  <c:v>139.22251147358773</c:v>
                </c:pt>
                <c:pt idx="2">
                  <c:v>139.22251147358773</c:v>
                </c:pt>
                <c:pt idx="3">
                  <c:v>139.22251147358773</c:v>
                </c:pt>
                <c:pt idx="4">
                  <c:v>139.22251147358773</c:v>
                </c:pt>
                <c:pt idx="5">
                  <c:v>109.35742243324293</c:v>
                </c:pt>
                <c:pt idx="6">
                  <c:v>118.08017161395369</c:v>
                </c:pt>
                <c:pt idx="7">
                  <c:v>119.96438222690189</c:v>
                </c:pt>
                <c:pt idx="8">
                  <c:v>120.24823077278866</c:v>
                </c:pt>
                <c:pt idx="9">
                  <c:v>97.27929054831985</c:v>
                </c:pt>
                <c:pt idx="10">
                  <c:v>101.51202331481316</c:v>
                </c:pt>
                <c:pt idx="11">
                  <c:v>101.51202331481316</c:v>
                </c:pt>
                <c:pt idx="12">
                  <c:v>104.87256563405811</c:v>
                </c:pt>
                <c:pt idx="13">
                  <c:v>89.370602803242377</c:v>
                </c:pt>
                <c:pt idx="14">
                  <c:v>99.28730676723842</c:v>
                </c:pt>
                <c:pt idx="15">
                  <c:v>101.89423649365224</c:v>
                </c:pt>
                <c:pt idx="16">
                  <c:v>105.54135067880217</c:v>
                </c:pt>
              </c:numCache>
            </c:numRef>
          </c:val>
        </c:ser>
        <c:ser>
          <c:idx val="3"/>
          <c:order val="5"/>
          <c:tx>
            <c:strRef>
              <c:f>'Fig. 2-9'!$B$26</c:f>
              <c:strCache>
                <c:ptCount val="1"/>
                <c:pt idx="0">
                  <c:v>Coal</c:v>
                </c:pt>
              </c:strCache>
            </c:strRef>
          </c:tx>
          <c:spPr>
            <a:solidFill>
              <a:srgbClr val="376092"/>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2-9'!$C$26:$S$26</c:f>
              <c:numCache>
                <c:formatCode>0.00</c:formatCode>
                <c:ptCount val="17"/>
                <c:pt idx="0">
                  <c:v>56.368470376028668</c:v>
                </c:pt>
                <c:pt idx="1">
                  <c:v>56.368470376028668</c:v>
                </c:pt>
                <c:pt idx="2">
                  <c:v>56.368455875663685</c:v>
                </c:pt>
                <c:pt idx="3">
                  <c:v>56.36848916175154</c:v>
                </c:pt>
                <c:pt idx="4">
                  <c:v>56.36848916175154</c:v>
                </c:pt>
                <c:pt idx="5">
                  <c:v>20.392600352539667</c:v>
                </c:pt>
                <c:pt idx="6">
                  <c:v>37.174510279615589</c:v>
                </c:pt>
                <c:pt idx="7">
                  <c:v>46.955291225363986</c:v>
                </c:pt>
                <c:pt idx="8">
                  <c:v>47.50841939680064</c:v>
                </c:pt>
                <c:pt idx="9">
                  <c:v>13.798054666289968</c:v>
                </c:pt>
                <c:pt idx="10">
                  <c:v>19.03445143209656</c:v>
                </c:pt>
                <c:pt idx="11">
                  <c:v>19.03445143209656</c:v>
                </c:pt>
                <c:pt idx="12">
                  <c:v>27.461402912094389</c:v>
                </c:pt>
                <c:pt idx="13">
                  <c:v>6.842730901238693</c:v>
                </c:pt>
                <c:pt idx="14">
                  <c:v>10.373232678191496</c:v>
                </c:pt>
                <c:pt idx="15">
                  <c:v>16.493931341008814</c:v>
                </c:pt>
                <c:pt idx="16">
                  <c:v>22.036582794596352</c:v>
                </c:pt>
              </c:numCache>
            </c:numRef>
          </c:val>
        </c:ser>
        <c:ser>
          <c:idx val="7"/>
          <c:order val="6"/>
          <c:tx>
            <c:strRef>
              <c:f>'Fig. 2-9'!$B$30</c:f>
              <c:strCache>
                <c:ptCount val="1"/>
                <c:pt idx="0">
                  <c:v>CSP</c:v>
                </c:pt>
              </c:strCache>
            </c:strRef>
          </c:tx>
          <c:spPr>
            <a:solidFill>
              <a:srgbClr val="E46C0A"/>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2-9'!$C$30:$S$30</c:f>
              <c:numCache>
                <c:formatCode>0.00</c:formatCode>
                <c:ptCount val="17"/>
                <c:pt idx="0">
                  <c:v>9.0180318317480346</c:v>
                </c:pt>
                <c:pt idx="1">
                  <c:v>11.301773451484689</c:v>
                </c:pt>
                <c:pt idx="2">
                  <c:v>17.28349693588266</c:v>
                </c:pt>
                <c:pt idx="3">
                  <c:v>17.28349693588266</c:v>
                </c:pt>
                <c:pt idx="4">
                  <c:v>16.991575963820686</c:v>
                </c:pt>
                <c:pt idx="5">
                  <c:v>5.9338982816693573</c:v>
                </c:pt>
                <c:pt idx="6">
                  <c:v>7.4753233502588792</c:v>
                </c:pt>
                <c:pt idx="7">
                  <c:v>16.66638549930655</c:v>
                </c:pt>
                <c:pt idx="8">
                  <c:v>16.950704213370141</c:v>
                </c:pt>
                <c:pt idx="9">
                  <c:v>6.1111199385308037</c:v>
                </c:pt>
                <c:pt idx="10">
                  <c:v>3.7938956499815228</c:v>
                </c:pt>
                <c:pt idx="11">
                  <c:v>4.6540309552544166</c:v>
                </c:pt>
                <c:pt idx="12">
                  <c:v>16.950704213370141</c:v>
                </c:pt>
                <c:pt idx="13">
                  <c:v>12.819823350500716</c:v>
                </c:pt>
                <c:pt idx="14">
                  <c:v>6.9569157304890208</c:v>
                </c:pt>
                <c:pt idx="15">
                  <c:v>9.3772121036868779</c:v>
                </c:pt>
                <c:pt idx="16">
                  <c:v>16.959063994786284</c:v>
                </c:pt>
              </c:numCache>
            </c:numRef>
          </c:val>
        </c:ser>
        <c:ser>
          <c:idx val="6"/>
          <c:order val="7"/>
          <c:tx>
            <c:strRef>
              <c:f>'Fig. 2-9'!$B$29</c:f>
              <c:strCache>
                <c:ptCount val="1"/>
                <c:pt idx="0">
                  <c:v>Hydropower</c:v>
                </c:pt>
              </c:strCache>
            </c:strRef>
          </c:tx>
          <c:spPr>
            <a:solidFill>
              <a:srgbClr val="A6A6A6"/>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2-9'!$C$29:$S$29</c:f>
              <c:numCache>
                <c:formatCode>0.00</c:formatCode>
                <c:ptCount val="17"/>
                <c:pt idx="0">
                  <c:v>38.824713563830407</c:v>
                </c:pt>
                <c:pt idx="1">
                  <c:v>49.937266410356642</c:v>
                </c:pt>
                <c:pt idx="2">
                  <c:v>66.756487217708965</c:v>
                </c:pt>
                <c:pt idx="3">
                  <c:v>89.681904973825951</c:v>
                </c:pt>
                <c:pt idx="4">
                  <c:v>75.176662617241732</c:v>
                </c:pt>
                <c:pt idx="5">
                  <c:v>29.04428954530389</c:v>
                </c:pt>
                <c:pt idx="6">
                  <c:v>34.264768384280551</c:v>
                </c:pt>
                <c:pt idx="7">
                  <c:v>51.342088071239914</c:v>
                </c:pt>
                <c:pt idx="8">
                  <c:v>65.646999388785247</c:v>
                </c:pt>
                <c:pt idx="9">
                  <c:v>33.567797026097011</c:v>
                </c:pt>
                <c:pt idx="10">
                  <c:v>52.88175606314438</c:v>
                </c:pt>
                <c:pt idx="11">
                  <c:v>44.789396664071802</c:v>
                </c:pt>
                <c:pt idx="12">
                  <c:v>61.326224603850704</c:v>
                </c:pt>
                <c:pt idx="13">
                  <c:v>38.094914007916813</c:v>
                </c:pt>
                <c:pt idx="14">
                  <c:v>52.555889235988374</c:v>
                </c:pt>
                <c:pt idx="15">
                  <c:v>59.966554095173201</c:v>
                </c:pt>
                <c:pt idx="16">
                  <c:v>67.781311311369024</c:v>
                </c:pt>
              </c:numCache>
            </c:numRef>
          </c:val>
        </c:ser>
        <c:ser>
          <c:idx val="5"/>
          <c:order val="8"/>
          <c:tx>
            <c:strRef>
              <c:f>'Fig. 2-9'!$B$28</c:f>
              <c:strCache>
                <c:ptCount val="1"/>
                <c:pt idx="0">
                  <c:v>Natural Gas</c:v>
                </c:pt>
              </c:strCache>
            </c:strRef>
          </c:tx>
          <c:spPr>
            <a:solidFill>
              <a:srgbClr val="93CDDD"/>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2-9'!$C$28:$S$28</c:f>
              <c:numCache>
                <c:formatCode>0.00</c:formatCode>
                <c:ptCount val="17"/>
                <c:pt idx="0">
                  <c:v>15.49105826958341</c:v>
                </c:pt>
                <c:pt idx="1">
                  <c:v>34.482376993805858</c:v>
                </c:pt>
                <c:pt idx="2">
                  <c:v>81.185143204173002</c:v>
                </c:pt>
                <c:pt idx="3">
                  <c:v>146.13696726503784</c:v>
                </c:pt>
                <c:pt idx="4">
                  <c:v>87.067808834584866</c:v>
                </c:pt>
                <c:pt idx="5">
                  <c:v>0.3130987780925355</c:v>
                </c:pt>
                <c:pt idx="6">
                  <c:v>2.6727062506691408</c:v>
                </c:pt>
                <c:pt idx="7">
                  <c:v>26.148437857626721</c:v>
                </c:pt>
                <c:pt idx="8">
                  <c:v>27.517910334041904</c:v>
                </c:pt>
                <c:pt idx="9">
                  <c:v>0.3130987780925355</c:v>
                </c:pt>
                <c:pt idx="10">
                  <c:v>0.31309877809253556</c:v>
                </c:pt>
                <c:pt idx="11">
                  <c:v>0.31309877809253556</c:v>
                </c:pt>
                <c:pt idx="12">
                  <c:v>10.478733014007863</c:v>
                </c:pt>
                <c:pt idx="13">
                  <c:v>0.31309877809253556</c:v>
                </c:pt>
                <c:pt idx="14">
                  <c:v>0.31309877809253556</c:v>
                </c:pt>
                <c:pt idx="15">
                  <c:v>4.0815058909863371</c:v>
                </c:pt>
                <c:pt idx="16">
                  <c:v>12.639588316812542</c:v>
                </c:pt>
              </c:numCache>
            </c:numRef>
          </c:val>
        </c:ser>
        <c:ser>
          <c:idx val="8"/>
          <c:order val="9"/>
          <c:tx>
            <c:strRef>
              <c:f>'Fig. 2-9'!$B$31</c:f>
              <c:strCache>
                <c:ptCount val="1"/>
                <c:pt idx="0">
                  <c:v>PV</c:v>
                </c:pt>
              </c:strCache>
            </c:strRef>
          </c:tx>
          <c:spPr>
            <a:solidFill>
              <a:srgbClr val="99663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2-9'!$C$31:$S$31</c:f>
              <c:numCache>
                <c:formatCode>0.00</c:formatCode>
                <c:ptCount val="17"/>
                <c:pt idx="0">
                  <c:v>0.42119316038638488</c:v>
                </c:pt>
                <c:pt idx="1">
                  <c:v>57.913338971718346</c:v>
                </c:pt>
                <c:pt idx="2">
                  <c:v>62.349849640785251</c:v>
                </c:pt>
                <c:pt idx="3">
                  <c:v>62.349849640785251</c:v>
                </c:pt>
                <c:pt idx="4">
                  <c:v>9.0140874375561744</c:v>
                </c:pt>
                <c:pt idx="5">
                  <c:v>2.4942319683183703E-3</c:v>
                </c:pt>
                <c:pt idx="6">
                  <c:v>49.319206221920936</c:v>
                </c:pt>
                <c:pt idx="7">
                  <c:v>51.136539949909533</c:v>
                </c:pt>
                <c:pt idx="8">
                  <c:v>2.8820047256254702</c:v>
                </c:pt>
                <c:pt idx="9">
                  <c:v>0</c:v>
                </c:pt>
                <c:pt idx="10">
                  <c:v>35.83435713532365</c:v>
                </c:pt>
                <c:pt idx="11">
                  <c:v>41.847596276344078</c:v>
                </c:pt>
                <c:pt idx="12">
                  <c:v>1.443871450357433</c:v>
                </c:pt>
                <c:pt idx="13">
                  <c:v>0.20622243693765596</c:v>
                </c:pt>
                <c:pt idx="14">
                  <c:v>56.634569907786357</c:v>
                </c:pt>
                <c:pt idx="15">
                  <c:v>62.321095549903205</c:v>
                </c:pt>
                <c:pt idx="16">
                  <c:v>7.1687536597337012</c:v>
                </c:pt>
              </c:numCache>
            </c:numRef>
          </c:val>
        </c:ser>
        <c:ser>
          <c:idx val="9"/>
          <c:order val="10"/>
          <c:tx>
            <c:strRef>
              <c:f>'Fig. 2-9'!$B$32</c:f>
              <c:strCache>
                <c:ptCount val="1"/>
                <c:pt idx="0">
                  <c:v>Wind</c:v>
                </c:pt>
              </c:strCache>
            </c:strRef>
          </c:tx>
          <c:spPr>
            <a:solidFill>
              <a:srgbClr val="FAC090"/>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2-9'!$C$32:$S$32</c:f>
              <c:numCache>
                <c:formatCode>0.00</c:formatCode>
                <c:ptCount val="17"/>
                <c:pt idx="0">
                  <c:v>117.96803896797995</c:v>
                </c:pt>
                <c:pt idx="1">
                  <c:v>85.338906179125928</c:v>
                </c:pt>
                <c:pt idx="2">
                  <c:v>93.420789113766944</c:v>
                </c:pt>
                <c:pt idx="3">
                  <c:v>93.420789113766944</c:v>
                </c:pt>
                <c:pt idx="4">
                  <c:v>106.22118964517377</c:v>
                </c:pt>
                <c:pt idx="5">
                  <c:v>143.16267136478066</c:v>
                </c:pt>
                <c:pt idx="6">
                  <c:v>118.22731336157854</c:v>
                </c:pt>
                <c:pt idx="7">
                  <c:v>118.45464179831897</c:v>
                </c:pt>
                <c:pt idx="8">
                  <c:v>129.06764916338679</c:v>
                </c:pt>
                <c:pt idx="9">
                  <c:v>178.99252710018249</c:v>
                </c:pt>
                <c:pt idx="10">
                  <c:v>161.21868051613041</c:v>
                </c:pt>
                <c:pt idx="11">
                  <c:v>155.13943885231808</c:v>
                </c:pt>
                <c:pt idx="12">
                  <c:v>164.3201368980466</c:v>
                </c:pt>
                <c:pt idx="13">
                  <c:v>167.15935242301524</c:v>
                </c:pt>
                <c:pt idx="14">
                  <c:v>142.25384918835655</c:v>
                </c:pt>
                <c:pt idx="15">
                  <c:v>148.48134463393092</c:v>
                </c:pt>
                <c:pt idx="16">
                  <c:v>154.80018732601297</c:v>
                </c:pt>
              </c:numCache>
            </c:numRef>
          </c:val>
        </c:ser>
        <c:ser>
          <c:idx val="10"/>
          <c:order val="11"/>
          <c:tx>
            <c:strRef>
              <c:f>'Fig. 2-9'!$B$33</c:f>
              <c:strCache>
                <c:ptCount val="1"/>
                <c:pt idx="0">
                  <c:v>Storage Out</c:v>
                </c:pt>
              </c:strCache>
            </c:strRef>
          </c:tx>
          <c:spPr>
            <a:solidFill>
              <a:srgbClr val="7F7F7F"/>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2-9'!$C$33:$S$33</c:f>
              <c:numCache>
                <c:formatCode>0.00</c:formatCode>
                <c:ptCount val="17"/>
                <c:pt idx="0">
                  <c:v>0</c:v>
                </c:pt>
                <c:pt idx="1">
                  <c:v>0</c:v>
                </c:pt>
                <c:pt idx="2">
                  <c:v>24.975570822817506</c:v>
                </c:pt>
                <c:pt idx="3">
                  <c:v>37.48630922889582</c:v>
                </c:pt>
                <c:pt idx="4">
                  <c:v>23.933611427851336</c:v>
                </c:pt>
                <c:pt idx="5">
                  <c:v>0</c:v>
                </c:pt>
                <c:pt idx="6">
                  <c:v>5.6166190833804905E-2</c:v>
                </c:pt>
                <c:pt idx="7">
                  <c:v>0.88270785834542786</c:v>
                </c:pt>
                <c:pt idx="8">
                  <c:v>0.36531226928181837</c:v>
                </c:pt>
                <c:pt idx="9">
                  <c:v>4.9751647339741537E-2</c:v>
                </c:pt>
                <c:pt idx="10">
                  <c:v>0.70232010919586718</c:v>
                </c:pt>
                <c:pt idx="11">
                  <c:v>9.3976747230579263E-2</c:v>
                </c:pt>
                <c:pt idx="12">
                  <c:v>2.0929012836336822</c:v>
                </c:pt>
                <c:pt idx="13">
                  <c:v>0.19138978038518062</c:v>
                </c:pt>
                <c:pt idx="14">
                  <c:v>0.21748221380479124</c:v>
                </c:pt>
                <c:pt idx="15">
                  <c:v>0.73505869974264237</c:v>
                </c:pt>
                <c:pt idx="16">
                  <c:v>2.3115228662747049</c:v>
                </c:pt>
              </c:numCache>
            </c:numRef>
          </c:val>
        </c:ser>
        <c:dLbls>
          <c:showLegendKey val="0"/>
          <c:showVal val="0"/>
          <c:showCatName val="0"/>
          <c:showSerName val="0"/>
          <c:showPercent val="0"/>
          <c:showBubbleSize val="0"/>
        </c:dLbls>
        <c:gapWidth val="10"/>
        <c:overlap val="100"/>
        <c:axId val="144670080"/>
        <c:axId val="144684544"/>
      </c:barChart>
      <c:lineChart>
        <c:grouping val="standard"/>
        <c:varyColors val="0"/>
        <c:ser>
          <c:idx val="12"/>
          <c:order val="12"/>
          <c:tx>
            <c:strRef>
              <c:f>'Fig. 2-9'!$B$17</c:f>
              <c:strCache>
                <c:ptCount val="1"/>
                <c:pt idx="0">
                  <c:v>Demand</c:v>
                </c:pt>
              </c:strCache>
            </c:strRef>
          </c:tx>
          <c:spPr>
            <a:ln>
              <a:noFill/>
            </a:ln>
          </c:spPr>
          <c:marker>
            <c:symbol val="dash"/>
            <c:size val="10"/>
            <c:spPr>
              <a:solidFill>
                <a:schemeClr val="tx1"/>
              </a:solidFill>
              <a:ln w="12700">
                <a:noFill/>
              </a:ln>
            </c:spPr>
          </c:marker>
          <c:val>
            <c:numRef>
              <c:f>'Fig. 2-9'!$C$35:$S$35</c:f>
              <c:numCache>
                <c:formatCode>0.00</c:formatCode>
                <c:ptCount val="17"/>
                <c:pt idx="0">
                  <c:v>449.1237781616133</c:v>
                </c:pt>
                <c:pt idx="1">
                  <c:v>531.44401778141901</c:v>
                </c:pt>
                <c:pt idx="2">
                  <c:v>645.15183661942149</c:v>
                </c:pt>
                <c:pt idx="3">
                  <c:v>745.93535241275436</c:v>
                </c:pt>
                <c:pt idx="4">
                  <c:v>618.97344194321943</c:v>
                </c:pt>
                <c:pt idx="5">
                  <c:v>394.30636023806863</c:v>
                </c:pt>
                <c:pt idx="6">
                  <c:v>456.8736157520176</c:v>
                </c:pt>
                <c:pt idx="7">
                  <c:v>523.32677445432751</c:v>
                </c:pt>
                <c:pt idx="8">
                  <c:v>505.31122782202328</c:v>
                </c:pt>
                <c:pt idx="9">
                  <c:v>414.79736463632304</c:v>
                </c:pt>
                <c:pt idx="10">
                  <c:v>462.80301090929123</c:v>
                </c:pt>
                <c:pt idx="11">
                  <c:v>456.57422823569294</c:v>
                </c:pt>
                <c:pt idx="12">
                  <c:v>483.02059853581721</c:v>
                </c:pt>
                <c:pt idx="13">
                  <c:v>386.87475966675356</c:v>
                </c:pt>
                <c:pt idx="14">
                  <c:v>441.27253329335696</c:v>
                </c:pt>
                <c:pt idx="15">
                  <c:v>478.02395904129287</c:v>
                </c:pt>
                <c:pt idx="16">
                  <c:v>472.84554574986487</c:v>
                </c:pt>
              </c:numCache>
            </c:numRef>
          </c:val>
          <c:smooth val="0"/>
        </c:ser>
        <c:dLbls>
          <c:showLegendKey val="0"/>
          <c:showVal val="0"/>
          <c:showCatName val="0"/>
          <c:showSerName val="0"/>
          <c:showPercent val="0"/>
          <c:showBubbleSize val="0"/>
        </c:dLbls>
        <c:marker val="1"/>
        <c:smooth val="0"/>
        <c:axId val="144670080"/>
        <c:axId val="144684544"/>
      </c:lineChart>
      <c:catAx>
        <c:axId val="144670080"/>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44684544"/>
        <c:crosses val="autoZero"/>
        <c:auto val="1"/>
        <c:lblAlgn val="ctr"/>
        <c:lblOffset val="100"/>
        <c:noMultiLvlLbl val="0"/>
      </c:catAx>
      <c:valAx>
        <c:axId val="144684544"/>
        <c:scaling>
          <c:orientation val="minMax"/>
        </c:scaling>
        <c:delete val="0"/>
        <c:axPos val="l"/>
        <c:title>
          <c:tx>
            <c:rich>
              <a:bodyPr rot="-5400000" vert="horz"/>
              <a:lstStyle/>
              <a:p>
                <a:pPr>
                  <a:defRPr/>
                </a:pPr>
                <a:r>
                  <a:rPr lang="en-US"/>
                  <a:t>GW</a:t>
                </a:r>
              </a:p>
            </c:rich>
          </c:tx>
          <c:layout>
            <c:manualLayout>
              <c:xMode val="edge"/>
              <c:yMode val="edge"/>
              <c:x val="6.1783409743681565E-3"/>
              <c:y val="0.39646106736657927"/>
            </c:manualLayout>
          </c:layout>
          <c:overlay val="0"/>
        </c:title>
        <c:numFmt formatCode="0" sourceLinked="0"/>
        <c:majorTickMark val="out"/>
        <c:minorTickMark val="none"/>
        <c:tickLblPos val="nextTo"/>
        <c:crossAx val="144670080"/>
        <c:crosses val="autoZero"/>
        <c:crossBetween val="between"/>
      </c:valAx>
    </c:plotArea>
    <c:legend>
      <c:legendPos val="r"/>
      <c:layout>
        <c:manualLayout>
          <c:xMode val="edge"/>
          <c:yMode val="edge"/>
          <c:x val="0.7958753979435369"/>
          <c:y val="2.8482429279673378E-2"/>
          <c:w val="0.20412460205646321"/>
          <c:h val="0.72330532000807601"/>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077" l="0.70000000000000262" r="0.70000000000000262" t="0.75000000000001077"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9213959353329"/>
          <c:y val="5.2350427350427386E-2"/>
          <c:w val="0.65496033213204341"/>
          <c:h val="0.71844252641496731"/>
        </c:manualLayout>
      </c:layout>
      <c:barChart>
        <c:barDir val="col"/>
        <c:grouping val="stacked"/>
        <c:varyColors val="0"/>
        <c:ser>
          <c:idx val="11"/>
          <c:order val="0"/>
          <c:tx>
            <c:strRef>
              <c:f>'Fig. 2-9'!$B$34</c:f>
              <c:strCache>
                <c:ptCount val="1"/>
                <c:pt idx="0">
                  <c:v>Storage In</c:v>
                </c:pt>
              </c:strCache>
            </c:strRef>
          </c:tx>
          <c:spPr>
            <a:solidFill>
              <a:srgbClr val="C7C7C7"/>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2-9'!$C$52:$S$52</c:f>
              <c:numCache>
                <c:formatCode>0.00</c:formatCode>
                <c:ptCount val="17"/>
                <c:pt idx="0">
                  <c:v>-8.0073420399787683</c:v>
                </c:pt>
                <c:pt idx="1">
                  <c:v>-7.3298636698161945E-2</c:v>
                </c:pt>
                <c:pt idx="2">
                  <c:v>-4.3710716547183106E-3</c:v>
                </c:pt>
                <c:pt idx="3">
                  <c:v>0</c:v>
                </c:pt>
                <c:pt idx="4">
                  <c:v>0</c:v>
                </c:pt>
                <c:pt idx="5">
                  <c:v>-1.1240465523153094</c:v>
                </c:pt>
                <c:pt idx="6">
                  <c:v>-0.24327779568275604</c:v>
                </c:pt>
                <c:pt idx="7">
                  <c:v>-0.83504655565425812</c:v>
                </c:pt>
                <c:pt idx="8">
                  <c:v>0</c:v>
                </c:pt>
                <c:pt idx="9">
                  <c:v>-3.137468250807824</c:v>
                </c:pt>
                <c:pt idx="10">
                  <c:v>-1.5675914672822095</c:v>
                </c:pt>
                <c:pt idx="11">
                  <c:v>-2.1694814391545165</c:v>
                </c:pt>
                <c:pt idx="12">
                  <c:v>-0.28371854183417383</c:v>
                </c:pt>
                <c:pt idx="13">
                  <c:v>-6.4565464508157433</c:v>
                </c:pt>
                <c:pt idx="14">
                  <c:v>-1.2582108449073046</c:v>
                </c:pt>
                <c:pt idx="15">
                  <c:v>-2.6359493656503119</c:v>
                </c:pt>
                <c:pt idx="16">
                  <c:v>0</c:v>
                </c:pt>
              </c:numCache>
            </c:numRef>
          </c:val>
        </c:ser>
        <c:ser>
          <c:idx val="0"/>
          <c:order val="1"/>
          <c:tx>
            <c:strRef>
              <c:f>'Fig. 2-9'!$B$23</c:f>
              <c:strCache>
                <c:ptCount val="1"/>
                <c:pt idx="0">
                  <c:v>Nuclear</c:v>
                </c:pt>
              </c:strCache>
            </c:strRef>
          </c:tx>
          <c:spPr>
            <a:solidFill>
              <a:srgbClr val="63252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2-9'!$C$41:$S$41</c:f>
              <c:numCache>
                <c:formatCode>0.00</c:formatCode>
                <c:ptCount val="17"/>
                <c:pt idx="0">
                  <c:v>50.062115113408467</c:v>
                </c:pt>
                <c:pt idx="1">
                  <c:v>50.062115113408467</c:v>
                </c:pt>
                <c:pt idx="2">
                  <c:v>50.062115113408467</c:v>
                </c:pt>
                <c:pt idx="3">
                  <c:v>51.434341958609934</c:v>
                </c:pt>
                <c:pt idx="4">
                  <c:v>50.062115113408467</c:v>
                </c:pt>
                <c:pt idx="5">
                  <c:v>30.260094084973325</c:v>
                </c:pt>
                <c:pt idx="6">
                  <c:v>30.260094084973325</c:v>
                </c:pt>
                <c:pt idx="7">
                  <c:v>35.025242451651089</c:v>
                </c:pt>
                <c:pt idx="8">
                  <c:v>31.090477203427003</c:v>
                </c:pt>
                <c:pt idx="9">
                  <c:v>16.783421278530902</c:v>
                </c:pt>
                <c:pt idx="10">
                  <c:v>16.783421278530902</c:v>
                </c:pt>
                <c:pt idx="11">
                  <c:v>16.930208268821186</c:v>
                </c:pt>
                <c:pt idx="12">
                  <c:v>18.124192998136959</c:v>
                </c:pt>
                <c:pt idx="13">
                  <c:v>0.6863146437169485</c:v>
                </c:pt>
                <c:pt idx="14">
                  <c:v>0.6863146437169485</c:v>
                </c:pt>
                <c:pt idx="15">
                  <c:v>5.2068615262646087</c:v>
                </c:pt>
                <c:pt idx="16">
                  <c:v>7.1060329836883014</c:v>
                </c:pt>
              </c:numCache>
            </c:numRef>
          </c:val>
        </c:ser>
        <c:ser>
          <c:idx val="1"/>
          <c:order val="2"/>
          <c:tx>
            <c:strRef>
              <c:f>'Fig. 2-9'!$B$24</c:f>
              <c:strCache>
                <c:ptCount val="1"/>
                <c:pt idx="0">
                  <c:v>Geothermal </c:v>
                </c:pt>
              </c:strCache>
            </c:strRef>
          </c:tx>
          <c:spPr>
            <a:solidFill>
              <a:srgbClr val="604A7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2-9'!$C$42:$S$42</c:f>
              <c:numCache>
                <c:formatCode>0.00</c:formatCode>
                <c:ptCount val="17"/>
                <c:pt idx="0">
                  <c:v>20.985217954689389</c:v>
                </c:pt>
                <c:pt idx="1">
                  <c:v>20.985217954689389</c:v>
                </c:pt>
                <c:pt idx="2">
                  <c:v>20.985217954689389</c:v>
                </c:pt>
                <c:pt idx="3">
                  <c:v>20.985217954689389</c:v>
                </c:pt>
                <c:pt idx="4">
                  <c:v>20.985217954689389</c:v>
                </c:pt>
                <c:pt idx="5">
                  <c:v>20.309040409859993</c:v>
                </c:pt>
                <c:pt idx="6">
                  <c:v>20.309040409859993</c:v>
                </c:pt>
                <c:pt idx="7">
                  <c:v>20.309040409859993</c:v>
                </c:pt>
                <c:pt idx="8">
                  <c:v>20.309040409859993</c:v>
                </c:pt>
                <c:pt idx="9">
                  <c:v>20.309040409859993</c:v>
                </c:pt>
                <c:pt idx="10">
                  <c:v>20.309040409859993</c:v>
                </c:pt>
                <c:pt idx="11">
                  <c:v>20.309040409859993</c:v>
                </c:pt>
                <c:pt idx="12">
                  <c:v>20.309040409859993</c:v>
                </c:pt>
                <c:pt idx="13">
                  <c:v>20.309040409859993</c:v>
                </c:pt>
                <c:pt idx="14">
                  <c:v>20.309040409859993</c:v>
                </c:pt>
                <c:pt idx="15">
                  <c:v>20.309040409859993</c:v>
                </c:pt>
                <c:pt idx="16">
                  <c:v>20.309040409859993</c:v>
                </c:pt>
              </c:numCache>
            </c:numRef>
          </c:val>
        </c:ser>
        <c:ser>
          <c:idx val="2"/>
          <c:order val="3"/>
          <c:tx>
            <c:strRef>
              <c:f>'Fig. 2-9'!$B$25</c:f>
              <c:strCache>
                <c:ptCount val="1"/>
                <c:pt idx="0">
                  <c:v>Biopower</c:v>
                </c:pt>
              </c:strCache>
            </c:strRef>
          </c:tx>
          <c:spPr>
            <a:solidFill>
              <a:srgbClr val="C3D69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2-9'!$C$43:$S$43</c:f>
              <c:numCache>
                <c:formatCode>0.00</c:formatCode>
                <c:ptCount val="17"/>
                <c:pt idx="0">
                  <c:v>80.967670747189842</c:v>
                </c:pt>
                <c:pt idx="1">
                  <c:v>80.967670747189842</c:v>
                </c:pt>
                <c:pt idx="2">
                  <c:v>80.967670747189842</c:v>
                </c:pt>
                <c:pt idx="3">
                  <c:v>80.967670747189842</c:v>
                </c:pt>
                <c:pt idx="4">
                  <c:v>80.967670747189842</c:v>
                </c:pt>
                <c:pt idx="5">
                  <c:v>72.830601946962616</c:v>
                </c:pt>
                <c:pt idx="6">
                  <c:v>72.830601946962616</c:v>
                </c:pt>
                <c:pt idx="7">
                  <c:v>72.822180387836667</c:v>
                </c:pt>
                <c:pt idx="8">
                  <c:v>72.830601946962616</c:v>
                </c:pt>
                <c:pt idx="9">
                  <c:v>72.830601946962616</c:v>
                </c:pt>
                <c:pt idx="10">
                  <c:v>72.830601946962616</c:v>
                </c:pt>
                <c:pt idx="11">
                  <c:v>72.830601946962616</c:v>
                </c:pt>
                <c:pt idx="12">
                  <c:v>72.830601946962616</c:v>
                </c:pt>
                <c:pt idx="13">
                  <c:v>65.314223179658953</c:v>
                </c:pt>
                <c:pt idx="14">
                  <c:v>65.418435415895232</c:v>
                </c:pt>
                <c:pt idx="15">
                  <c:v>65.210775674313851</c:v>
                </c:pt>
                <c:pt idx="16">
                  <c:v>66.583219165511764</c:v>
                </c:pt>
              </c:numCache>
            </c:numRef>
          </c:val>
        </c:ser>
        <c:ser>
          <c:idx val="4"/>
          <c:order val="4"/>
          <c:tx>
            <c:strRef>
              <c:f>'Fig. 2-9'!$B$27</c:f>
              <c:strCache>
                <c:ptCount val="1"/>
                <c:pt idx="0">
                  <c:v>Cofire</c:v>
                </c:pt>
              </c:strCache>
            </c:strRef>
          </c:tx>
          <c:spPr>
            <a:solidFill>
              <a:srgbClr val="77933C"/>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2-9'!$C$45:$S$45</c:f>
              <c:numCache>
                <c:formatCode>0.00</c:formatCode>
                <c:ptCount val="17"/>
                <c:pt idx="0">
                  <c:v>47.840084828116623</c:v>
                </c:pt>
                <c:pt idx="1">
                  <c:v>47.840084828116623</c:v>
                </c:pt>
                <c:pt idx="2">
                  <c:v>47.840582703885296</c:v>
                </c:pt>
                <c:pt idx="3">
                  <c:v>47.840582703885296</c:v>
                </c:pt>
                <c:pt idx="4">
                  <c:v>47.840582703885296</c:v>
                </c:pt>
                <c:pt idx="5">
                  <c:v>18.793617969897891</c:v>
                </c:pt>
                <c:pt idx="6">
                  <c:v>23.844028199467985</c:v>
                </c:pt>
                <c:pt idx="7">
                  <c:v>31.114641292269098</c:v>
                </c:pt>
                <c:pt idx="8">
                  <c:v>34.595432204800218</c:v>
                </c:pt>
                <c:pt idx="9">
                  <c:v>0.14594786373626373</c:v>
                </c:pt>
                <c:pt idx="10">
                  <c:v>0.14594786373626373</c:v>
                </c:pt>
                <c:pt idx="11">
                  <c:v>0.14594786373626373</c:v>
                </c:pt>
                <c:pt idx="12">
                  <c:v>0.36486965934065935</c:v>
                </c:pt>
                <c:pt idx="13">
                  <c:v>0</c:v>
                </c:pt>
                <c:pt idx="14">
                  <c:v>0</c:v>
                </c:pt>
                <c:pt idx="15">
                  <c:v>0</c:v>
                </c:pt>
                <c:pt idx="16">
                  <c:v>2.3725693444084106</c:v>
                </c:pt>
              </c:numCache>
            </c:numRef>
          </c:val>
        </c:ser>
        <c:ser>
          <c:idx val="3"/>
          <c:order val="5"/>
          <c:tx>
            <c:strRef>
              <c:f>'Fig. 2-9'!$B$26</c:f>
              <c:strCache>
                <c:ptCount val="1"/>
                <c:pt idx="0">
                  <c:v>Coal</c:v>
                </c:pt>
              </c:strCache>
            </c:strRef>
          </c:tx>
          <c:spPr>
            <a:solidFill>
              <a:srgbClr val="376092"/>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2-9'!$C$44:$S$44</c:f>
              <c:numCache>
                <c:formatCode>0.00</c:formatCode>
                <c:ptCount val="17"/>
                <c:pt idx="0">
                  <c:v>2.9735509681358163</c:v>
                </c:pt>
                <c:pt idx="1">
                  <c:v>2.9735509681358163</c:v>
                </c:pt>
                <c:pt idx="2">
                  <c:v>2.9735935303915237</c:v>
                </c:pt>
                <c:pt idx="3">
                  <c:v>2.9735935303915237</c:v>
                </c:pt>
                <c:pt idx="4">
                  <c:v>2.9735935303915237</c:v>
                </c:pt>
                <c:pt idx="5">
                  <c:v>0.55264738402836167</c:v>
                </c:pt>
                <c:pt idx="6">
                  <c:v>0.55264738402836167</c:v>
                </c:pt>
                <c:pt idx="7">
                  <c:v>1.0861771413895855</c:v>
                </c:pt>
                <c:pt idx="8">
                  <c:v>1.0861771413895855</c:v>
                </c:pt>
                <c:pt idx="9">
                  <c:v>9.8480439560439573E-2</c:v>
                </c:pt>
                <c:pt idx="10">
                  <c:v>9.8480439560439573E-2</c:v>
                </c:pt>
                <c:pt idx="11">
                  <c:v>9.8480439560439573E-2</c:v>
                </c:pt>
                <c:pt idx="12">
                  <c:v>0.19696087912087915</c:v>
                </c:pt>
                <c:pt idx="13">
                  <c:v>0</c:v>
                </c:pt>
                <c:pt idx="14">
                  <c:v>0</c:v>
                </c:pt>
                <c:pt idx="15">
                  <c:v>0</c:v>
                </c:pt>
                <c:pt idx="16">
                  <c:v>0</c:v>
                </c:pt>
              </c:numCache>
            </c:numRef>
          </c:val>
        </c:ser>
        <c:ser>
          <c:idx val="7"/>
          <c:order val="6"/>
          <c:tx>
            <c:strRef>
              <c:f>'Fig. 2-9'!$B$30</c:f>
              <c:strCache>
                <c:ptCount val="1"/>
                <c:pt idx="0">
                  <c:v>CSP</c:v>
                </c:pt>
              </c:strCache>
            </c:strRef>
          </c:tx>
          <c:spPr>
            <a:solidFill>
              <a:srgbClr val="E46C0A"/>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2-9'!$C$48:$S$48</c:f>
              <c:numCache>
                <c:formatCode>0.00</c:formatCode>
                <c:ptCount val="17"/>
                <c:pt idx="0">
                  <c:v>46.735258993077323</c:v>
                </c:pt>
                <c:pt idx="1">
                  <c:v>69.068995593140386</c:v>
                </c:pt>
                <c:pt idx="2">
                  <c:v>93.881004520682751</c:v>
                </c:pt>
                <c:pt idx="3">
                  <c:v>101.61940063685705</c:v>
                </c:pt>
                <c:pt idx="4">
                  <c:v>99.080958728323992</c:v>
                </c:pt>
                <c:pt idx="5">
                  <c:v>37.352212265762184</c:v>
                </c:pt>
                <c:pt idx="6">
                  <c:v>49.793473773033753</c:v>
                </c:pt>
                <c:pt idx="7">
                  <c:v>81.140807684935467</c:v>
                </c:pt>
                <c:pt idx="8">
                  <c:v>92.463747168516548</c:v>
                </c:pt>
                <c:pt idx="9">
                  <c:v>30.208641106906867</c:v>
                </c:pt>
                <c:pt idx="10">
                  <c:v>42.418499294626947</c:v>
                </c:pt>
                <c:pt idx="11">
                  <c:v>36.249071537289808</c:v>
                </c:pt>
                <c:pt idx="12">
                  <c:v>72.744878474431133</c:v>
                </c:pt>
                <c:pt idx="13">
                  <c:v>62.883022472265132</c:v>
                </c:pt>
                <c:pt idx="14">
                  <c:v>58.122836467576477</c:v>
                </c:pt>
                <c:pt idx="15">
                  <c:v>66.003229596784237</c:v>
                </c:pt>
                <c:pt idx="16">
                  <c:v>80.186094282079125</c:v>
                </c:pt>
              </c:numCache>
            </c:numRef>
          </c:val>
        </c:ser>
        <c:ser>
          <c:idx val="6"/>
          <c:order val="7"/>
          <c:tx>
            <c:strRef>
              <c:f>'Fig. 2-9'!$B$29</c:f>
              <c:strCache>
                <c:ptCount val="1"/>
                <c:pt idx="0">
                  <c:v>Hydropower</c:v>
                </c:pt>
              </c:strCache>
            </c:strRef>
          </c:tx>
          <c:spPr>
            <a:solidFill>
              <a:srgbClr val="A6A6A6"/>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2-9'!$C$47:$S$47</c:f>
              <c:numCache>
                <c:formatCode>0.00</c:formatCode>
                <c:ptCount val="17"/>
                <c:pt idx="0">
                  <c:v>56.538024009545232</c:v>
                </c:pt>
                <c:pt idx="1">
                  <c:v>66.483751221493563</c:v>
                </c:pt>
                <c:pt idx="2">
                  <c:v>78.091351116682233</c:v>
                </c:pt>
                <c:pt idx="3">
                  <c:v>100.27484827286798</c:v>
                </c:pt>
                <c:pt idx="4">
                  <c:v>91.135068383223881</c:v>
                </c:pt>
                <c:pt idx="5">
                  <c:v>42.292304188369087</c:v>
                </c:pt>
                <c:pt idx="6">
                  <c:v>47.487084755465432</c:v>
                </c:pt>
                <c:pt idx="7">
                  <c:v>60.565079716719509</c:v>
                </c:pt>
                <c:pt idx="8">
                  <c:v>76.049336183130649</c:v>
                </c:pt>
                <c:pt idx="9">
                  <c:v>52.402937888241908</c:v>
                </c:pt>
                <c:pt idx="10">
                  <c:v>60.476323585061991</c:v>
                </c:pt>
                <c:pt idx="11">
                  <c:v>58.722050039417837</c:v>
                </c:pt>
                <c:pt idx="12">
                  <c:v>75.755140962704829</c:v>
                </c:pt>
                <c:pt idx="13">
                  <c:v>56.097550925931451</c:v>
                </c:pt>
                <c:pt idx="14">
                  <c:v>66.187034524684364</c:v>
                </c:pt>
                <c:pt idx="15">
                  <c:v>68.800082726814622</c:v>
                </c:pt>
                <c:pt idx="16">
                  <c:v>84.691555220041465</c:v>
                </c:pt>
              </c:numCache>
            </c:numRef>
          </c:val>
        </c:ser>
        <c:ser>
          <c:idx val="5"/>
          <c:order val="8"/>
          <c:tx>
            <c:strRef>
              <c:f>'Fig. 2-9'!$B$28</c:f>
              <c:strCache>
                <c:ptCount val="1"/>
                <c:pt idx="0">
                  <c:v>Natural Gas</c:v>
                </c:pt>
              </c:strCache>
            </c:strRef>
          </c:tx>
          <c:spPr>
            <a:solidFill>
              <a:srgbClr val="93CDDD"/>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2-9'!$C$46:$S$46</c:f>
              <c:numCache>
                <c:formatCode>0.00</c:formatCode>
                <c:ptCount val="17"/>
                <c:pt idx="0">
                  <c:v>6.840174169761073</c:v>
                </c:pt>
                <c:pt idx="1">
                  <c:v>16.225510477916117</c:v>
                </c:pt>
                <c:pt idx="2">
                  <c:v>65.105878274643032</c:v>
                </c:pt>
                <c:pt idx="3">
                  <c:v>113.11818912310019</c:v>
                </c:pt>
                <c:pt idx="4">
                  <c:v>70.858597512145892</c:v>
                </c:pt>
                <c:pt idx="5">
                  <c:v>0.34635821171610603</c:v>
                </c:pt>
                <c:pt idx="6">
                  <c:v>0.34635821171610603</c:v>
                </c:pt>
                <c:pt idx="7">
                  <c:v>1.9602144943309379</c:v>
                </c:pt>
                <c:pt idx="8">
                  <c:v>4.4152346881931255</c:v>
                </c:pt>
                <c:pt idx="9">
                  <c:v>0.34635821171610603</c:v>
                </c:pt>
                <c:pt idx="10">
                  <c:v>0.38640174176868769</c:v>
                </c:pt>
                <c:pt idx="11">
                  <c:v>0.3528015819923036</c:v>
                </c:pt>
                <c:pt idx="12">
                  <c:v>1.7025453609738468</c:v>
                </c:pt>
                <c:pt idx="13">
                  <c:v>0.34635821171610603</c:v>
                </c:pt>
                <c:pt idx="14">
                  <c:v>0.34635821171610603</c:v>
                </c:pt>
                <c:pt idx="15">
                  <c:v>0.38953471488284058</c:v>
                </c:pt>
                <c:pt idx="16">
                  <c:v>3.7214807905119489</c:v>
                </c:pt>
              </c:numCache>
            </c:numRef>
          </c:val>
        </c:ser>
        <c:ser>
          <c:idx val="8"/>
          <c:order val="9"/>
          <c:tx>
            <c:strRef>
              <c:f>'Fig. 2-9'!$B$31</c:f>
              <c:strCache>
                <c:ptCount val="1"/>
                <c:pt idx="0">
                  <c:v>PV</c:v>
                </c:pt>
              </c:strCache>
            </c:strRef>
          </c:tx>
          <c:spPr>
            <a:solidFill>
              <a:srgbClr val="99663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2-9'!$C$49:$S$49</c:f>
              <c:numCache>
                <c:formatCode>0.00</c:formatCode>
                <c:ptCount val="17"/>
                <c:pt idx="0">
                  <c:v>0.60684647826982441</c:v>
                </c:pt>
                <c:pt idx="1">
                  <c:v>85.195039559255918</c:v>
                </c:pt>
                <c:pt idx="2">
                  <c:v>92.110629473104694</c:v>
                </c:pt>
                <c:pt idx="3">
                  <c:v>92.110629473104694</c:v>
                </c:pt>
                <c:pt idx="4">
                  <c:v>14.139504285271167</c:v>
                </c:pt>
                <c:pt idx="5">
                  <c:v>3.1748102786147139E-3</c:v>
                </c:pt>
                <c:pt idx="6">
                  <c:v>72.015471636751698</c:v>
                </c:pt>
                <c:pt idx="7">
                  <c:v>76.096044030380227</c:v>
                </c:pt>
                <c:pt idx="8">
                  <c:v>4.6858830215747673</c:v>
                </c:pt>
                <c:pt idx="9">
                  <c:v>0</c:v>
                </c:pt>
                <c:pt idx="10">
                  <c:v>52.580125054224823</c:v>
                </c:pt>
                <c:pt idx="11">
                  <c:v>62.837326369481687</c:v>
                </c:pt>
                <c:pt idx="12">
                  <c:v>2.4415782710180731</c:v>
                </c:pt>
                <c:pt idx="13">
                  <c:v>0.28913311380683548</c:v>
                </c:pt>
                <c:pt idx="14">
                  <c:v>83.46834756200991</c:v>
                </c:pt>
                <c:pt idx="15">
                  <c:v>92.884741006927783</c:v>
                </c:pt>
                <c:pt idx="16">
                  <c:v>11.70953353174772</c:v>
                </c:pt>
              </c:numCache>
            </c:numRef>
          </c:val>
        </c:ser>
        <c:ser>
          <c:idx val="9"/>
          <c:order val="10"/>
          <c:tx>
            <c:strRef>
              <c:f>'Fig. 2-9'!$B$32</c:f>
              <c:strCache>
                <c:ptCount val="1"/>
                <c:pt idx="0">
                  <c:v>Wind</c:v>
                </c:pt>
              </c:strCache>
            </c:strRef>
          </c:tx>
          <c:spPr>
            <a:solidFill>
              <a:srgbClr val="FAC090"/>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2-9'!$C$50:$S$50</c:f>
              <c:numCache>
                <c:formatCode>0.00</c:formatCode>
                <c:ptCount val="17"/>
                <c:pt idx="0">
                  <c:v>171.55887432929288</c:v>
                </c:pt>
                <c:pt idx="1">
                  <c:v>123.44305984231542</c:v>
                </c:pt>
                <c:pt idx="2">
                  <c:v>136.97529806544526</c:v>
                </c:pt>
                <c:pt idx="3">
                  <c:v>136.97529806544526</c:v>
                </c:pt>
                <c:pt idx="4">
                  <c:v>156.05141581893875</c:v>
                </c:pt>
                <c:pt idx="5">
                  <c:v>209.87292233605658</c:v>
                </c:pt>
                <c:pt idx="6">
                  <c:v>173.1285099222228</c:v>
                </c:pt>
                <c:pt idx="7">
                  <c:v>174.5822256210277</c:v>
                </c:pt>
                <c:pt idx="8">
                  <c:v>190.94106788877033</c:v>
                </c:pt>
                <c:pt idx="9">
                  <c:v>264.13479656453023</c:v>
                </c:pt>
                <c:pt idx="10">
                  <c:v>238.77424275426642</c:v>
                </c:pt>
                <c:pt idx="11">
                  <c:v>229.18559661266588</c:v>
                </c:pt>
                <c:pt idx="12">
                  <c:v>243.23401132857933</c:v>
                </c:pt>
                <c:pt idx="13">
                  <c:v>243.28481276064423</c:v>
                </c:pt>
                <c:pt idx="14">
                  <c:v>206.51615383088611</c:v>
                </c:pt>
                <c:pt idx="15">
                  <c:v>216.94741491952971</c:v>
                </c:pt>
                <c:pt idx="16">
                  <c:v>226.54842822998768</c:v>
                </c:pt>
              </c:numCache>
            </c:numRef>
          </c:val>
        </c:ser>
        <c:ser>
          <c:idx val="10"/>
          <c:order val="11"/>
          <c:tx>
            <c:strRef>
              <c:f>'Fig. 2-9'!$B$33</c:f>
              <c:strCache>
                <c:ptCount val="1"/>
                <c:pt idx="0">
                  <c:v>Storage Out</c:v>
                </c:pt>
              </c:strCache>
            </c:strRef>
          </c:tx>
          <c:spPr>
            <a:solidFill>
              <a:srgbClr val="7F7F7F"/>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2-9'!$C$51:$S$51</c:f>
              <c:numCache>
                <c:formatCode>0.00</c:formatCode>
                <c:ptCount val="17"/>
                <c:pt idx="0">
                  <c:v>0</c:v>
                </c:pt>
                <c:pt idx="1">
                  <c:v>0</c:v>
                </c:pt>
                <c:pt idx="2">
                  <c:v>2.1586674374449735</c:v>
                </c:pt>
                <c:pt idx="3">
                  <c:v>18.894255125276832</c:v>
                </c:pt>
                <c:pt idx="4">
                  <c:v>7.461543797435839</c:v>
                </c:pt>
                <c:pt idx="5">
                  <c:v>3.1364180992561302E-2</c:v>
                </c:pt>
                <c:pt idx="6">
                  <c:v>0.1377955871203484</c:v>
                </c:pt>
                <c:pt idx="7">
                  <c:v>0.32027888468496302</c:v>
                </c:pt>
                <c:pt idx="8">
                  <c:v>2.3581029346389495</c:v>
                </c:pt>
                <c:pt idx="9">
                  <c:v>0.56576701204216695</c:v>
                </c:pt>
                <c:pt idx="10">
                  <c:v>1.1572692218922243</c:v>
                </c:pt>
                <c:pt idx="11">
                  <c:v>1.1389106537900637</c:v>
                </c:pt>
                <c:pt idx="12">
                  <c:v>5.9270323928394504</c:v>
                </c:pt>
                <c:pt idx="13">
                  <c:v>0.41512074438345642</c:v>
                </c:pt>
                <c:pt idx="14">
                  <c:v>0.91638086081504866</c:v>
                </c:pt>
                <c:pt idx="15">
                  <c:v>0.89897606217331261</c:v>
                </c:pt>
                <c:pt idx="16">
                  <c:v>9.7620012777687091</c:v>
                </c:pt>
              </c:numCache>
            </c:numRef>
          </c:val>
        </c:ser>
        <c:dLbls>
          <c:showLegendKey val="0"/>
          <c:showVal val="0"/>
          <c:showCatName val="0"/>
          <c:showSerName val="0"/>
          <c:showPercent val="0"/>
          <c:showBubbleSize val="0"/>
        </c:dLbls>
        <c:gapWidth val="10"/>
        <c:overlap val="100"/>
        <c:axId val="145158912"/>
        <c:axId val="145160832"/>
      </c:barChart>
      <c:lineChart>
        <c:grouping val="standard"/>
        <c:varyColors val="0"/>
        <c:ser>
          <c:idx val="12"/>
          <c:order val="12"/>
          <c:tx>
            <c:strRef>
              <c:f>'Fig. 2-9'!$B$17</c:f>
              <c:strCache>
                <c:ptCount val="1"/>
                <c:pt idx="0">
                  <c:v>Demand</c:v>
                </c:pt>
              </c:strCache>
            </c:strRef>
          </c:tx>
          <c:spPr>
            <a:ln>
              <a:noFill/>
            </a:ln>
          </c:spPr>
          <c:marker>
            <c:symbol val="dash"/>
            <c:size val="10"/>
            <c:spPr>
              <a:solidFill>
                <a:schemeClr val="tx1"/>
              </a:solidFill>
              <a:ln w="12700">
                <a:noFill/>
              </a:ln>
            </c:spPr>
          </c:marker>
          <c:val>
            <c:numRef>
              <c:f>'Fig. 2-9'!$C$53:$S$53</c:f>
              <c:numCache>
                <c:formatCode>0.00</c:formatCode>
                <c:ptCount val="17"/>
                <c:pt idx="0">
                  <c:v>447.01468071423415</c:v>
                </c:pt>
                <c:pt idx="1">
                  <c:v>533.4001559935715</c:v>
                </c:pt>
                <c:pt idx="2">
                  <c:v>645.29019169288028</c:v>
                </c:pt>
                <c:pt idx="3">
                  <c:v>746.07370748621304</c:v>
                </c:pt>
                <c:pt idx="4">
                  <c:v>619.49872030324536</c:v>
                </c:pt>
                <c:pt idx="5">
                  <c:v>396.61992173726168</c:v>
                </c:pt>
                <c:pt idx="6">
                  <c:v>455.20411557090131</c:v>
                </c:pt>
                <c:pt idx="7">
                  <c:v>521.70501992356458</c:v>
                </c:pt>
                <c:pt idx="8">
                  <c:v>505.24423330148721</c:v>
                </c:pt>
                <c:pt idx="9">
                  <c:v>411.53682321994228</c:v>
                </c:pt>
                <c:pt idx="10">
                  <c:v>463.72273498545565</c:v>
                </c:pt>
                <c:pt idx="11">
                  <c:v>460.34451082140959</c:v>
                </c:pt>
                <c:pt idx="12">
                  <c:v>483.93362502682317</c:v>
                </c:pt>
                <c:pt idx="13">
                  <c:v>382.74002068475698</c:v>
                </c:pt>
                <c:pt idx="14">
                  <c:v>444.00971131526558</c:v>
                </c:pt>
                <c:pt idx="15">
                  <c:v>476.97052094073075</c:v>
                </c:pt>
                <c:pt idx="16">
                  <c:v>476.4718293708371</c:v>
                </c:pt>
              </c:numCache>
            </c:numRef>
          </c:val>
          <c:smooth val="0"/>
        </c:ser>
        <c:dLbls>
          <c:showLegendKey val="0"/>
          <c:showVal val="0"/>
          <c:showCatName val="0"/>
          <c:showSerName val="0"/>
          <c:showPercent val="0"/>
          <c:showBubbleSize val="0"/>
        </c:dLbls>
        <c:marker val="1"/>
        <c:smooth val="0"/>
        <c:axId val="145158912"/>
        <c:axId val="145160832"/>
      </c:lineChart>
      <c:catAx>
        <c:axId val="145158912"/>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45160832"/>
        <c:crosses val="autoZero"/>
        <c:auto val="1"/>
        <c:lblAlgn val="ctr"/>
        <c:lblOffset val="100"/>
        <c:noMultiLvlLbl val="0"/>
      </c:catAx>
      <c:valAx>
        <c:axId val="145160832"/>
        <c:scaling>
          <c:orientation val="minMax"/>
          <c:max val="800"/>
        </c:scaling>
        <c:delete val="0"/>
        <c:axPos val="l"/>
        <c:title>
          <c:tx>
            <c:rich>
              <a:bodyPr rot="-5400000" vert="horz"/>
              <a:lstStyle/>
              <a:p>
                <a:pPr>
                  <a:defRPr/>
                </a:pPr>
                <a:r>
                  <a:rPr lang="en-US"/>
                  <a:t>GW</a:t>
                </a:r>
              </a:p>
            </c:rich>
          </c:tx>
          <c:layout>
            <c:manualLayout>
              <c:xMode val="edge"/>
              <c:yMode val="edge"/>
              <c:x val="6.1783409743681565E-3"/>
              <c:y val="0.35247958588509776"/>
            </c:manualLayout>
          </c:layout>
          <c:overlay val="0"/>
        </c:title>
        <c:numFmt formatCode="0" sourceLinked="0"/>
        <c:majorTickMark val="out"/>
        <c:minorTickMark val="none"/>
        <c:tickLblPos val="nextTo"/>
        <c:crossAx val="145158912"/>
        <c:crosses val="autoZero"/>
        <c:crossBetween val="between"/>
      </c:valAx>
    </c:plotArea>
    <c:legend>
      <c:legendPos val="r"/>
      <c:layout>
        <c:manualLayout>
          <c:xMode val="edge"/>
          <c:yMode val="edge"/>
          <c:x val="0.7958753979435369"/>
          <c:y val="2.4565078403661084E-2"/>
          <c:w val="0.20412460205646321"/>
          <c:h val="0.67914588801399856"/>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077" l="0.70000000000000262" r="0.70000000000000262" t="0.75000000000001077"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42514216972881"/>
          <c:y val="3.6570741157355334E-2"/>
          <c:w val="0.51198362233918993"/>
          <c:h val="0.83800118735158113"/>
        </c:manualLayout>
      </c:layout>
      <c:areaChart>
        <c:grouping val="stacked"/>
        <c:varyColors val="0"/>
        <c:ser>
          <c:idx val="1"/>
          <c:order val="0"/>
          <c:tx>
            <c:strRef>
              <c:f>'Fig. 3-2 '!$B$3</c:f>
              <c:strCache>
                <c:ptCount val="1"/>
                <c:pt idx="0">
                  <c:v>Nuclear</c:v>
                </c:pt>
              </c:strCache>
            </c:strRef>
          </c:tx>
          <c:spPr>
            <a:solidFill>
              <a:schemeClr val="accent2">
                <a:lumMod val="5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'!$B$4:$B$24</c:f>
              <c:numCache>
                <c:formatCode>0.0000</c:formatCode>
                <c:ptCount val="21"/>
                <c:pt idx="0">
                  <c:v>99.988040000000012</c:v>
                </c:pt>
                <c:pt idx="1">
                  <c:v>99.988040000000012</c:v>
                </c:pt>
                <c:pt idx="2">
                  <c:v>99.988040000000012</c:v>
                </c:pt>
                <c:pt idx="3">
                  <c:v>99.988040000000012</c:v>
                </c:pt>
                <c:pt idx="4">
                  <c:v>99.988040000000012</c:v>
                </c:pt>
                <c:pt idx="5">
                  <c:v>99.988040000000012</c:v>
                </c:pt>
                <c:pt idx="6">
                  <c:v>99.988040000000012</c:v>
                </c:pt>
                <c:pt idx="7">
                  <c:v>99.988040000000012</c:v>
                </c:pt>
                <c:pt idx="8">
                  <c:v>99.988040000000012</c:v>
                </c:pt>
                <c:pt idx="9">
                  <c:v>99.988040000000012</c:v>
                </c:pt>
                <c:pt idx="10">
                  <c:v>95.736640000000008</c:v>
                </c:pt>
                <c:pt idx="11">
                  <c:v>87.878940000000014</c:v>
                </c:pt>
                <c:pt idx="12">
                  <c:v>75.079000000000008</c:v>
                </c:pt>
                <c:pt idx="13">
                  <c:v>65.296099999999996</c:v>
                </c:pt>
                <c:pt idx="14">
                  <c:v>56.645099999999999</c:v>
                </c:pt>
                <c:pt idx="15">
                  <c:v>56.645099999999999</c:v>
                </c:pt>
                <c:pt idx="16">
                  <c:v>56.645099999999999</c:v>
                </c:pt>
                <c:pt idx="17">
                  <c:v>56.645099999999999</c:v>
                </c:pt>
                <c:pt idx="18">
                  <c:v>56.645099999999999</c:v>
                </c:pt>
                <c:pt idx="19">
                  <c:v>56.645099999999999</c:v>
                </c:pt>
                <c:pt idx="20">
                  <c:v>56.645099999999999</c:v>
                </c:pt>
              </c:numCache>
            </c:numRef>
          </c:val>
        </c:ser>
        <c:ser>
          <c:idx val="2"/>
          <c:order val="1"/>
          <c:tx>
            <c:strRef>
              <c:f>'Fig. 3-2 '!$C$3</c:f>
              <c:strCache>
                <c:ptCount val="1"/>
                <c:pt idx="0">
                  <c:v>Coal</c:v>
                </c:pt>
              </c:strCache>
            </c:strRef>
          </c:tx>
          <c:spPr>
            <a:solidFill>
              <a:schemeClr val="accent1">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'!$C$4:$C$24</c:f>
              <c:numCache>
                <c:formatCode>0.0000</c:formatCode>
                <c:ptCount val="21"/>
                <c:pt idx="0">
                  <c:v>308.76790999999992</c:v>
                </c:pt>
                <c:pt idx="1">
                  <c:v>305.88790999999998</c:v>
                </c:pt>
                <c:pt idx="2">
                  <c:v>302.12369062411869</c:v>
                </c:pt>
                <c:pt idx="3">
                  <c:v>297.42101768737132</c:v>
                </c:pt>
                <c:pt idx="4">
                  <c:v>286.92341768737134</c:v>
                </c:pt>
                <c:pt idx="5">
                  <c:v>271.80687368737136</c:v>
                </c:pt>
                <c:pt idx="6">
                  <c:v>223.07519539230455</c:v>
                </c:pt>
                <c:pt idx="7">
                  <c:v>177.85792058607157</c:v>
                </c:pt>
                <c:pt idx="8">
                  <c:v>125.82424519092761</c:v>
                </c:pt>
                <c:pt idx="9">
                  <c:v>115.0018345953301</c:v>
                </c:pt>
                <c:pt idx="10">
                  <c:v>102.57171250504152</c:v>
                </c:pt>
                <c:pt idx="11">
                  <c:v>91.593506982717912</c:v>
                </c:pt>
                <c:pt idx="12">
                  <c:v>84.492473702147748</c:v>
                </c:pt>
                <c:pt idx="13">
                  <c:v>78.38065363266432</c:v>
                </c:pt>
                <c:pt idx="14">
                  <c:v>71.622765518986796</c:v>
                </c:pt>
                <c:pt idx="15">
                  <c:v>65.269468945747235</c:v>
                </c:pt>
                <c:pt idx="16">
                  <c:v>55.51435701989481</c:v>
                </c:pt>
                <c:pt idx="17">
                  <c:v>44.02119680857264</c:v>
                </c:pt>
                <c:pt idx="18">
                  <c:v>32.287455659482781</c:v>
                </c:pt>
                <c:pt idx="19">
                  <c:v>21.551618630165429</c:v>
                </c:pt>
                <c:pt idx="20">
                  <c:v>14.356305555309236</c:v>
                </c:pt>
              </c:numCache>
            </c:numRef>
          </c:val>
        </c:ser>
        <c:ser>
          <c:idx val="3"/>
          <c:order val="2"/>
          <c:tx>
            <c:strRef>
              <c:f>'Fig. 3-2 '!$D$3</c:f>
              <c:strCache>
                <c:ptCount val="1"/>
                <c:pt idx="0">
                  <c:v>Cofire Coal</c:v>
                </c:pt>
              </c:strCache>
            </c:strRef>
          </c:tx>
          <c:spPr>
            <a:solidFill>
              <a:schemeClr val="tx2">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'!$D$4:$D$24</c:f>
              <c:numCache>
                <c:formatCode>0.0000</c:formatCode>
                <c:ptCount val="21"/>
                <c:pt idx="0">
                  <c:v>0</c:v>
                </c:pt>
                <c:pt idx="1">
                  <c:v>2.448</c:v>
                </c:pt>
                <c:pt idx="2">
                  <c:v>5.6475864694990516</c:v>
                </c:pt>
                <c:pt idx="3">
                  <c:v>9.644858465734325</c:v>
                </c:pt>
                <c:pt idx="4">
                  <c:v>18.567818465734327</c:v>
                </c:pt>
                <c:pt idx="5">
                  <c:v>31.416880865734321</c:v>
                </c:pt>
                <c:pt idx="6">
                  <c:v>49.919530721734326</c:v>
                </c:pt>
                <c:pt idx="7">
                  <c:v>76.572958048640004</c:v>
                </c:pt>
                <c:pt idx="8">
                  <c:v>113.6595096654132</c:v>
                </c:pt>
                <c:pt idx="9">
                  <c:v>114.80731145729646</c:v>
                </c:pt>
                <c:pt idx="10">
                  <c:v>115.95672033802001</c:v>
                </c:pt>
                <c:pt idx="11">
                  <c:v>116.43376374350723</c:v>
                </c:pt>
                <c:pt idx="12">
                  <c:v>115.31382735731098</c:v>
                </c:pt>
                <c:pt idx="13">
                  <c:v>113.97397157715685</c:v>
                </c:pt>
                <c:pt idx="14">
                  <c:v>112.17807401593625</c:v>
                </c:pt>
                <c:pt idx="15">
                  <c:v>109.43551128119731</c:v>
                </c:pt>
                <c:pt idx="16">
                  <c:v>104.83943006257182</c:v>
                </c:pt>
                <c:pt idx="17">
                  <c:v>99.767949611872538</c:v>
                </c:pt>
                <c:pt idx="18">
                  <c:v>93.011859791031043</c:v>
                </c:pt>
                <c:pt idx="19">
                  <c:v>84.320523925634831</c:v>
                </c:pt>
                <c:pt idx="20">
                  <c:v>72.925161463507663</c:v>
                </c:pt>
              </c:numCache>
            </c:numRef>
          </c:val>
        </c:ser>
        <c:ser>
          <c:idx val="4"/>
          <c:order val="3"/>
          <c:tx>
            <c:strRef>
              <c:f>'Fig. 3-2 '!$E$3</c:f>
              <c:strCache>
                <c:ptCount val="1"/>
                <c:pt idx="0">
                  <c:v>Natural Gas</c:v>
                </c:pt>
              </c:strCache>
            </c:strRef>
          </c:tx>
          <c:spPr>
            <a:solidFill>
              <a:schemeClr val="accent5">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'!$E$4:$E$24</c:f>
              <c:numCache>
                <c:formatCode>0.0000</c:formatCode>
                <c:ptCount val="21"/>
                <c:pt idx="0">
                  <c:v>392.81223017392654</c:v>
                </c:pt>
                <c:pt idx="1">
                  <c:v>386.13797212602412</c:v>
                </c:pt>
                <c:pt idx="2">
                  <c:v>387.99208334696448</c:v>
                </c:pt>
                <c:pt idx="3">
                  <c:v>382.52462883495258</c:v>
                </c:pt>
                <c:pt idx="4">
                  <c:v>380.62813740220918</c:v>
                </c:pt>
                <c:pt idx="5">
                  <c:v>376.20359114469863</c:v>
                </c:pt>
                <c:pt idx="6">
                  <c:v>375.13242389582274</c:v>
                </c:pt>
                <c:pt idx="7">
                  <c:v>384.60011045408692</c:v>
                </c:pt>
                <c:pt idx="8">
                  <c:v>380.30439803009546</c:v>
                </c:pt>
                <c:pt idx="9">
                  <c:v>359.0402023939518</c:v>
                </c:pt>
                <c:pt idx="10">
                  <c:v>345.43953014862274</c:v>
                </c:pt>
                <c:pt idx="11">
                  <c:v>342.72558584302425</c:v>
                </c:pt>
                <c:pt idx="12">
                  <c:v>344.4883824344422</c:v>
                </c:pt>
                <c:pt idx="13">
                  <c:v>340.50350495690572</c:v>
                </c:pt>
                <c:pt idx="14">
                  <c:v>335.00005462784208</c:v>
                </c:pt>
                <c:pt idx="15">
                  <c:v>320.18162700380907</c:v>
                </c:pt>
                <c:pt idx="16">
                  <c:v>312.25433328795253</c:v>
                </c:pt>
                <c:pt idx="17">
                  <c:v>298.02137794299034</c:v>
                </c:pt>
                <c:pt idx="18">
                  <c:v>288.93812098860536</c:v>
                </c:pt>
                <c:pt idx="19">
                  <c:v>276.76405582730865</c:v>
                </c:pt>
                <c:pt idx="20">
                  <c:v>266.23832529817298</c:v>
                </c:pt>
              </c:numCache>
            </c:numRef>
          </c:val>
        </c:ser>
        <c:ser>
          <c:idx val="5"/>
          <c:order val="4"/>
          <c:tx>
            <c:strRef>
              <c:f>'Fig. 3-2 '!$F$3</c:f>
              <c:strCache>
                <c:ptCount val="1"/>
                <c:pt idx="0">
                  <c:v>Cofire Biomass</c:v>
                </c:pt>
              </c:strCache>
            </c:strRef>
          </c:tx>
          <c:spPr>
            <a:solidFill>
              <a:schemeClr val="accent3">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'!$F$4:$F$24</c:f>
              <c:numCache>
                <c:formatCode>0.0000</c:formatCode>
                <c:ptCount val="21"/>
                <c:pt idx="0">
                  <c:v>0</c:v>
                </c:pt>
                <c:pt idx="1">
                  <c:v>0.432</c:v>
                </c:pt>
                <c:pt idx="2">
                  <c:v>0.9966329063821856</c:v>
                </c:pt>
                <c:pt idx="3">
                  <c:v>1.7020338468942926</c:v>
                </c:pt>
                <c:pt idx="4">
                  <c:v>3.2766738468942926</c:v>
                </c:pt>
                <c:pt idx="5">
                  <c:v>5.5441554468942922</c:v>
                </c:pt>
                <c:pt idx="6">
                  <c:v>8.809328950894292</c:v>
                </c:pt>
                <c:pt idx="7">
                  <c:v>13.51287494976</c:v>
                </c:pt>
                <c:pt idx="8">
                  <c:v>20.057560529190564</c:v>
                </c:pt>
                <c:pt idx="9">
                  <c:v>20.26011378658173</c:v>
                </c:pt>
                <c:pt idx="10">
                  <c:v>20.462950647885886</c:v>
                </c:pt>
                <c:pt idx="11">
                  <c:v>20.547134778265981</c:v>
                </c:pt>
                <c:pt idx="12">
                  <c:v>20.34949894540782</c:v>
                </c:pt>
                <c:pt idx="13">
                  <c:v>20.113053807733561</c:v>
                </c:pt>
                <c:pt idx="14">
                  <c:v>19.796130708694633</c:v>
                </c:pt>
                <c:pt idx="15">
                  <c:v>19.312149049623052</c:v>
                </c:pt>
                <c:pt idx="16">
                  <c:v>18.501075893395026</c:v>
                </c:pt>
                <c:pt idx="17">
                  <c:v>17.606108755036331</c:v>
                </c:pt>
                <c:pt idx="18">
                  <c:v>16.41385761018195</c:v>
                </c:pt>
                <c:pt idx="19">
                  <c:v>14.88009245746497</c:v>
                </c:pt>
                <c:pt idx="20">
                  <c:v>12.869146140619</c:v>
                </c:pt>
              </c:numCache>
            </c:numRef>
          </c:val>
        </c:ser>
        <c:ser>
          <c:idx val="6"/>
          <c:order val="5"/>
          <c:tx>
            <c:strRef>
              <c:f>'Fig. 3-2 '!$G$3</c:f>
              <c:strCache>
                <c:ptCount val="1"/>
                <c:pt idx="0">
                  <c:v>Ded. Biomass</c:v>
                </c:pt>
              </c:strCache>
            </c:strRef>
          </c:tx>
          <c:spPr>
            <a:solidFill>
              <a:schemeClr val="accent3">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'!$G$4:$G$24</c:f>
              <c:numCache>
                <c:formatCode>0.0000</c:formatCode>
                <c:ptCount val="21"/>
                <c:pt idx="0">
                  <c:v>4.61991</c:v>
                </c:pt>
                <c:pt idx="1">
                  <c:v>4.653907305621237</c:v>
                </c:pt>
                <c:pt idx="2">
                  <c:v>5.4420992080709603</c:v>
                </c:pt>
                <c:pt idx="3">
                  <c:v>5.7945795680956387</c:v>
                </c:pt>
                <c:pt idx="4">
                  <c:v>6.1808209305205244</c:v>
                </c:pt>
                <c:pt idx="5">
                  <c:v>6.1949360633152653</c:v>
                </c:pt>
                <c:pt idx="6">
                  <c:v>7.6349360633152656</c:v>
                </c:pt>
                <c:pt idx="7">
                  <c:v>9.0577261462015422</c:v>
                </c:pt>
                <c:pt idx="8">
                  <c:v>10.702341587037472</c:v>
                </c:pt>
                <c:pt idx="9">
                  <c:v>12.055030364620494</c:v>
                </c:pt>
                <c:pt idx="10">
                  <c:v>14.186451975943857</c:v>
                </c:pt>
                <c:pt idx="11">
                  <c:v>17.255699096249497</c:v>
                </c:pt>
                <c:pt idx="12">
                  <c:v>21.675414949489628</c:v>
                </c:pt>
                <c:pt idx="13">
                  <c:v>28.039805778155404</c:v>
                </c:pt>
                <c:pt idx="14">
                  <c:v>37.204528571434146</c:v>
                </c:pt>
                <c:pt idx="15">
                  <c:v>50.344110620612291</c:v>
                </c:pt>
                <c:pt idx="16">
                  <c:v>59.037093335801785</c:v>
                </c:pt>
                <c:pt idx="17">
                  <c:v>66.953104625054451</c:v>
                </c:pt>
                <c:pt idx="18">
                  <c:v>72.90639568246246</c:v>
                </c:pt>
                <c:pt idx="19">
                  <c:v>77.700054093290746</c:v>
                </c:pt>
                <c:pt idx="20">
                  <c:v>82.128054249498859</c:v>
                </c:pt>
              </c:numCache>
            </c:numRef>
          </c:val>
        </c:ser>
        <c:ser>
          <c:idx val="7"/>
          <c:order val="6"/>
          <c:tx>
            <c:strRef>
              <c:f>'Fig. 3-2 '!$H$3</c:f>
              <c:strCache>
                <c:ptCount val="1"/>
                <c:pt idx="0">
                  <c:v>Geothermal</c:v>
                </c:pt>
              </c:strCache>
            </c:strRef>
          </c:tx>
          <c:spPr>
            <a:solidFill>
              <a:schemeClr val="accent4">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'!$H$4:$H$24</c:f>
              <c:numCache>
                <c:formatCode>0.0000</c:formatCode>
                <c:ptCount val="21"/>
                <c:pt idx="0">
                  <c:v>2.4486499999999998</c:v>
                </c:pt>
                <c:pt idx="1">
                  <c:v>3.0486499999999994</c:v>
                </c:pt>
                <c:pt idx="2">
                  <c:v>4.3986499999999999</c:v>
                </c:pt>
                <c:pt idx="3">
                  <c:v>7.4361500000000005</c:v>
                </c:pt>
                <c:pt idx="4">
                  <c:v>14.270525000000001</c:v>
                </c:pt>
                <c:pt idx="5">
                  <c:v>23.804166790688161</c:v>
                </c:pt>
                <c:pt idx="6">
                  <c:v>23.992496790688161</c:v>
                </c:pt>
                <c:pt idx="7">
                  <c:v>23.992496790688161</c:v>
                </c:pt>
                <c:pt idx="8">
                  <c:v>23.992496790688161</c:v>
                </c:pt>
                <c:pt idx="9">
                  <c:v>23.992496790688161</c:v>
                </c:pt>
                <c:pt idx="10">
                  <c:v>24.093246790688163</c:v>
                </c:pt>
                <c:pt idx="11">
                  <c:v>24.093246790688163</c:v>
                </c:pt>
                <c:pt idx="12">
                  <c:v>24.093246790688163</c:v>
                </c:pt>
                <c:pt idx="13">
                  <c:v>24.093246790688163</c:v>
                </c:pt>
                <c:pt idx="14">
                  <c:v>24.093246790688163</c:v>
                </c:pt>
                <c:pt idx="15">
                  <c:v>24.093246790688163</c:v>
                </c:pt>
                <c:pt idx="16">
                  <c:v>24.093246790688163</c:v>
                </c:pt>
                <c:pt idx="17">
                  <c:v>24.093246790688163</c:v>
                </c:pt>
                <c:pt idx="18">
                  <c:v>24.093246790688163</c:v>
                </c:pt>
                <c:pt idx="19">
                  <c:v>24.093246790688163</c:v>
                </c:pt>
                <c:pt idx="20">
                  <c:v>24.093246790688163</c:v>
                </c:pt>
              </c:numCache>
            </c:numRef>
          </c:val>
        </c:ser>
        <c:ser>
          <c:idx val="8"/>
          <c:order val="7"/>
          <c:tx>
            <c:strRef>
              <c:f>'Fig. 3-2 '!$I$3</c:f>
              <c:strCache>
                <c:ptCount val="1"/>
                <c:pt idx="0">
                  <c:v>Hydropower</c:v>
                </c:pt>
              </c:strCache>
            </c:strRef>
          </c:tx>
          <c:spPr>
            <a:solidFill>
              <a:schemeClr val="bg1">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'!$I$4:$I$24</c:f>
              <c:numCache>
                <c:formatCode>0.0000</c:formatCode>
                <c:ptCount val="21"/>
                <c:pt idx="0">
                  <c:v>78.449299999999994</c:v>
                </c:pt>
                <c:pt idx="1">
                  <c:v>78.792844938724002</c:v>
                </c:pt>
                <c:pt idx="2">
                  <c:v>80.232844938724</c:v>
                </c:pt>
                <c:pt idx="3">
                  <c:v>80.232844938724</c:v>
                </c:pt>
                <c:pt idx="4">
                  <c:v>81.282493254409559</c:v>
                </c:pt>
                <c:pt idx="5">
                  <c:v>81.367379591268318</c:v>
                </c:pt>
                <c:pt idx="6">
                  <c:v>82.879033991268315</c:v>
                </c:pt>
                <c:pt idx="7">
                  <c:v>85.055816327268317</c:v>
                </c:pt>
                <c:pt idx="8">
                  <c:v>88.190382891108314</c:v>
                </c:pt>
                <c:pt idx="9">
                  <c:v>92.704158743037937</c:v>
                </c:pt>
                <c:pt idx="10">
                  <c:v>95.541126088344782</c:v>
                </c:pt>
                <c:pt idx="11">
                  <c:v>100.82875276883341</c:v>
                </c:pt>
                <c:pt idx="12">
                  <c:v>101.83072140556338</c:v>
                </c:pt>
                <c:pt idx="13">
                  <c:v>104.01102268852867</c:v>
                </c:pt>
                <c:pt idx="14">
                  <c:v>104.1393311560426</c:v>
                </c:pt>
                <c:pt idx="15">
                  <c:v>104.1393311560426</c:v>
                </c:pt>
                <c:pt idx="16">
                  <c:v>104.52133783422501</c:v>
                </c:pt>
                <c:pt idx="17">
                  <c:v>108.7972836285366</c:v>
                </c:pt>
                <c:pt idx="18">
                  <c:v>113.16317059035065</c:v>
                </c:pt>
                <c:pt idx="19">
                  <c:v>113.95589099973292</c:v>
                </c:pt>
                <c:pt idx="20">
                  <c:v>114.09921417065087</c:v>
                </c:pt>
              </c:numCache>
            </c:numRef>
          </c:val>
        </c:ser>
        <c:ser>
          <c:idx val="9"/>
          <c:order val="8"/>
          <c:tx>
            <c:strRef>
              <c:f>'Fig. 3-2 '!$J$3</c:f>
              <c:strCache>
                <c:ptCount val="1"/>
                <c:pt idx="0">
                  <c:v>CSP</c:v>
                </c:pt>
              </c:strCache>
            </c:strRef>
          </c:tx>
          <c:spPr>
            <a:solidFill>
              <a:srgbClr val="FF6600"/>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'!$J$4:$J$24</c:f>
              <c:numCache>
                <c:formatCode>0.0000</c:formatCode>
                <c:ptCount val="21"/>
                <c:pt idx="0">
                  <c:v>0.44619343999080419</c:v>
                </c:pt>
                <c:pt idx="1">
                  <c:v>0.44619343999080419</c:v>
                </c:pt>
                <c:pt idx="2">
                  <c:v>0.44619343999080419</c:v>
                </c:pt>
                <c:pt idx="3">
                  <c:v>0.44619343999080419</c:v>
                </c:pt>
                <c:pt idx="4">
                  <c:v>0.44619343999080419</c:v>
                </c:pt>
                <c:pt idx="5">
                  <c:v>0.44619343999080419</c:v>
                </c:pt>
                <c:pt idx="6">
                  <c:v>0.44619343999080419</c:v>
                </c:pt>
                <c:pt idx="7">
                  <c:v>0.44619343999080419</c:v>
                </c:pt>
                <c:pt idx="8">
                  <c:v>0.44619343999080419</c:v>
                </c:pt>
                <c:pt idx="9">
                  <c:v>0.85086151999080417</c:v>
                </c:pt>
                <c:pt idx="10">
                  <c:v>1.4491596246345653</c:v>
                </c:pt>
                <c:pt idx="11">
                  <c:v>2.2900792623208872</c:v>
                </c:pt>
                <c:pt idx="12">
                  <c:v>3.4984116745116078</c:v>
                </c:pt>
                <c:pt idx="13">
                  <c:v>5.2384103480662452</c:v>
                </c:pt>
                <c:pt idx="14">
                  <c:v>7.744008437984923</c:v>
                </c:pt>
                <c:pt idx="15">
                  <c:v>11.352069687467818</c:v>
                </c:pt>
                <c:pt idx="16">
                  <c:v>16.562537319078999</c:v>
                </c:pt>
                <c:pt idx="17">
                  <c:v>22.905285019271222</c:v>
                </c:pt>
                <c:pt idx="18">
                  <c:v>30.631345125903231</c:v>
                </c:pt>
                <c:pt idx="19">
                  <c:v>41.713529767553503</c:v>
                </c:pt>
                <c:pt idx="20">
                  <c:v>56.463789697135468</c:v>
                </c:pt>
              </c:numCache>
            </c:numRef>
          </c:val>
        </c:ser>
        <c:ser>
          <c:idx val="10"/>
          <c:order val="9"/>
          <c:tx>
            <c:strRef>
              <c:f>'Fig. 3-2 '!$K$3</c:f>
              <c:strCache>
                <c:ptCount val="1"/>
                <c:pt idx="0">
                  <c:v>Utility PV</c:v>
                </c:pt>
              </c:strCache>
            </c:strRef>
          </c:tx>
          <c:spPr>
            <a:solidFill>
              <a:schemeClr val="accent6">
                <a:lumMod val="5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'!$K$4:$K$24</c:f>
              <c:numCache>
                <c:formatCode>0.0000</c:formatCode>
                <c:ptCount val="21"/>
                <c:pt idx="0">
                  <c:v>0</c:v>
                </c:pt>
                <c:pt idx="1">
                  <c:v>2.0574866086763595</c:v>
                </c:pt>
                <c:pt idx="2">
                  <c:v>6.6868314781981688</c:v>
                </c:pt>
                <c:pt idx="3">
                  <c:v>15.336131888930669</c:v>
                </c:pt>
                <c:pt idx="4">
                  <c:v>15.90184022553551</c:v>
                </c:pt>
                <c:pt idx="5">
                  <c:v>16.5046623409877</c:v>
                </c:pt>
                <c:pt idx="6">
                  <c:v>26.593206340066089</c:v>
                </c:pt>
                <c:pt idx="7">
                  <c:v>26.993447041933287</c:v>
                </c:pt>
                <c:pt idx="8">
                  <c:v>29.77601271407563</c:v>
                </c:pt>
                <c:pt idx="9">
                  <c:v>38.147358106770255</c:v>
                </c:pt>
                <c:pt idx="10">
                  <c:v>50.202095472250519</c:v>
                </c:pt>
                <c:pt idx="11">
                  <c:v>50.215589531022424</c:v>
                </c:pt>
                <c:pt idx="12">
                  <c:v>52.55003706142783</c:v>
                </c:pt>
                <c:pt idx="13">
                  <c:v>57.316349422925164</c:v>
                </c:pt>
                <c:pt idx="14">
                  <c:v>59.972270138172554</c:v>
                </c:pt>
                <c:pt idx="15">
                  <c:v>60.965048731827046</c:v>
                </c:pt>
                <c:pt idx="16">
                  <c:v>63.331477196875682</c:v>
                </c:pt>
                <c:pt idx="17">
                  <c:v>65.205454592285577</c:v>
                </c:pt>
                <c:pt idx="18">
                  <c:v>69.270569865920493</c:v>
                </c:pt>
                <c:pt idx="19">
                  <c:v>75.56572018031676</c:v>
                </c:pt>
                <c:pt idx="20">
                  <c:v>83.122112995531467</c:v>
                </c:pt>
              </c:numCache>
            </c:numRef>
          </c:val>
        </c:ser>
        <c:ser>
          <c:idx val="11"/>
          <c:order val="10"/>
          <c:tx>
            <c:strRef>
              <c:f>'Fig. 3-2 '!$L$3</c:f>
              <c:strCache>
                <c:ptCount val="1"/>
                <c:pt idx="0">
                  <c:v>Distributed PV</c:v>
                </c:pt>
              </c:strCache>
            </c:strRef>
          </c:tx>
          <c:spPr>
            <a:solidFill>
              <a:srgbClr val="FFFF66"/>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'!$L$4:$L$24</c:f>
              <c:numCache>
                <c:formatCode>0.0000</c:formatCode>
                <c:ptCount val="21"/>
                <c:pt idx="0">
                  <c:v>0.34789772478165054</c:v>
                </c:pt>
                <c:pt idx="1">
                  <c:v>1.6849011168504602</c:v>
                </c:pt>
                <c:pt idx="2">
                  <c:v>4.0361987135619808</c:v>
                </c:pt>
                <c:pt idx="3">
                  <c:v>8.4648375011783639</c:v>
                </c:pt>
                <c:pt idx="4">
                  <c:v>14.093415027115192</c:v>
                </c:pt>
                <c:pt idx="5">
                  <c:v>18.593366219389075</c:v>
                </c:pt>
                <c:pt idx="6">
                  <c:v>25.037763406486334</c:v>
                </c:pt>
                <c:pt idx="7">
                  <c:v>28.647457733506837</c:v>
                </c:pt>
                <c:pt idx="8">
                  <c:v>32.39884054482107</c:v>
                </c:pt>
                <c:pt idx="9">
                  <c:v>36.87191290360942</c:v>
                </c:pt>
                <c:pt idx="10">
                  <c:v>41.655370177949472</c:v>
                </c:pt>
                <c:pt idx="11">
                  <c:v>46.971711947201634</c:v>
                </c:pt>
                <c:pt idx="12">
                  <c:v>49.361537817507617</c:v>
                </c:pt>
                <c:pt idx="13">
                  <c:v>52.602883142715498</c:v>
                </c:pt>
                <c:pt idx="14">
                  <c:v>56.000925800410421</c:v>
                </c:pt>
                <c:pt idx="15">
                  <c:v>60.241793491955249</c:v>
                </c:pt>
                <c:pt idx="16">
                  <c:v>64.780701485063531</c:v>
                </c:pt>
                <c:pt idx="17">
                  <c:v>69.54509181580984</c:v>
                </c:pt>
                <c:pt idx="18">
                  <c:v>74.504707305315009</c:v>
                </c:pt>
                <c:pt idx="19">
                  <c:v>79.661209510682909</c:v>
                </c:pt>
                <c:pt idx="20">
                  <c:v>85.003096534799894</c:v>
                </c:pt>
              </c:numCache>
            </c:numRef>
          </c:val>
        </c:ser>
        <c:ser>
          <c:idx val="12"/>
          <c:order val="11"/>
          <c:tx>
            <c:strRef>
              <c:f>'Fig. 3-2 '!$M$3</c:f>
              <c:strCache>
                <c:ptCount val="1"/>
                <c:pt idx="0">
                  <c:v>Onshore Wind</c:v>
                </c:pt>
              </c:strCache>
            </c:strRef>
          </c:tx>
          <c:spPr>
            <a:solidFill>
              <a:schemeClr val="accent6">
                <a:lumMod val="40000"/>
                <a:lumOff val="6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'!$M$4:$M$24</c:f>
              <c:numCache>
                <c:formatCode>0.0000</c:formatCode>
                <c:ptCount val="21"/>
                <c:pt idx="0">
                  <c:v>39.188307239846154</c:v>
                </c:pt>
                <c:pt idx="1">
                  <c:v>73.116817397513955</c:v>
                </c:pt>
                <c:pt idx="2">
                  <c:v>106.11940654184838</c:v>
                </c:pt>
                <c:pt idx="3">
                  <c:v>128.74566281417461</c:v>
                </c:pt>
                <c:pt idx="4">
                  <c:v>147.37053004572994</c:v>
                </c:pt>
                <c:pt idx="5">
                  <c:v>165.00761062469485</c:v>
                </c:pt>
                <c:pt idx="6">
                  <c:v>184.23210992383454</c:v>
                </c:pt>
                <c:pt idx="7">
                  <c:v>210.62578751097018</c:v>
                </c:pt>
                <c:pt idx="8">
                  <c:v>224.12637017350929</c:v>
                </c:pt>
                <c:pt idx="9">
                  <c:v>238.55322596258131</c:v>
                </c:pt>
                <c:pt idx="10">
                  <c:v>249.52824505358745</c:v>
                </c:pt>
                <c:pt idx="11">
                  <c:v>265.30301462853254</c:v>
                </c:pt>
                <c:pt idx="12">
                  <c:v>280.43792881121732</c:v>
                </c:pt>
                <c:pt idx="13">
                  <c:v>285.44395174546725</c:v>
                </c:pt>
                <c:pt idx="14">
                  <c:v>290.9628121250517</c:v>
                </c:pt>
                <c:pt idx="15">
                  <c:v>294.07918886561743</c:v>
                </c:pt>
                <c:pt idx="16">
                  <c:v>300.17441538236477</c:v>
                </c:pt>
                <c:pt idx="17">
                  <c:v>310.99762060108901</c:v>
                </c:pt>
                <c:pt idx="18">
                  <c:v>322.92001259977548</c:v>
                </c:pt>
                <c:pt idx="19">
                  <c:v>337.17687754009603</c:v>
                </c:pt>
                <c:pt idx="20">
                  <c:v>348.94846745248134</c:v>
                </c:pt>
              </c:numCache>
            </c:numRef>
          </c:val>
        </c:ser>
        <c:ser>
          <c:idx val="13"/>
          <c:order val="12"/>
          <c:tx>
            <c:v>Offshore Wind</c:v>
          </c:tx>
          <c:spPr>
            <a:solidFill>
              <a:schemeClr val="accent6">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'!$N$4:$N$24</c:f>
              <c:numCache>
                <c:formatCode>0.0000</c:formatCode>
                <c:ptCount val="21"/>
                <c:pt idx="0">
                  <c:v>0</c:v>
                </c:pt>
                <c:pt idx="1">
                  <c:v>0</c:v>
                </c:pt>
                <c:pt idx="2">
                  <c:v>0</c:v>
                </c:pt>
                <c:pt idx="3">
                  <c:v>1.0334214368753609</c:v>
                </c:pt>
                <c:pt idx="4">
                  <c:v>2.929672660052383</c:v>
                </c:pt>
                <c:pt idx="5">
                  <c:v>4.9460493268403543</c:v>
                </c:pt>
                <c:pt idx="6">
                  <c:v>9.0235204206798763</c:v>
                </c:pt>
                <c:pt idx="7">
                  <c:v>13.045796871999741</c:v>
                </c:pt>
                <c:pt idx="8">
                  <c:v>20.460846236671124</c:v>
                </c:pt>
                <c:pt idx="9">
                  <c:v>33.552764113160741</c:v>
                </c:pt>
                <c:pt idx="10">
                  <c:v>47.159145175690846</c:v>
                </c:pt>
                <c:pt idx="11">
                  <c:v>58.824254250161012</c:v>
                </c:pt>
                <c:pt idx="12">
                  <c:v>72.738574877676839</c:v>
                </c:pt>
                <c:pt idx="13">
                  <c:v>85.034064920343624</c:v>
                </c:pt>
                <c:pt idx="14">
                  <c:v>93.466667030300826</c:v>
                </c:pt>
                <c:pt idx="15">
                  <c:v>95.206980713093131</c:v>
                </c:pt>
                <c:pt idx="16">
                  <c:v>103.17521527637089</c:v>
                </c:pt>
                <c:pt idx="17">
                  <c:v>105.18287372146469</c:v>
                </c:pt>
                <c:pt idx="18">
                  <c:v>109.03693603965728</c:v>
                </c:pt>
                <c:pt idx="19">
                  <c:v>111.3446078929662</c:v>
                </c:pt>
                <c:pt idx="20">
                  <c:v>111.99275716146667</c:v>
                </c:pt>
              </c:numCache>
            </c:numRef>
          </c:val>
        </c:ser>
        <c:ser>
          <c:idx val="17"/>
          <c:order val="13"/>
          <c:tx>
            <c:strRef>
              <c:f>'Fig. 3-2 '!$O$3</c:f>
              <c:strCache>
                <c:ptCount val="1"/>
                <c:pt idx="0">
                  <c:v>Storage</c:v>
                </c:pt>
              </c:strCache>
            </c:strRef>
          </c:tx>
          <c:spPr>
            <a:solidFill>
              <a:schemeClr val="tx1">
                <a:lumMod val="50000"/>
                <a:lumOff val="5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'!$O$4:$O$24</c:f>
              <c:numCache>
                <c:formatCode>0.0000</c:formatCode>
                <c:ptCount val="21"/>
                <c:pt idx="0">
                  <c:v>20.464699999999997</c:v>
                </c:pt>
                <c:pt idx="1">
                  <c:v>20.490685603213507</c:v>
                </c:pt>
                <c:pt idx="2">
                  <c:v>22.386253264850581</c:v>
                </c:pt>
                <c:pt idx="3">
                  <c:v>24.100966923942117</c:v>
                </c:pt>
                <c:pt idx="4">
                  <c:v>25.457390108771577</c:v>
                </c:pt>
                <c:pt idx="5">
                  <c:v>28.44978184103821</c:v>
                </c:pt>
                <c:pt idx="6">
                  <c:v>45.309579982094576</c:v>
                </c:pt>
                <c:pt idx="7">
                  <c:v>47.160744813258525</c:v>
                </c:pt>
                <c:pt idx="8">
                  <c:v>51.461867456377774</c:v>
                </c:pt>
                <c:pt idx="9">
                  <c:v>65.089863255051029</c:v>
                </c:pt>
                <c:pt idx="10">
                  <c:v>76.161240202017495</c:v>
                </c:pt>
                <c:pt idx="11">
                  <c:v>83.352807524164845</c:v>
                </c:pt>
                <c:pt idx="12">
                  <c:v>88.903002556465395</c:v>
                </c:pt>
                <c:pt idx="13">
                  <c:v>94.184437644256235</c:v>
                </c:pt>
                <c:pt idx="14">
                  <c:v>97.129921651426514</c:v>
                </c:pt>
                <c:pt idx="15">
                  <c:v>97.986372093458428</c:v>
                </c:pt>
                <c:pt idx="16">
                  <c:v>99.168097317405085</c:v>
                </c:pt>
                <c:pt idx="17">
                  <c:v>107.08025770249961</c:v>
                </c:pt>
                <c:pt idx="18">
                  <c:v>111.22239833975448</c:v>
                </c:pt>
                <c:pt idx="19">
                  <c:v>118.3187230051404</c:v>
                </c:pt>
                <c:pt idx="20">
                  <c:v>122.24637549611131</c:v>
                </c:pt>
              </c:numCache>
            </c:numRef>
          </c:val>
        </c:ser>
        <c:dLbls>
          <c:showLegendKey val="0"/>
          <c:showVal val="0"/>
          <c:showCatName val="0"/>
          <c:showSerName val="0"/>
          <c:showPercent val="0"/>
          <c:showBubbleSize val="0"/>
        </c:dLbls>
        <c:axId val="149514496"/>
        <c:axId val="149537152"/>
      </c:areaChart>
      <c:catAx>
        <c:axId val="14951449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49537152"/>
        <c:crosses val="autoZero"/>
        <c:auto val="1"/>
        <c:lblAlgn val="ctr"/>
        <c:lblOffset val="100"/>
        <c:tickLblSkip val="5"/>
        <c:tickMarkSkip val="5"/>
        <c:noMultiLvlLbl val="0"/>
      </c:catAx>
      <c:valAx>
        <c:axId val="149537152"/>
        <c:scaling>
          <c:orientation val="minMax"/>
        </c:scaling>
        <c:delete val="0"/>
        <c:axPos val="l"/>
        <c:majorGridlines/>
        <c:title>
          <c:tx>
            <c:rich>
              <a:bodyPr rot="-5400000" vert="horz"/>
              <a:lstStyle/>
              <a:p>
                <a:pPr>
                  <a:defRPr/>
                </a:pPr>
                <a:r>
                  <a:rPr lang="en-US"/>
                  <a:t>Installed Capacity (GW)</a:t>
                </a:r>
              </a:p>
            </c:rich>
          </c:tx>
          <c:overlay val="0"/>
        </c:title>
        <c:numFmt formatCode="#,##0" sourceLinked="0"/>
        <c:majorTickMark val="out"/>
        <c:minorTickMark val="none"/>
        <c:tickLblPos val="nextTo"/>
        <c:crossAx val="149514496"/>
        <c:crosses val="autoZero"/>
        <c:crossBetween val="midCat"/>
      </c:valAx>
    </c:plotArea>
    <c:legend>
      <c:legendPos val="r"/>
      <c:layout>
        <c:manualLayout>
          <c:xMode val="edge"/>
          <c:yMode val="edge"/>
          <c:x val="0.6882545643483492"/>
          <c:y val="5.253749531308588E-2"/>
          <c:w val="0.3065444060292169"/>
          <c:h val="0.82611798525184343"/>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7110126859143"/>
          <c:y val="3.0208333333333351E-2"/>
          <c:w val="0.51230663544858823"/>
          <c:h val="0.85119735033120869"/>
        </c:manualLayout>
      </c:layout>
      <c:areaChart>
        <c:grouping val="stacked"/>
        <c:varyColors val="0"/>
        <c:ser>
          <c:idx val="1"/>
          <c:order val="0"/>
          <c:tx>
            <c:strRef>
              <c:f>'Fig. 3-2 '!$B$3</c:f>
              <c:strCache>
                <c:ptCount val="1"/>
                <c:pt idx="0">
                  <c:v>Nuclear</c:v>
                </c:pt>
              </c:strCache>
            </c:strRef>
          </c:tx>
          <c:spPr>
            <a:solidFill>
              <a:schemeClr val="accent2">
                <a:lumMod val="5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'!$B$30:$B$50</c:f>
              <c:numCache>
                <c:formatCode>0.0000</c:formatCode>
                <c:ptCount val="21"/>
                <c:pt idx="0">
                  <c:v>790.40785591296026</c:v>
                </c:pt>
                <c:pt idx="1">
                  <c:v>790.40785591296026</c:v>
                </c:pt>
                <c:pt idx="2">
                  <c:v>790.40785591296026</c:v>
                </c:pt>
                <c:pt idx="3">
                  <c:v>790.40785591296026</c:v>
                </c:pt>
                <c:pt idx="4">
                  <c:v>790.16256686364147</c:v>
                </c:pt>
                <c:pt idx="5">
                  <c:v>790.16256686364147</c:v>
                </c:pt>
                <c:pt idx="6">
                  <c:v>790.16256686364147</c:v>
                </c:pt>
                <c:pt idx="7">
                  <c:v>790.16256686364147</c:v>
                </c:pt>
                <c:pt idx="8">
                  <c:v>790.16256686364147</c:v>
                </c:pt>
                <c:pt idx="9">
                  <c:v>790.16256686364147</c:v>
                </c:pt>
                <c:pt idx="10">
                  <c:v>756.47030651760281</c:v>
                </c:pt>
                <c:pt idx="11">
                  <c:v>692.39563600284748</c:v>
                </c:pt>
                <c:pt idx="12">
                  <c:v>588.40505778055206</c:v>
                </c:pt>
                <c:pt idx="13">
                  <c:v>507.39175156084991</c:v>
                </c:pt>
                <c:pt idx="14">
                  <c:v>431.77150527469524</c:v>
                </c:pt>
                <c:pt idx="15">
                  <c:v>425.6497956391226</c:v>
                </c:pt>
                <c:pt idx="16">
                  <c:v>419.03071890048784</c:v>
                </c:pt>
                <c:pt idx="17">
                  <c:v>416.84101571247447</c:v>
                </c:pt>
                <c:pt idx="18">
                  <c:v>402.73813885888563</c:v>
                </c:pt>
                <c:pt idx="19">
                  <c:v>384.95499365337372</c:v>
                </c:pt>
                <c:pt idx="20">
                  <c:v>350.32680711138607</c:v>
                </c:pt>
              </c:numCache>
            </c:numRef>
          </c:val>
        </c:ser>
        <c:ser>
          <c:idx val="2"/>
          <c:order val="1"/>
          <c:tx>
            <c:strRef>
              <c:f>'Fig. 3-2 '!$C$3</c:f>
              <c:strCache>
                <c:ptCount val="1"/>
                <c:pt idx="0">
                  <c:v>Coal</c:v>
                </c:pt>
              </c:strCache>
            </c:strRef>
          </c:tx>
          <c:spPr>
            <a:solidFill>
              <a:schemeClr val="accent1">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'!$C$30:$C$50</c:f>
              <c:numCache>
                <c:formatCode>0.0000</c:formatCode>
                <c:ptCount val="21"/>
                <c:pt idx="0">
                  <c:v>1996.7339652188621</c:v>
                </c:pt>
                <c:pt idx="1">
                  <c:v>2118.1968788349418</c:v>
                </c:pt>
                <c:pt idx="2">
                  <c:v>2065.365387806547</c:v>
                </c:pt>
                <c:pt idx="3">
                  <c:v>1996.4691117260029</c:v>
                </c:pt>
                <c:pt idx="4">
                  <c:v>1914.0884553554633</c:v>
                </c:pt>
                <c:pt idx="5">
                  <c:v>1840.6050602619405</c:v>
                </c:pt>
                <c:pt idx="6">
                  <c:v>1699.481282398146</c:v>
                </c:pt>
                <c:pt idx="7">
                  <c:v>1606.9107615411622</c:v>
                </c:pt>
                <c:pt idx="8">
                  <c:v>1514.2713493062599</c:v>
                </c:pt>
                <c:pt idx="9">
                  <c:v>1406.9049656869779</c:v>
                </c:pt>
                <c:pt idx="10">
                  <c:v>1323.3434863098469</c:v>
                </c:pt>
                <c:pt idx="11">
                  <c:v>1254.1054225136456</c:v>
                </c:pt>
                <c:pt idx="12">
                  <c:v>1207.1069256010787</c:v>
                </c:pt>
                <c:pt idx="13">
                  <c:v>1148.3657123289627</c:v>
                </c:pt>
                <c:pt idx="14">
                  <c:v>1084.1699945255982</c:v>
                </c:pt>
                <c:pt idx="15">
                  <c:v>972.31309987385885</c:v>
                </c:pt>
                <c:pt idx="16">
                  <c:v>850.45555339508462</c:v>
                </c:pt>
                <c:pt idx="17">
                  <c:v>723.0373686657058</c:v>
                </c:pt>
                <c:pt idx="18">
                  <c:v>601.34710549526494</c:v>
                </c:pt>
                <c:pt idx="19">
                  <c:v>480.68848634779135</c:v>
                </c:pt>
                <c:pt idx="20">
                  <c:v>379.06153025062349</c:v>
                </c:pt>
              </c:numCache>
            </c:numRef>
          </c:val>
        </c:ser>
        <c:ser>
          <c:idx val="4"/>
          <c:order val="2"/>
          <c:tx>
            <c:strRef>
              <c:f>'Fig. 3-2 '!$E$3</c:f>
              <c:strCache>
                <c:ptCount val="1"/>
                <c:pt idx="0">
                  <c:v>Natural Gas</c:v>
                </c:pt>
              </c:strCache>
            </c:strRef>
          </c:tx>
          <c:spPr>
            <a:solidFill>
              <a:schemeClr val="accent5">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'!$D$30:$D$50</c:f>
              <c:numCache>
                <c:formatCode>0.0000</c:formatCode>
                <c:ptCount val="21"/>
                <c:pt idx="0">
                  <c:v>624.94080429090923</c:v>
                </c:pt>
                <c:pt idx="1">
                  <c:v>469.7414106122186</c:v>
                </c:pt>
                <c:pt idx="2">
                  <c:v>436.04140548507831</c:v>
                </c:pt>
                <c:pt idx="3">
                  <c:v>401.11073676582896</c:v>
                </c:pt>
                <c:pt idx="4">
                  <c:v>386.76433734748377</c:v>
                </c:pt>
                <c:pt idx="5">
                  <c:v>359.27164636478966</c:v>
                </c:pt>
                <c:pt idx="6">
                  <c:v>372.09702278626821</c:v>
                </c:pt>
                <c:pt idx="7">
                  <c:v>337.15788954733938</c:v>
                </c:pt>
                <c:pt idx="8">
                  <c:v>287.18392104204736</c:v>
                </c:pt>
                <c:pt idx="9">
                  <c:v>240.6698741453402</c:v>
                </c:pt>
                <c:pt idx="10">
                  <c:v>205.07574058860857</c:v>
                </c:pt>
                <c:pt idx="11">
                  <c:v>188.42174155939944</c:v>
                </c:pt>
                <c:pt idx="12">
                  <c:v>190.25666241291884</c:v>
                </c:pt>
                <c:pt idx="13">
                  <c:v>182.40520416331208</c:v>
                </c:pt>
                <c:pt idx="14">
                  <c:v>174.40023813544903</c:v>
                </c:pt>
                <c:pt idx="15">
                  <c:v>148.83056760283918</c:v>
                </c:pt>
                <c:pt idx="16">
                  <c:v>133.92632053157331</c:v>
                </c:pt>
                <c:pt idx="17">
                  <c:v>121.22347483666231</c:v>
                </c:pt>
                <c:pt idx="18">
                  <c:v>114.91873447621788</c:v>
                </c:pt>
                <c:pt idx="19">
                  <c:v>111.24440259979914</c:v>
                </c:pt>
                <c:pt idx="20">
                  <c:v>107.93865868522047</c:v>
                </c:pt>
              </c:numCache>
            </c:numRef>
          </c:val>
        </c:ser>
        <c:ser>
          <c:idx val="6"/>
          <c:order val="3"/>
          <c:tx>
            <c:strRef>
              <c:f>'Fig. 3-2 '!$E$29</c:f>
              <c:strCache>
                <c:ptCount val="1"/>
                <c:pt idx="0">
                  <c:v>Biomass</c:v>
                </c:pt>
              </c:strCache>
            </c:strRef>
          </c:tx>
          <c:spPr>
            <a:solidFill>
              <a:schemeClr val="accent3">
                <a:lumMod val="60000"/>
                <a:lumOff val="4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'!$E$30:$E$50</c:f>
              <c:numCache>
                <c:formatCode>0.0000</c:formatCode>
                <c:ptCount val="21"/>
                <c:pt idx="0">
                  <c:v>35.504391831912002</c:v>
                </c:pt>
                <c:pt idx="1">
                  <c:v>38.957477787369001</c:v>
                </c:pt>
                <c:pt idx="2">
                  <c:v>48.949064652810122</c:v>
                </c:pt>
                <c:pt idx="3">
                  <c:v>56.764175464234626</c:v>
                </c:pt>
                <c:pt idx="4">
                  <c:v>71.246173412103161</c:v>
                </c:pt>
                <c:pt idx="5">
                  <c:v>88.199120123865526</c:v>
                </c:pt>
                <c:pt idx="6">
                  <c:v>123.01133293313188</c:v>
                </c:pt>
                <c:pt idx="7">
                  <c:v>168.36254020392496</c:v>
                </c:pt>
                <c:pt idx="8">
                  <c:v>226.25728833884037</c:v>
                </c:pt>
                <c:pt idx="9">
                  <c:v>232.53299721017839</c:v>
                </c:pt>
                <c:pt idx="10">
                  <c:v>245.9007083794823</c:v>
                </c:pt>
                <c:pt idx="11">
                  <c:v>267.36862197928048</c:v>
                </c:pt>
                <c:pt idx="12">
                  <c:v>297.87679863375382</c:v>
                </c:pt>
                <c:pt idx="13">
                  <c:v>342.03299838821835</c:v>
                </c:pt>
                <c:pt idx="14">
                  <c:v>405.26002030141802</c:v>
                </c:pt>
                <c:pt idx="15">
                  <c:v>494.6217514940144</c:v>
                </c:pt>
                <c:pt idx="16">
                  <c:v>549.57513768713693</c:v>
                </c:pt>
                <c:pt idx="17">
                  <c:v>596.60394029720146</c:v>
                </c:pt>
                <c:pt idx="18">
                  <c:v>627.40187344695892</c:v>
                </c:pt>
                <c:pt idx="19">
                  <c:v>645.46875103597358</c:v>
                </c:pt>
                <c:pt idx="20">
                  <c:v>663.54422686718794</c:v>
                </c:pt>
              </c:numCache>
            </c:numRef>
          </c:val>
        </c:ser>
        <c:ser>
          <c:idx val="7"/>
          <c:order val="4"/>
          <c:tx>
            <c:strRef>
              <c:f>'Fig. 3-2 '!$F$29</c:f>
              <c:strCache>
                <c:ptCount val="1"/>
                <c:pt idx="0">
                  <c:v>Geothermal</c:v>
                </c:pt>
              </c:strCache>
            </c:strRef>
          </c:tx>
          <c:spPr>
            <a:solidFill>
              <a:schemeClr val="accent4">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'!$F$30:$F$50</c:f>
              <c:numCache>
                <c:formatCode>0.0000</c:formatCode>
                <c:ptCount val="21"/>
                <c:pt idx="0">
                  <c:v>18.232838806548603</c:v>
                </c:pt>
                <c:pt idx="1">
                  <c:v>22.700485584948598</c:v>
                </c:pt>
                <c:pt idx="2">
                  <c:v>32.752690836348599</c:v>
                </c:pt>
                <c:pt idx="3">
                  <c:v>55.370152651998595</c:v>
                </c:pt>
                <c:pt idx="4">
                  <c:v>106.25944173721111</c:v>
                </c:pt>
                <c:pt idx="5">
                  <c:v>177.24768179152375</c:v>
                </c:pt>
                <c:pt idx="6">
                  <c:v>178.65000165448384</c:v>
                </c:pt>
                <c:pt idx="7">
                  <c:v>178.65000165448384</c:v>
                </c:pt>
                <c:pt idx="8">
                  <c:v>178.65000165448384</c:v>
                </c:pt>
                <c:pt idx="9">
                  <c:v>178.65000165448384</c:v>
                </c:pt>
                <c:pt idx="10">
                  <c:v>179.40019400935685</c:v>
                </c:pt>
                <c:pt idx="11">
                  <c:v>179.40019400935685</c:v>
                </c:pt>
                <c:pt idx="12">
                  <c:v>179.40019400935685</c:v>
                </c:pt>
                <c:pt idx="13">
                  <c:v>179.40019400935685</c:v>
                </c:pt>
                <c:pt idx="14">
                  <c:v>179.40019400935685</c:v>
                </c:pt>
                <c:pt idx="15">
                  <c:v>179.40019400935685</c:v>
                </c:pt>
                <c:pt idx="16">
                  <c:v>179.40019400935685</c:v>
                </c:pt>
                <c:pt idx="17">
                  <c:v>179.40019400935685</c:v>
                </c:pt>
                <c:pt idx="18">
                  <c:v>179.40019400935685</c:v>
                </c:pt>
                <c:pt idx="19">
                  <c:v>179.40019400935685</c:v>
                </c:pt>
                <c:pt idx="20">
                  <c:v>179.40019400935685</c:v>
                </c:pt>
              </c:numCache>
            </c:numRef>
          </c:val>
        </c:ser>
        <c:ser>
          <c:idx val="8"/>
          <c:order val="5"/>
          <c:tx>
            <c:strRef>
              <c:f>'Fig. 3-2 '!$I$3</c:f>
              <c:strCache>
                <c:ptCount val="1"/>
                <c:pt idx="0">
                  <c:v>Hydropower</c:v>
                </c:pt>
              </c:strCache>
            </c:strRef>
          </c:tx>
          <c:spPr>
            <a:solidFill>
              <a:schemeClr val="bg1">
                <a:lumMod val="75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'!$G$30:$G$50</c:f>
              <c:numCache>
                <c:formatCode>0.0000</c:formatCode>
                <c:ptCount val="21"/>
                <c:pt idx="0">
                  <c:v>314.70404524539714</c:v>
                </c:pt>
                <c:pt idx="1">
                  <c:v>322.77237214202177</c:v>
                </c:pt>
                <c:pt idx="2">
                  <c:v>325.776761720477</c:v>
                </c:pt>
                <c:pt idx="3">
                  <c:v>345.19347106077362</c:v>
                </c:pt>
                <c:pt idx="4">
                  <c:v>363.74696344156098</c:v>
                </c:pt>
                <c:pt idx="5">
                  <c:v>364.80631384317701</c:v>
                </c:pt>
                <c:pt idx="6">
                  <c:v>372.04035802198877</c:v>
                </c:pt>
                <c:pt idx="7">
                  <c:v>382.45974231555186</c:v>
                </c:pt>
                <c:pt idx="8">
                  <c:v>396.96806719854044</c:v>
                </c:pt>
                <c:pt idx="9">
                  <c:v>415.46325812403046</c:v>
                </c:pt>
                <c:pt idx="10">
                  <c:v>428.10977808793979</c:v>
                </c:pt>
                <c:pt idx="11">
                  <c:v>449.78760199436573</c:v>
                </c:pt>
                <c:pt idx="12">
                  <c:v>453.60728222822917</c:v>
                </c:pt>
                <c:pt idx="13">
                  <c:v>461.65858893592406</c:v>
                </c:pt>
                <c:pt idx="14">
                  <c:v>462.1972895845966</c:v>
                </c:pt>
                <c:pt idx="15">
                  <c:v>462.1972895845966</c:v>
                </c:pt>
                <c:pt idx="16">
                  <c:v>463.4539073560872</c:v>
                </c:pt>
                <c:pt idx="17">
                  <c:v>477.1770279109698</c:v>
                </c:pt>
                <c:pt idx="18">
                  <c:v>492.57359906578694</c:v>
                </c:pt>
                <c:pt idx="19">
                  <c:v>495.5896154659427</c:v>
                </c:pt>
                <c:pt idx="20">
                  <c:v>496.17622992446826</c:v>
                </c:pt>
              </c:numCache>
            </c:numRef>
          </c:val>
        </c:ser>
        <c:ser>
          <c:idx val="9"/>
          <c:order val="6"/>
          <c:tx>
            <c:strRef>
              <c:f>'Fig. 3-2 '!$J$3</c:f>
              <c:strCache>
                <c:ptCount val="1"/>
                <c:pt idx="0">
                  <c:v>CSP</c:v>
                </c:pt>
              </c:strCache>
            </c:strRef>
          </c:tx>
          <c:spPr>
            <a:solidFill>
              <a:srgbClr val="FF6600"/>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'!$H$30:$H$50</c:f>
              <c:numCache>
                <c:formatCode>0.0000</c:formatCode>
                <c:ptCount val="21"/>
                <c:pt idx="0">
                  <c:v>1.4144004184557246</c:v>
                </c:pt>
                <c:pt idx="1">
                  <c:v>1.4144004184557248</c:v>
                </c:pt>
                <c:pt idx="2">
                  <c:v>1.4144004184557248</c:v>
                </c:pt>
                <c:pt idx="3">
                  <c:v>1.4144004184557248</c:v>
                </c:pt>
                <c:pt idx="4">
                  <c:v>1.4144004184557248</c:v>
                </c:pt>
                <c:pt idx="5">
                  <c:v>1.4144004184557248</c:v>
                </c:pt>
                <c:pt idx="6">
                  <c:v>1.4144004184557246</c:v>
                </c:pt>
                <c:pt idx="7">
                  <c:v>1.4144004184557248</c:v>
                </c:pt>
                <c:pt idx="8">
                  <c:v>1.4144004184557248</c:v>
                </c:pt>
                <c:pt idx="9">
                  <c:v>3.5632985248825761</c:v>
                </c:pt>
                <c:pt idx="10">
                  <c:v>6.661394014612398</c:v>
                </c:pt>
                <c:pt idx="11">
                  <c:v>11.133733844293809</c:v>
                </c:pt>
                <c:pt idx="12">
                  <c:v>17.544025539137156</c:v>
                </c:pt>
                <c:pt idx="13">
                  <c:v>26.719236692274933</c:v>
                </c:pt>
                <c:pt idx="14">
                  <c:v>39.926601380727838</c:v>
                </c:pt>
                <c:pt idx="15">
                  <c:v>58.902160275993175</c:v>
                </c:pt>
                <c:pt idx="16">
                  <c:v>85.845570493082334</c:v>
                </c:pt>
                <c:pt idx="17">
                  <c:v>117.98696306045947</c:v>
                </c:pt>
                <c:pt idx="18">
                  <c:v>156.63394287496365</c:v>
                </c:pt>
                <c:pt idx="19">
                  <c:v>212.74057875566638</c:v>
                </c:pt>
                <c:pt idx="20">
                  <c:v>288.09022800003595</c:v>
                </c:pt>
              </c:numCache>
            </c:numRef>
          </c:val>
        </c:ser>
        <c:ser>
          <c:idx val="10"/>
          <c:order val="7"/>
          <c:tx>
            <c:strRef>
              <c:f>'Fig. 3-2 '!$I$29</c:f>
              <c:strCache>
                <c:ptCount val="1"/>
                <c:pt idx="0">
                  <c:v>PV</c:v>
                </c:pt>
              </c:strCache>
            </c:strRef>
          </c:tx>
          <c:spPr>
            <a:solidFill>
              <a:schemeClr val="accent6">
                <a:lumMod val="5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'!$I$30:$I$50</c:f>
              <c:numCache>
                <c:formatCode>0.0000</c:formatCode>
                <c:ptCount val="21"/>
                <c:pt idx="0">
                  <c:v>0.48220977214344152</c:v>
                </c:pt>
                <c:pt idx="1">
                  <c:v>7.2336918877874519</c:v>
                </c:pt>
                <c:pt idx="2">
                  <c:v>21.20204055852658</c:v>
                </c:pt>
                <c:pt idx="3">
                  <c:v>46.08727932406677</c:v>
                </c:pt>
                <c:pt idx="4">
                  <c:v>55.001150579136116</c:v>
                </c:pt>
                <c:pt idx="5">
                  <c:v>62.511371764555577</c:v>
                </c:pt>
                <c:pt idx="6">
                  <c:v>92.826815631025838</c:v>
                </c:pt>
                <c:pt idx="7">
                  <c:v>98.701007397312736</c:v>
                </c:pt>
                <c:pt idx="8">
                  <c:v>109.29878102283399</c:v>
                </c:pt>
                <c:pt idx="9">
                  <c:v>132.0190956420052</c:v>
                </c:pt>
                <c:pt idx="10">
                  <c:v>161.91504655416401</c:v>
                </c:pt>
                <c:pt idx="11">
                  <c:v>169.08706335582326</c:v>
                </c:pt>
                <c:pt idx="12">
                  <c:v>176.81531668376221</c:v>
                </c:pt>
                <c:pt idx="13">
                  <c:v>190.37995785905326</c:v>
                </c:pt>
                <c:pt idx="14">
                  <c:v>199.82876918120465</c:v>
                </c:pt>
                <c:pt idx="15">
                  <c:v>207.41673871123268</c:v>
                </c:pt>
                <c:pt idx="16">
                  <c:v>217.86302077684803</c:v>
                </c:pt>
                <c:pt idx="17">
                  <c:v>227.61354157885586</c:v>
                </c:pt>
                <c:pt idx="18">
                  <c:v>241.59860595446293</c:v>
                </c:pt>
                <c:pt idx="19">
                  <c:v>259.68755507973623</c:v>
                </c:pt>
                <c:pt idx="20">
                  <c:v>281.33648781255852</c:v>
                </c:pt>
              </c:numCache>
            </c:numRef>
          </c:val>
        </c:ser>
        <c:ser>
          <c:idx val="12"/>
          <c:order val="8"/>
          <c:tx>
            <c:strRef>
              <c:f>'Fig. 3-2 '!$J$29</c:f>
              <c:strCache>
                <c:ptCount val="1"/>
                <c:pt idx="0">
                  <c:v>Wind</c:v>
                </c:pt>
              </c:strCache>
            </c:strRef>
          </c:tx>
          <c:spPr>
            <a:solidFill>
              <a:schemeClr val="accent6">
                <a:lumMod val="40000"/>
                <a:lumOff val="60000"/>
              </a:schemeClr>
            </a:solidFill>
          </c:spP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'!$J$30:$J$50</c:f>
              <c:numCache>
                <c:formatCode>0.0000</c:formatCode>
                <c:ptCount val="21"/>
                <c:pt idx="0">
                  <c:v>103.36645535186291</c:v>
                </c:pt>
                <c:pt idx="1">
                  <c:v>229.93151281325615</c:v>
                </c:pt>
                <c:pt idx="2">
                  <c:v>346.23720474458833</c:v>
                </c:pt>
                <c:pt idx="3">
                  <c:v>426.31369771447731</c:v>
                </c:pt>
                <c:pt idx="4">
                  <c:v>493.35230674718042</c:v>
                </c:pt>
                <c:pt idx="5">
                  <c:v>561.30639765416458</c:v>
                </c:pt>
                <c:pt idx="6">
                  <c:v>642.91006722761949</c:v>
                </c:pt>
                <c:pt idx="7">
                  <c:v>747.48435607230761</c:v>
                </c:pt>
                <c:pt idx="8">
                  <c:v>821.86752452918029</c:v>
                </c:pt>
                <c:pt idx="9">
                  <c:v>923.36446581539531</c:v>
                </c:pt>
                <c:pt idx="10">
                  <c:v>1016.5489946178325</c:v>
                </c:pt>
                <c:pt idx="11">
                  <c:v>1114.9028544353632</c:v>
                </c:pt>
                <c:pt idx="12">
                  <c:v>1221.8940383671074</c:v>
                </c:pt>
                <c:pt idx="13">
                  <c:v>1288.4061541008939</c:v>
                </c:pt>
                <c:pt idx="14">
                  <c:v>1341.8828509318632</c:v>
                </c:pt>
                <c:pt idx="15">
                  <c:v>1359.671652820216</c:v>
                </c:pt>
                <c:pt idx="16">
                  <c:v>1412.9165448235965</c:v>
                </c:pt>
                <c:pt idx="17">
                  <c:v>1457.9648540210894</c:v>
                </c:pt>
                <c:pt idx="18">
                  <c:v>1514.7382897350287</c:v>
                </c:pt>
                <c:pt idx="19">
                  <c:v>1572.8015489910101</c:v>
                </c:pt>
                <c:pt idx="20">
                  <c:v>1616.0392123794154</c:v>
                </c:pt>
              </c:numCache>
            </c:numRef>
          </c:val>
        </c:ser>
        <c:dLbls>
          <c:showLegendKey val="0"/>
          <c:showVal val="0"/>
          <c:showCatName val="0"/>
          <c:showSerName val="0"/>
          <c:showPercent val="0"/>
          <c:showBubbleSize val="0"/>
        </c:dLbls>
        <c:axId val="149935232"/>
        <c:axId val="149937152"/>
      </c:areaChart>
      <c:lineChart>
        <c:grouping val="standard"/>
        <c:varyColors val="0"/>
        <c:ser>
          <c:idx val="17"/>
          <c:order val="9"/>
          <c:tx>
            <c:strRef>
              <c:f>'Fig. 3-2 '!$K$29</c:f>
              <c:strCache>
                <c:ptCount val="1"/>
                <c:pt idx="0">
                  <c:v>Load</c:v>
                </c:pt>
              </c:strCache>
            </c:strRef>
          </c:tx>
          <c:spPr>
            <a:ln w="19050">
              <a:solidFill>
                <a:schemeClr val="tx1"/>
              </a:solidFill>
              <a:prstDash val="sysDash"/>
            </a:ln>
          </c:spPr>
          <c:marker>
            <c:symbol val="none"/>
          </c:marker>
          <c:cat>
            <c:numRef>
              <c:f>'Fig. 3-2 '!$A$4:$A$24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3-2 '!$K$30:$K$50</c:f>
              <c:numCache>
                <c:formatCode>0.0000</c:formatCode>
                <c:ptCount val="21"/>
                <c:pt idx="0">
                  <c:v>3849.6252000450381</c:v>
                </c:pt>
                <c:pt idx="1">
                  <c:v>3960.6431182488941</c:v>
                </c:pt>
                <c:pt idx="2">
                  <c:v>4020.7526347405978</c:v>
                </c:pt>
                <c:pt idx="3">
                  <c:v>4064.8661433385896</c:v>
                </c:pt>
                <c:pt idx="4">
                  <c:v>4124.0699921966252</c:v>
                </c:pt>
                <c:pt idx="5">
                  <c:v>4177.8807530167196</c:v>
                </c:pt>
                <c:pt idx="6">
                  <c:v>4200.7483796983915</c:v>
                </c:pt>
                <c:pt idx="7">
                  <c:v>4226.6559416452583</c:v>
                </c:pt>
                <c:pt idx="8">
                  <c:v>4228.1994106327193</c:v>
                </c:pt>
                <c:pt idx="9">
                  <c:v>4214.6378631940852</c:v>
                </c:pt>
                <c:pt idx="10">
                  <c:v>4198.1221480995891</c:v>
                </c:pt>
                <c:pt idx="11">
                  <c:v>4183.6642147509447</c:v>
                </c:pt>
                <c:pt idx="12">
                  <c:v>4173.1390640365908</c:v>
                </c:pt>
                <c:pt idx="13">
                  <c:v>4163.2968715666129</c:v>
                </c:pt>
                <c:pt idx="14">
                  <c:v>4153.7931645863746</c:v>
                </c:pt>
                <c:pt idx="15">
                  <c:v>4147.2619216457279</c:v>
                </c:pt>
                <c:pt idx="16">
                  <c:v>4141.5709460515372</c:v>
                </c:pt>
                <c:pt idx="17">
                  <c:v>4137.7004245039789</c:v>
                </c:pt>
                <c:pt idx="18">
                  <c:v>4134.4744439957631</c:v>
                </c:pt>
                <c:pt idx="19">
                  <c:v>4130.9693678214935</c:v>
                </c:pt>
                <c:pt idx="20">
                  <c:v>4126.5673335716829</c:v>
                </c:pt>
              </c:numCache>
            </c:numRef>
          </c:val>
          <c:smooth val="0"/>
        </c:ser>
        <c:dLbls>
          <c:showLegendKey val="0"/>
          <c:showVal val="0"/>
          <c:showCatName val="0"/>
          <c:showSerName val="0"/>
          <c:showPercent val="0"/>
          <c:showBubbleSize val="0"/>
        </c:dLbls>
        <c:marker val="1"/>
        <c:smooth val="0"/>
        <c:axId val="149935232"/>
        <c:axId val="149937152"/>
      </c:lineChart>
      <c:catAx>
        <c:axId val="1499352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49937152"/>
        <c:crosses val="autoZero"/>
        <c:auto val="1"/>
        <c:lblAlgn val="ctr"/>
        <c:lblOffset val="100"/>
        <c:tickLblSkip val="5"/>
        <c:tickMarkSkip val="5"/>
        <c:noMultiLvlLbl val="0"/>
      </c:catAx>
      <c:valAx>
        <c:axId val="149937152"/>
        <c:scaling>
          <c:orientation val="minMax"/>
          <c:max val="5000"/>
        </c:scaling>
        <c:delete val="0"/>
        <c:axPos val="l"/>
        <c:majorGridlines/>
        <c:title>
          <c:tx>
            <c:rich>
              <a:bodyPr rot="-5400000" vert="horz"/>
              <a:lstStyle/>
              <a:p>
                <a:pPr>
                  <a:defRPr/>
                </a:pPr>
                <a:r>
                  <a:rPr lang="en-US"/>
                  <a:t>Annual Generated Electricity (TWh)</a:t>
                </a:r>
              </a:p>
            </c:rich>
          </c:tx>
          <c:overlay val="0"/>
        </c:title>
        <c:numFmt formatCode="#,##0" sourceLinked="0"/>
        <c:majorTickMark val="out"/>
        <c:minorTickMark val="none"/>
        <c:tickLblPos val="nextTo"/>
        <c:crossAx val="149935232"/>
        <c:crosses val="autoZero"/>
        <c:crossBetween val="midCat"/>
        <c:majorUnit val="1000"/>
      </c:valAx>
    </c:plotArea>
    <c:legend>
      <c:legendPos val="r"/>
      <c:layout>
        <c:manualLayout>
          <c:xMode val="edge"/>
          <c:yMode val="edge"/>
          <c:x val="0.68592109580052507"/>
          <c:y val="6.5370578677665298E-2"/>
          <c:w val="0.30366223753280847"/>
          <c:h val="0.78294931883514562"/>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10440361621467"/>
          <c:y val="0.10739376327959005"/>
          <c:w val="0.79879532419558674"/>
          <c:h val="0.75287714035745534"/>
        </c:manualLayout>
      </c:layout>
      <c:barChart>
        <c:barDir val="col"/>
        <c:grouping val="stacked"/>
        <c:varyColors val="0"/>
        <c:ser>
          <c:idx val="16"/>
          <c:order val="0"/>
          <c:tx>
            <c:strRef>
              <c:f>'Fig. 3-3'!$B$2</c:f>
              <c:strCache>
                <c:ptCount val="1"/>
                <c:pt idx="0">
                  <c:v>Wind</c:v>
                </c:pt>
              </c:strCache>
            </c:strRef>
          </c:tx>
          <c:spPr>
            <a:solidFill>
              <a:srgbClr val="FAC090"/>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3-3'!$B$3:$B$43</c:f>
              <c:numCache>
                <c:formatCode>0.000</c:formatCode>
                <c:ptCount val="41"/>
                <c:pt idx="0">
                  <c:v>5</c:v>
                </c:pt>
                <c:pt idx="1">
                  <c:v>17.006155078833899</c:v>
                </c:pt>
                <c:pt idx="2">
                  <c:v>17.006155078833899</c:v>
                </c:pt>
                <c:pt idx="3">
                  <c:v>16.567444572167211</c:v>
                </c:pt>
                <c:pt idx="4">
                  <c:v>16.567444572167211</c:v>
                </c:pt>
                <c:pt idx="5">
                  <c:v>11.860788854600797</c:v>
                </c:pt>
                <c:pt idx="6">
                  <c:v>11.860788854600797</c:v>
                </c:pt>
                <c:pt idx="7">
                  <c:v>10.358559227366175</c:v>
                </c:pt>
                <c:pt idx="8">
                  <c:v>10.358559227366175</c:v>
                </c:pt>
                <c:pt idx="9">
                  <c:v>10.217028622876441</c:v>
                </c:pt>
                <c:pt idx="10">
                  <c:v>10.217028622876441</c:v>
                </c:pt>
                <c:pt idx="11">
                  <c:v>12.757485196489608</c:v>
                </c:pt>
                <c:pt idx="12">
                  <c:v>12.757485196489608</c:v>
                </c:pt>
                <c:pt idx="13">
                  <c:v>16.469177019227754</c:v>
                </c:pt>
                <c:pt idx="14">
                  <c:v>16.469177019227754</c:v>
                </c:pt>
                <c:pt idx="15">
                  <c:v>12.947316013605242</c:v>
                </c:pt>
                <c:pt idx="16">
                  <c:v>12.947316013605242</c:v>
                </c:pt>
                <c:pt idx="17">
                  <c:v>20.603386832780821</c:v>
                </c:pt>
                <c:pt idx="18">
                  <c:v>20.603386832780821</c:v>
                </c:pt>
                <c:pt idx="19">
                  <c:v>19.556353696691197</c:v>
                </c:pt>
                <c:pt idx="20">
                  <c:v>19.556353696691197</c:v>
                </c:pt>
                <c:pt idx="21">
                  <c:v>30.72609440354152</c:v>
                </c:pt>
                <c:pt idx="22">
                  <c:v>30.72609440354152</c:v>
                </c:pt>
                <c:pt idx="23">
                  <c:v>31.092061977267509</c:v>
                </c:pt>
                <c:pt idx="24">
                  <c:v>31.092061977267509</c:v>
                </c:pt>
                <c:pt idx="25">
                  <c:v>20.511545343059165</c:v>
                </c:pt>
                <c:pt idx="26">
                  <c:v>20.511545343059165</c:v>
                </c:pt>
                <c:pt idx="27">
                  <c:v>17.334290472136992</c:v>
                </c:pt>
                <c:pt idx="28">
                  <c:v>17.334290472136992</c:v>
                </c:pt>
                <c:pt idx="29">
                  <c:v>12.645373834555468</c:v>
                </c:pt>
                <c:pt idx="30">
                  <c:v>12.645373834555468</c:v>
                </c:pt>
                <c:pt idx="31">
                  <c:v>19.789215736502157</c:v>
                </c:pt>
                <c:pt idx="32">
                  <c:v>19.789215736502157</c:v>
                </c:pt>
                <c:pt idx="33">
                  <c:v>22.884608851136768</c:v>
                </c:pt>
                <c:pt idx="34">
                  <c:v>22.884608851136768</c:v>
                </c:pt>
                <c:pt idx="35">
                  <c:v>20.835543172044765</c:v>
                </c:pt>
                <c:pt idx="36">
                  <c:v>20.835543172044765</c:v>
                </c:pt>
                <c:pt idx="37">
                  <c:v>28.88565522959555</c:v>
                </c:pt>
                <c:pt idx="38">
                  <c:v>28.88565522959555</c:v>
                </c:pt>
                <c:pt idx="39">
                  <c:v>25.766223287134096</c:v>
                </c:pt>
                <c:pt idx="40">
                  <c:v>25.766223287134096</c:v>
                </c:pt>
              </c:numCache>
            </c:numRef>
          </c:val>
        </c:ser>
        <c:ser>
          <c:idx val="14"/>
          <c:order val="1"/>
          <c:tx>
            <c:strRef>
              <c:f>'Fig. 3-3'!$C$2</c:f>
              <c:strCache>
                <c:ptCount val="1"/>
                <c:pt idx="0">
                  <c:v>PV</c:v>
                </c:pt>
              </c:strCache>
            </c:strRef>
          </c:tx>
          <c:spPr>
            <a:solidFill>
              <a:srgbClr val="996633"/>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3-3'!$C$3:$C$43</c:f>
              <c:numCache>
                <c:formatCode>0.000</c:formatCode>
                <c:ptCount val="41"/>
                <c:pt idx="0">
                  <c:v>0.78</c:v>
                </c:pt>
                <c:pt idx="1">
                  <c:v>1.6972450003725845</c:v>
                </c:pt>
                <c:pt idx="2">
                  <c:v>1.6972450003725845</c:v>
                </c:pt>
                <c:pt idx="3">
                  <c:v>3.4903212331166649</c:v>
                </c:pt>
                <c:pt idx="4">
                  <c:v>3.4903212331166649</c:v>
                </c:pt>
                <c:pt idx="5">
                  <c:v>6.5389695991744414</c:v>
                </c:pt>
                <c:pt idx="6">
                  <c:v>6.5389695991744414</c:v>
                </c:pt>
                <c:pt idx="7">
                  <c:v>3.0971429312708345</c:v>
                </c:pt>
                <c:pt idx="8">
                  <c:v>3.0971429312708345</c:v>
                </c:pt>
                <c:pt idx="9">
                  <c:v>2.5513866538630365</c:v>
                </c:pt>
                <c:pt idx="10">
                  <c:v>2.5513866538630365</c:v>
                </c:pt>
                <c:pt idx="11">
                  <c:v>8.2664705930878242</c:v>
                </c:pt>
                <c:pt idx="12">
                  <c:v>8.2664705930878242</c:v>
                </c:pt>
                <c:pt idx="13">
                  <c:v>2.0049675144438499</c:v>
                </c:pt>
                <c:pt idx="14">
                  <c:v>2.0049675144438499</c:v>
                </c:pt>
                <c:pt idx="15">
                  <c:v>3.2669742417282883</c:v>
                </c:pt>
                <c:pt idx="16">
                  <c:v>3.2669742417282883</c:v>
                </c:pt>
                <c:pt idx="17">
                  <c:v>6.4222088757414877</c:v>
                </c:pt>
                <c:pt idx="18">
                  <c:v>6.4222088757414877</c:v>
                </c:pt>
                <c:pt idx="19">
                  <c:v>8.4190973199101578</c:v>
                </c:pt>
                <c:pt idx="20">
                  <c:v>8.4190973199101578</c:v>
                </c:pt>
                <c:pt idx="21">
                  <c:v>2.6649179140120332</c:v>
                </c:pt>
                <c:pt idx="22">
                  <c:v>2.6649179140120332</c:v>
                </c:pt>
                <c:pt idx="23">
                  <c:v>2.3621367003556948</c:v>
                </c:pt>
                <c:pt idx="24">
                  <c:v>2.3621367003556948</c:v>
                </c:pt>
                <c:pt idx="25">
                  <c:v>4.0038288433526077</c:v>
                </c:pt>
                <c:pt idx="26">
                  <c:v>4.0038288433526077</c:v>
                </c:pt>
                <c:pt idx="27">
                  <c:v>3.0269816864711565</c:v>
                </c:pt>
                <c:pt idx="28">
                  <c:v>3.0269816864711565</c:v>
                </c:pt>
                <c:pt idx="29">
                  <c:v>2.6168231425996602</c:v>
                </c:pt>
                <c:pt idx="30">
                  <c:v>2.6168231425996602</c:v>
                </c:pt>
                <c:pt idx="31">
                  <c:v>4.4814115334166384</c:v>
                </c:pt>
                <c:pt idx="32">
                  <c:v>4.4814115334166384</c:v>
                </c:pt>
                <c:pt idx="33">
                  <c:v>5.6338562978390065</c:v>
                </c:pt>
                <c:pt idx="34">
                  <c:v>5.6338562978390065</c:v>
                </c:pt>
                <c:pt idx="35">
                  <c:v>8.8370155869362925</c:v>
                </c:pt>
                <c:pt idx="36">
                  <c:v>8.8370155869362925</c:v>
                </c:pt>
                <c:pt idx="37">
                  <c:v>6.0086804281845039</c:v>
                </c:pt>
                <c:pt idx="38">
                  <c:v>6.0086804281845039</c:v>
                </c:pt>
                <c:pt idx="39">
                  <c:v>6.7505509773919421</c:v>
                </c:pt>
                <c:pt idx="40">
                  <c:v>6.7505509773919421</c:v>
                </c:pt>
              </c:numCache>
            </c:numRef>
          </c:val>
        </c:ser>
        <c:ser>
          <c:idx val="13"/>
          <c:order val="2"/>
          <c:tx>
            <c:strRef>
              <c:f>'Fig. 3-3'!$D$2</c:f>
              <c:strCache>
                <c:ptCount val="1"/>
                <c:pt idx="0">
                  <c:v>CSP</c:v>
                </c:pt>
              </c:strCache>
            </c:strRef>
          </c:tx>
          <c:spPr>
            <a:solidFill>
              <a:srgbClr val="E46C0A"/>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3-3'!$D$3:$D$43</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0.20233403999999999</c:v>
                </c:pt>
                <c:pt idx="18">
                  <c:v>0.20233403999999999</c:v>
                </c:pt>
                <c:pt idx="19">
                  <c:v>0.29914905232188049</c:v>
                </c:pt>
                <c:pt idx="20">
                  <c:v>0.29914905232188049</c:v>
                </c:pt>
                <c:pt idx="21">
                  <c:v>0.42045981884316097</c:v>
                </c:pt>
                <c:pt idx="22">
                  <c:v>0.42045981884316097</c:v>
                </c:pt>
                <c:pt idx="23">
                  <c:v>0.60416620609536031</c:v>
                </c:pt>
                <c:pt idx="24">
                  <c:v>0.60416620609536031</c:v>
                </c:pt>
                <c:pt idx="25">
                  <c:v>0.86999933677731889</c:v>
                </c:pt>
                <c:pt idx="26">
                  <c:v>0.86999933677731889</c:v>
                </c:pt>
                <c:pt idx="27">
                  <c:v>1.2527990449593389</c:v>
                </c:pt>
                <c:pt idx="28">
                  <c:v>1.2527990449593389</c:v>
                </c:pt>
                <c:pt idx="29">
                  <c:v>2.5639588006688006</c:v>
                </c:pt>
                <c:pt idx="30">
                  <c:v>2.5639588006688006</c:v>
                </c:pt>
                <c:pt idx="31">
                  <c:v>2.6052338158055894</c:v>
                </c:pt>
                <c:pt idx="32">
                  <c:v>2.6052338158055894</c:v>
                </c:pt>
                <c:pt idx="33">
                  <c:v>3.1713738500961117</c:v>
                </c:pt>
                <c:pt idx="34">
                  <c:v>3.1713738500961117</c:v>
                </c:pt>
                <c:pt idx="35">
                  <c:v>3.8630300533160042</c:v>
                </c:pt>
                <c:pt idx="36">
                  <c:v>3.8630300533160042</c:v>
                </c:pt>
                <c:pt idx="37">
                  <c:v>5.5410923208251361</c:v>
                </c:pt>
                <c:pt idx="38">
                  <c:v>5.5410923208251361</c:v>
                </c:pt>
                <c:pt idx="39">
                  <c:v>7.3751299647909825</c:v>
                </c:pt>
                <c:pt idx="40">
                  <c:v>7.3751299647909825</c:v>
                </c:pt>
              </c:numCache>
            </c:numRef>
          </c:val>
        </c:ser>
        <c:ser>
          <c:idx val="12"/>
          <c:order val="3"/>
          <c:tx>
            <c:strRef>
              <c:f>'Fig. 3-3'!$E$2</c:f>
              <c:strCache>
                <c:ptCount val="1"/>
                <c:pt idx="0">
                  <c:v>Hydropower</c:v>
                </c:pt>
              </c:strCache>
            </c:strRef>
          </c:tx>
          <c:spPr>
            <a:solidFill>
              <a:srgbClr val="A6A6A6"/>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3-3'!$E$3:$E$43</c:f>
              <c:numCache>
                <c:formatCode>0.000</c:formatCode>
                <c:ptCount val="41"/>
                <c:pt idx="0">
                  <c:v>-5.0599999999988654E-2</c:v>
                </c:pt>
                <c:pt idx="1">
                  <c:v>0.17177246936200419</c:v>
                </c:pt>
                <c:pt idx="2">
                  <c:v>0.17177246936200419</c:v>
                </c:pt>
                <c:pt idx="3">
                  <c:v>0.71999999999999886</c:v>
                </c:pt>
                <c:pt idx="4">
                  <c:v>0.71999999999999886</c:v>
                </c:pt>
                <c:pt idx="5">
                  <c:v>0</c:v>
                </c:pt>
                <c:pt idx="6">
                  <c:v>0</c:v>
                </c:pt>
                <c:pt idx="7">
                  <c:v>0.52482415784277947</c:v>
                </c:pt>
                <c:pt idx="8">
                  <c:v>0.52482415784277947</c:v>
                </c:pt>
                <c:pt idx="9">
                  <c:v>4.2443168429379341E-2</c:v>
                </c:pt>
                <c:pt idx="10">
                  <c:v>4.2443168429379341E-2</c:v>
                </c:pt>
                <c:pt idx="11">
                  <c:v>0.75582719999999881</c:v>
                </c:pt>
                <c:pt idx="12">
                  <c:v>0.75582719999999881</c:v>
                </c:pt>
                <c:pt idx="13">
                  <c:v>1.0883911680000011</c:v>
                </c:pt>
                <c:pt idx="14">
                  <c:v>1.0883911680000011</c:v>
                </c:pt>
                <c:pt idx="15">
                  <c:v>1.5672832819199982</c:v>
                </c:pt>
                <c:pt idx="16">
                  <c:v>1.5672832819199982</c:v>
                </c:pt>
                <c:pt idx="17">
                  <c:v>2.2568879259648114</c:v>
                </c:pt>
                <c:pt idx="18">
                  <c:v>2.2568879259648114</c:v>
                </c:pt>
                <c:pt idx="19">
                  <c:v>1.4184836726534229</c:v>
                </c:pt>
                <c:pt idx="20">
                  <c:v>1.4184836726534229</c:v>
                </c:pt>
                <c:pt idx="21">
                  <c:v>2.6438133402443142</c:v>
                </c:pt>
                <c:pt idx="22">
                  <c:v>2.6438133402443142</c:v>
                </c:pt>
                <c:pt idx="23">
                  <c:v>0.50098431836498492</c:v>
                </c:pt>
                <c:pt idx="24">
                  <c:v>0.50098431836498492</c:v>
                </c:pt>
                <c:pt idx="25">
                  <c:v>1.0901506414826443</c:v>
                </c:pt>
                <c:pt idx="26">
                  <c:v>1.0901506414826443</c:v>
                </c:pt>
                <c:pt idx="27">
                  <c:v>6.415423375696605E-2</c:v>
                </c:pt>
                <c:pt idx="28">
                  <c:v>6.415423375696605E-2</c:v>
                </c:pt>
                <c:pt idx="29">
                  <c:v>0</c:v>
                </c:pt>
                <c:pt idx="30">
                  <c:v>0</c:v>
                </c:pt>
                <c:pt idx="31">
                  <c:v>0.19100333909120337</c:v>
                </c:pt>
                <c:pt idx="32">
                  <c:v>0.19100333909120337</c:v>
                </c:pt>
                <c:pt idx="33">
                  <c:v>2.1379728971557981</c:v>
                </c:pt>
                <c:pt idx="34">
                  <c:v>2.1379728971557981</c:v>
                </c:pt>
                <c:pt idx="35">
                  <c:v>2.1829434809070207</c:v>
                </c:pt>
                <c:pt idx="36">
                  <c:v>2.1829434809070207</c:v>
                </c:pt>
                <c:pt idx="37">
                  <c:v>0.39636020469113475</c:v>
                </c:pt>
                <c:pt idx="38">
                  <c:v>0.39636020469113475</c:v>
                </c:pt>
                <c:pt idx="39">
                  <c:v>7.1661585458976162E-2</c:v>
                </c:pt>
                <c:pt idx="40">
                  <c:v>7.1661585458976162E-2</c:v>
                </c:pt>
              </c:numCache>
            </c:numRef>
          </c:val>
        </c:ser>
        <c:ser>
          <c:idx val="2"/>
          <c:order val="4"/>
          <c:tx>
            <c:strRef>
              <c:f>'Fig. 3-3'!$F$2</c:f>
              <c:strCache>
                <c:ptCount val="1"/>
                <c:pt idx="0">
                  <c:v>Biomass</c:v>
                </c:pt>
              </c:strCache>
            </c:strRef>
          </c:tx>
          <c:spPr>
            <a:solidFill>
              <a:srgbClr val="C3D69B"/>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3-3'!$F$3:$F$43</c:f>
              <c:numCache>
                <c:formatCode>0.000</c:formatCode>
                <c:ptCount val="41"/>
                <c:pt idx="0">
                  <c:v>0.26700000000000002</c:v>
                </c:pt>
                <c:pt idx="1">
                  <c:v>0.23299865281061874</c:v>
                </c:pt>
                <c:pt idx="2">
                  <c:v>0.23299865281061874</c:v>
                </c:pt>
                <c:pt idx="3">
                  <c:v>0.67641240441595396</c:v>
                </c:pt>
                <c:pt idx="4">
                  <c:v>0.67641240441595396</c:v>
                </c:pt>
                <c:pt idx="5">
                  <c:v>0.52894065026839288</c:v>
                </c:pt>
                <c:pt idx="6">
                  <c:v>0.52894065026839288</c:v>
                </c:pt>
                <c:pt idx="7">
                  <c:v>0.98044068121244321</c:v>
                </c:pt>
                <c:pt idx="8">
                  <c:v>0.98044068121244321</c:v>
                </c:pt>
                <c:pt idx="9">
                  <c:v>1.14079836639737</c:v>
                </c:pt>
                <c:pt idx="10">
                  <c:v>1.14079836639737</c:v>
                </c:pt>
                <c:pt idx="11">
                  <c:v>2.3525867519999997</c:v>
                </c:pt>
                <c:pt idx="12">
                  <c:v>2.3525867519999997</c:v>
                </c:pt>
                <c:pt idx="13">
                  <c:v>3.0631680408759929</c:v>
                </c:pt>
                <c:pt idx="14">
                  <c:v>3.0631680408759929</c:v>
                </c:pt>
                <c:pt idx="15">
                  <c:v>4.0946505101332464</c:v>
                </c:pt>
                <c:pt idx="16">
                  <c:v>4.0946505101332464</c:v>
                </c:pt>
                <c:pt idx="17">
                  <c:v>0.77762101748709389</c:v>
                </c:pt>
                <c:pt idx="18">
                  <c:v>0.77762101748709389</c:v>
                </c:pt>
                <c:pt idx="19">
                  <c:v>1.167129236313758</c:v>
                </c:pt>
                <c:pt idx="20">
                  <c:v>1.167129236313758</c:v>
                </c:pt>
                <c:pt idx="21">
                  <c:v>1.5767156253428691</c:v>
                </c:pt>
                <c:pt idx="22">
                  <c:v>1.5767156253428691</c:v>
                </c:pt>
                <c:pt idx="23">
                  <c:v>2.111040010190985</c:v>
                </c:pt>
                <c:pt idx="24">
                  <c:v>2.111040010190985</c:v>
                </c:pt>
                <c:pt idx="25">
                  <c:v>3.0639728454957584</c:v>
                </c:pt>
                <c:pt idx="26">
                  <c:v>3.0639728454957584</c:v>
                </c:pt>
                <c:pt idx="27">
                  <c:v>4.4238998471199071</c:v>
                </c:pt>
                <c:pt idx="28">
                  <c:v>4.4238998471199071</c:v>
                </c:pt>
                <c:pt idx="29">
                  <c:v>6.3278001950532854</c:v>
                </c:pt>
                <c:pt idx="30">
                  <c:v>6.3278001950532854</c:v>
                </c:pt>
                <c:pt idx="31">
                  <c:v>3.940954779480732</c:v>
                </c:pt>
                <c:pt idx="32">
                  <c:v>3.940954779480732</c:v>
                </c:pt>
                <c:pt idx="33">
                  <c:v>3.5105220754469855</c:v>
                </c:pt>
                <c:pt idx="34">
                  <c:v>3.5105220754469855</c:v>
                </c:pt>
                <c:pt idx="35">
                  <c:v>2.3805199562768138</c:v>
                </c:pt>
                <c:pt idx="36">
                  <c:v>2.3805199562768138</c:v>
                </c:pt>
                <c:pt idx="37">
                  <c:v>1.6299466290556524</c:v>
                </c:pt>
                <c:pt idx="38">
                  <c:v>1.6299466290556524</c:v>
                </c:pt>
                <c:pt idx="39">
                  <c:v>1.2085269196810726</c:v>
                </c:pt>
                <c:pt idx="40">
                  <c:v>1.2085269196810726</c:v>
                </c:pt>
              </c:numCache>
            </c:numRef>
          </c:val>
        </c:ser>
        <c:ser>
          <c:idx val="1"/>
          <c:order val="5"/>
          <c:tx>
            <c:strRef>
              <c:f>'Fig. 3-3'!$G$2</c:f>
              <c:strCache>
                <c:ptCount val="1"/>
                <c:pt idx="0">
                  <c:v>Geothermal</c:v>
                </c:pt>
              </c:strCache>
            </c:strRef>
          </c:tx>
          <c:spPr>
            <a:solidFill>
              <a:srgbClr val="604A7B"/>
            </a:solidFill>
            <a:ln w="12700">
              <a:noFill/>
            </a:ln>
          </c:spPr>
          <c:invertIfNegative val="0"/>
          <c:cat>
            <c:numRef>
              <c:f>'Fig. 3-3'!$A$3:$A$43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3-3'!$G$3:$G$43</c:f>
              <c:numCache>
                <c:formatCode>0.000</c:formatCode>
                <c:ptCount val="41"/>
                <c:pt idx="0">
                  <c:v>0</c:v>
                </c:pt>
                <c:pt idx="1">
                  <c:v>0.29999999999999982</c:v>
                </c:pt>
                <c:pt idx="2">
                  <c:v>0.29999999999999982</c:v>
                </c:pt>
                <c:pt idx="3">
                  <c:v>0.67500000000000027</c:v>
                </c:pt>
                <c:pt idx="4">
                  <c:v>0.67500000000000027</c:v>
                </c:pt>
                <c:pt idx="5">
                  <c:v>1.5187500000000003</c:v>
                </c:pt>
                <c:pt idx="6">
                  <c:v>1.5187500000000003</c:v>
                </c:pt>
                <c:pt idx="7">
                  <c:v>3.4171875000000003</c:v>
                </c:pt>
                <c:pt idx="8">
                  <c:v>3.4171875000000003</c:v>
                </c:pt>
                <c:pt idx="9">
                  <c:v>4.7668208953440798</c:v>
                </c:pt>
                <c:pt idx="10">
                  <c:v>4.7668208953440798</c:v>
                </c:pt>
                <c:pt idx="11">
                  <c:v>9.4165000000000276E-2</c:v>
                </c:pt>
                <c:pt idx="12">
                  <c:v>9.4165000000000276E-2</c:v>
                </c:pt>
                <c:pt idx="13">
                  <c:v>0</c:v>
                </c:pt>
                <c:pt idx="14">
                  <c:v>0</c:v>
                </c:pt>
                <c:pt idx="15">
                  <c:v>0</c:v>
                </c:pt>
                <c:pt idx="16">
                  <c:v>0</c:v>
                </c:pt>
                <c:pt idx="17">
                  <c:v>0</c:v>
                </c:pt>
                <c:pt idx="18">
                  <c:v>0</c:v>
                </c:pt>
                <c:pt idx="19">
                  <c:v>5.0375000000000725E-2</c:v>
                </c:pt>
                <c:pt idx="20">
                  <c:v>5.0375000000000725E-2</c:v>
                </c:pt>
                <c:pt idx="21">
                  <c:v>0</c:v>
                </c:pt>
                <c:pt idx="22">
                  <c:v>0</c:v>
                </c:pt>
                <c:pt idx="23">
                  <c:v>0</c:v>
                </c:pt>
                <c:pt idx="24">
                  <c:v>0</c:v>
                </c:pt>
                <c:pt idx="25">
                  <c:v>0</c:v>
                </c:pt>
                <c:pt idx="26">
                  <c:v>0</c:v>
                </c:pt>
                <c:pt idx="27">
                  <c:v>0</c:v>
                </c:pt>
                <c:pt idx="28">
                  <c:v>0</c:v>
                </c:pt>
                <c:pt idx="29">
                  <c:v>0</c:v>
                </c:pt>
                <c:pt idx="30">
                  <c:v>0</c:v>
                </c:pt>
                <c:pt idx="31">
                  <c:v>0.3</c:v>
                </c:pt>
                <c:pt idx="32">
                  <c:v>0.3</c:v>
                </c:pt>
                <c:pt idx="33">
                  <c:v>0.67500000000000004</c:v>
                </c:pt>
                <c:pt idx="34">
                  <c:v>0.67500000000000004</c:v>
                </c:pt>
                <c:pt idx="35">
                  <c:v>1.51875</c:v>
                </c:pt>
                <c:pt idx="36">
                  <c:v>1.51875</c:v>
                </c:pt>
                <c:pt idx="37">
                  <c:v>3.4171874999999998</c:v>
                </c:pt>
                <c:pt idx="38">
                  <c:v>3.4171874999999998</c:v>
                </c:pt>
                <c:pt idx="39">
                  <c:v>4.7668208953440816</c:v>
                </c:pt>
                <c:pt idx="40">
                  <c:v>4.7668208953440816</c:v>
                </c:pt>
              </c:numCache>
            </c:numRef>
          </c:val>
        </c:ser>
        <c:dLbls>
          <c:showLegendKey val="0"/>
          <c:showVal val="0"/>
          <c:showCatName val="0"/>
          <c:showSerName val="0"/>
          <c:showPercent val="0"/>
          <c:showBubbleSize val="0"/>
        </c:dLbls>
        <c:gapWidth val="50"/>
        <c:overlap val="100"/>
        <c:axId val="151793664"/>
        <c:axId val="151795584"/>
      </c:barChart>
      <c:catAx>
        <c:axId val="151793664"/>
        <c:scaling>
          <c:orientation val="minMax"/>
        </c:scaling>
        <c:delete val="0"/>
        <c:axPos val="b"/>
        <c:title>
          <c:tx>
            <c:rich>
              <a:bodyPr/>
              <a:lstStyle/>
              <a:p>
                <a:pPr>
                  <a:defRPr/>
                </a:pPr>
                <a:r>
                  <a:rPr lang="en-US"/>
                  <a:t>Year</a:t>
                </a:r>
              </a:p>
            </c:rich>
          </c:tx>
          <c:layout>
            <c:manualLayout>
              <c:xMode val="edge"/>
              <c:yMode val="edge"/>
              <c:x val="0.51582555652765638"/>
              <c:y val="0.9265873015873014"/>
            </c:manualLayout>
          </c:layout>
          <c:overlay val="0"/>
        </c:title>
        <c:numFmt formatCode="General" sourceLinked="1"/>
        <c:majorTickMark val="out"/>
        <c:minorTickMark val="none"/>
        <c:tickLblPos val="nextTo"/>
        <c:txPr>
          <a:bodyPr rot="0" vert="horz"/>
          <a:lstStyle/>
          <a:p>
            <a:pPr>
              <a:defRPr/>
            </a:pPr>
            <a:endParaRPr lang="en-US"/>
          </a:p>
        </c:txPr>
        <c:crossAx val="151795584"/>
        <c:crosses val="autoZero"/>
        <c:auto val="1"/>
        <c:lblAlgn val="ctr"/>
        <c:lblOffset val="100"/>
        <c:tickLblSkip val="10"/>
        <c:tickMarkSkip val="10"/>
        <c:noMultiLvlLbl val="0"/>
      </c:catAx>
      <c:valAx>
        <c:axId val="151795584"/>
        <c:scaling>
          <c:orientation val="minMax"/>
          <c:min val="0"/>
        </c:scaling>
        <c:delete val="0"/>
        <c:axPos val="l"/>
        <c:majorGridlines/>
        <c:title>
          <c:tx>
            <c:rich>
              <a:bodyPr rot="-5400000" vert="horz"/>
              <a:lstStyle/>
              <a:p>
                <a:pPr>
                  <a:defRPr/>
                </a:pPr>
                <a:r>
                  <a:rPr lang="en-US"/>
                  <a:t>Annual Renewable Capacity Additions (GW/yr)</a:t>
                </a:r>
              </a:p>
            </c:rich>
          </c:tx>
          <c:layout>
            <c:manualLayout>
              <c:xMode val="edge"/>
              <c:yMode val="edge"/>
              <c:x val="3.0864197530864413E-3"/>
              <c:y val="7.9681758530183722E-2"/>
            </c:manualLayout>
          </c:layout>
          <c:overlay val="0"/>
        </c:title>
        <c:numFmt formatCode="0" sourceLinked="0"/>
        <c:majorTickMark val="out"/>
        <c:minorTickMark val="none"/>
        <c:tickLblPos val="nextTo"/>
        <c:crossAx val="151793664"/>
        <c:crosses val="autoZero"/>
        <c:crossBetween val="between"/>
      </c:valAx>
    </c:plotArea>
    <c:legend>
      <c:legendPos val="t"/>
      <c:layout>
        <c:manualLayout>
          <c:xMode val="edge"/>
          <c:yMode val="edge"/>
          <c:x val="8.3603018372703439E-2"/>
          <c:y val="1.3888888888888892E-2"/>
          <c:w val="0.8716828521434824"/>
          <c:h val="7.899642752989211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55" l="0.70000000000000062" r="0.70000000000000062" t="0.750000000000006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92947526760504"/>
          <c:y val="4.3650793650793662E-2"/>
          <c:w val="0.62749185087271098"/>
          <c:h val="0.72873664229471324"/>
        </c:manualLayout>
      </c:layout>
      <c:barChart>
        <c:barDir val="col"/>
        <c:grouping val="stacked"/>
        <c:varyColors val="0"/>
        <c:ser>
          <c:idx val="0"/>
          <c:order val="0"/>
          <c:tx>
            <c:strRef>
              <c:f>'Fig. 3-6'!$B$3</c:f>
              <c:strCache>
                <c:ptCount val="1"/>
                <c:pt idx="0">
                  <c:v>Nuclear</c:v>
                </c:pt>
              </c:strCache>
            </c:strRef>
          </c:tx>
          <c:spPr>
            <a:solidFill>
              <a:srgbClr val="632523"/>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3-6'!$B$4:$B$10</c:f>
              <c:numCache>
                <c:formatCode>0.00</c:formatCode>
                <c:ptCount val="7"/>
                <c:pt idx="0">
                  <c:v>56.645099999999999</c:v>
                </c:pt>
                <c:pt idx="1">
                  <c:v>56.645099999999999</c:v>
                </c:pt>
                <c:pt idx="2">
                  <c:v>56.645099999999999</c:v>
                </c:pt>
                <c:pt idx="3">
                  <c:v>56.645099999999999</c:v>
                </c:pt>
                <c:pt idx="4">
                  <c:v>56.645099999999999</c:v>
                </c:pt>
                <c:pt idx="5">
                  <c:v>56.645099999999999</c:v>
                </c:pt>
                <c:pt idx="6">
                  <c:v>56.645099999999999</c:v>
                </c:pt>
              </c:numCache>
            </c:numRef>
          </c:val>
        </c:ser>
        <c:ser>
          <c:idx val="1"/>
          <c:order val="1"/>
          <c:tx>
            <c:strRef>
              <c:f>'Fig. 3-6'!$C$3</c:f>
              <c:strCache>
                <c:ptCount val="1"/>
                <c:pt idx="0">
                  <c:v>Coal</c:v>
                </c:pt>
              </c:strCache>
            </c:strRef>
          </c:tx>
          <c:spPr>
            <a:solidFill>
              <a:srgbClr val="376092"/>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3-6'!$C$4:$C$10</c:f>
              <c:numCache>
                <c:formatCode>0.00</c:formatCode>
                <c:ptCount val="7"/>
                <c:pt idx="0">
                  <c:v>274.74673693090864</c:v>
                </c:pt>
                <c:pt idx="1">
                  <c:v>14.356305555309236</c:v>
                </c:pt>
                <c:pt idx="2">
                  <c:v>28.481817466100839</c:v>
                </c:pt>
                <c:pt idx="3">
                  <c:v>14.556173293193199</c:v>
                </c:pt>
                <c:pt idx="4">
                  <c:v>10.913053594582536</c:v>
                </c:pt>
                <c:pt idx="5">
                  <c:v>10.197767821886471</c:v>
                </c:pt>
                <c:pt idx="6">
                  <c:v>23.635741081065174</c:v>
                </c:pt>
              </c:numCache>
            </c:numRef>
          </c:val>
        </c:ser>
        <c:ser>
          <c:idx val="2"/>
          <c:order val="2"/>
          <c:tx>
            <c:strRef>
              <c:f>'Fig. 3-6'!$D$3</c:f>
              <c:strCache>
                <c:ptCount val="1"/>
                <c:pt idx="0">
                  <c:v>Cofire Coal</c:v>
                </c:pt>
              </c:strCache>
            </c:strRef>
          </c:tx>
          <c:spPr>
            <a:solidFill>
              <a:srgbClr val="558ED5"/>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3-6'!$D$4:$D$10</c:f>
              <c:numCache>
                <c:formatCode>0.00</c:formatCode>
                <c:ptCount val="7"/>
                <c:pt idx="0">
                  <c:v>25.45120567456658</c:v>
                </c:pt>
                <c:pt idx="1">
                  <c:v>72.925161463507663</c:v>
                </c:pt>
                <c:pt idx="2">
                  <c:v>62.372682978614186</c:v>
                </c:pt>
                <c:pt idx="3">
                  <c:v>74.149101242637983</c:v>
                </c:pt>
                <c:pt idx="4">
                  <c:v>80.17596225722842</c:v>
                </c:pt>
                <c:pt idx="5">
                  <c:v>78.132335996318233</c:v>
                </c:pt>
                <c:pt idx="6">
                  <c:v>63.905632242287012</c:v>
                </c:pt>
              </c:numCache>
            </c:numRef>
          </c:val>
        </c:ser>
        <c:ser>
          <c:idx val="3"/>
          <c:order val="3"/>
          <c:tx>
            <c:strRef>
              <c:f>'Fig. 3-6'!$E$3</c:f>
              <c:strCache>
                <c:ptCount val="1"/>
                <c:pt idx="0">
                  <c:v>Natural Gas</c:v>
                </c:pt>
              </c:strCache>
            </c:strRef>
          </c:tx>
          <c:spPr>
            <a:solidFill>
              <a:srgbClr val="93CDDD"/>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3-6'!$E$4:$E$10</c:f>
              <c:numCache>
                <c:formatCode>0.00</c:formatCode>
                <c:ptCount val="7"/>
                <c:pt idx="0">
                  <c:v>394.77806170611342</c:v>
                </c:pt>
                <c:pt idx="1">
                  <c:v>266.23832529817298</c:v>
                </c:pt>
                <c:pt idx="2">
                  <c:v>239.67440891209412</c:v>
                </c:pt>
                <c:pt idx="3">
                  <c:v>300.98070434946351</c:v>
                </c:pt>
                <c:pt idx="4">
                  <c:v>283.29705768316984</c:v>
                </c:pt>
                <c:pt idx="5">
                  <c:v>257.45104637044142</c:v>
                </c:pt>
                <c:pt idx="6">
                  <c:v>248.80897374781327</c:v>
                </c:pt>
              </c:numCache>
            </c:numRef>
          </c:val>
        </c:ser>
        <c:ser>
          <c:idx val="4"/>
          <c:order val="4"/>
          <c:tx>
            <c:strRef>
              <c:f>'Fig. 3-6'!$F$3</c:f>
              <c:strCache>
                <c:ptCount val="1"/>
                <c:pt idx="0">
                  <c:v>Cofire Biomass</c:v>
                </c:pt>
              </c:strCache>
            </c:strRef>
          </c:tx>
          <c:spPr>
            <a:solidFill>
              <a:srgbClr val="77933C"/>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3-6'!$F$4:$F$10</c:f>
              <c:numCache>
                <c:formatCode>0.00</c:formatCode>
                <c:ptCount val="7"/>
                <c:pt idx="0">
                  <c:v>4.49138923668822</c:v>
                </c:pt>
                <c:pt idx="1">
                  <c:v>12.869146140619</c:v>
                </c:pt>
                <c:pt idx="2">
                  <c:v>11.006944055049562</c:v>
                </c:pt>
                <c:pt idx="3">
                  <c:v>13.085135513406701</c:v>
                </c:pt>
                <c:pt idx="4">
                  <c:v>14.148699221863838</c:v>
                </c:pt>
                <c:pt idx="5">
                  <c:v>13.788059293467922</c:v>
                </c:pt>
                <c:pt idx="6">
                  <c:v>11.277464513344766</c:v>
                </c:pt>
              </c:numCache>
            </c:numRef>
          </c:val>
        </c:ser>
        <c:ser>
          <c:idx val="5"/>
          <c:order val="5"/>
          <c:tx>
            <c:strRef>
              <c:f>'Fig. 3-6'!$G$3</c:f>
              <c:strCache>
                <c:ptCount val="1"/>
                <c:pt idx="0">
                  <c:v>Ded. Biomass</c:v>
                </c:pt>
              </c:strCache>
            </c:strRef>
          </c:tx>
          <c:spPr>
            <a:solidFill>
              <a:srgbClr val="C3D69B"/>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3-6'!$G$4:$G$10</c:f>
              <c:numCache>
                <c:formatCode>0.00</c:formatCode>
                <c:ptCount val="7"/>
                <c:pt idx="0">
                  <c:v>4.8530014138958375</c:v>
                </c:pt>
                <c:pt idx="1">
                  <c:v>82.128054249498859</c:v>
                </c:pt>
                <c:pt idx="2">
                  <c:v>83.064503357845084</c:v>
                </c:pt>
                <c:pt idx="3">
                  <c:v>79.598472711854512</c:v>
                </c:pt>
                <c:pt idx="4">
                  <c:v>83.751725854154799</c:v>
                </c:pt>
                <c:pt idx="5">
                  <c:v>81.235500233208114</c:v>
                </c:pt>
                <c:pt idx="6">
                  <c:v>40.415763982758108</c:v>
                </c:pt>
              </c:numCache>
            </c:numRef>
          </c:val>
        </c:ser>
        <c:ser>
          <c:idx val="6"/>
          <c:order val="6"/>
          <c:tx>
            <c:strRef>
              <c:f>'Fig. 3-6'!$H$3</c:f>
              <c:strCache>
                <c:ptCount val="1"/>
                <c:pt idx="0">
                  <c:v>Geothermal</c:v>
                </c:pt>
              </c:strCache>
            </c:strRef>
          </c:tx>
          <c:spPr>
            <a:solidFill>
              <a:srgbClr val="604A7B"/>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3-6'!$H$4:$H$10</c:f>
              <c:numCache>
                <c:formatCode>0.00</c:formatCode>
                <c:ptCount val="7"/>
                <c:pt idx="0">
                  <c:v>15.801104531269802</c:v>
                </c:pt>
                <c:pt idx="1">
                  <c:v>24.093246790688163</c:v>
                </c:pt>
                <c:pt idx="2">
                  <c:v>23.804166790688161</c:v>
                </c:pt>
                <c:pt idx="3">
                  <c:v>24.808056790688163</c:v>
                </c:pt>
                <c:pt idx="4">
                  <c:v>24.093246790688163</c:v>
                </c:pt>
                <c:pt idx="5">
                  <c:v>24.132916929318931</c:v>
                </c:pt>
                <c:pt idx="6">
                  <c:v>12.312403395344083</c:v>
                </c:pt>
              </c:numCache>
            </c:numRef>
          </c:val>
        </c:ser>
        <c:ser>
          <c:idx val="7"/>
          <c:order val="7"/>
          <c:tx>
            <c:strRef>
              <c:f>'Fig. 3-6'!$I$3</c:f>
              <c:strCache>
                <c:ptCount val="1"/>
                <c:pt idx="0">
                  <c:v>Hydropower</c:v>
                </c:pt>
              </c:strCache>
            </c:strRef>
          </c:tx>
          <c:spPr>
            <a:solidFill>
              <a:srgbClr val="A6A6A6"/>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3-6'!$I$4:$I$10</c:f>
              <c:numCache>
                <c:formatCode>0.00</c:formatCode>
                <c:ptCount val="7"/>
                <c:pt idx="0">
                  <c:v>78.832171416526847</c:v>
                </c:pt>
                <c:pt idx="1">
                  <c:v>114.09921417065087</c:v>
                </c:pt>
                <c:pt idx="2">
                  <c:v>80.94534005865647</c:v>
                </c:pt>
                <c:pt idx="3">
                  <c:v>173.99330001021559</c:v>
                </c:pt>
                <c:pt idx="4">
                  <c:v>124.39941204001495</c:v>
                </c:pt>
                <c:pt idx="5">
                  <c:v>124.2797208729887</c:v>
                </c:pt>
                <c:pt idx="6">
                  <c:v>104.42477782939683</c:v>
                </c:pt>
              </c:numCache>
            </c:numRef>
          </c:val>
        </c:ser>
        <c:ser>
          <c:idx val="8"/>
          <c:order val="8"/>
          <c:tx>
            <c:strRef>
              <c:f>'Fig. 3-6'!$J$3</c:f>
              <c:strCache>
                <c:ptCount val="1"/>
                <c:pt idx="0">
                  <c:v>CSP</c:v>
                </c:pt>
              </c:strCache>
            </c:strRef>
          </c:tx>
          <c:spPr>
            <a:solidFill>
              <a:srgbClr val="E46C0A"/>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3-6'!$J$4:$J$10</c:f>
              <c:numCache>
                <c:formatCode>0.00</c:formatCode>
                <c:ptCount val="7"/>
                <c:pt idx="0">
                  <c:v>0.44619343999080419</c:v>
                </c:pt>
                <c:pt idx="1">
                  <c:v>56.463789697135468</c:v>
                </c:pt>
                <c:pt idx="2">
                  <c:v>125.7235005947546</c:v>
                </c:pt>
                <c:pt idx="3">
                  <c:v>1.0105516894350686</c:v>
                </c:pt>
                <c:pt idx="4">
                  <c:v>32.683325966814486</c:v>
                </c:pt>
                <c:pt idx="5">
                  <c:v>89.335114269687594</c:v>
                </c:pt>
                <c:pt idx="6">
                  <c:v>120.091549845337</c:v>
                </c:pt>
              </c:numCache>
            </c:numRef>
          </c:val>
        </c:ser>
        <c:ser>
          <c:idx val="9"/>
          <c:order val="9"/>
          <c:tx>
            <c:strRef>
              <c:f>'Fig. 3-6'!$K$3</c:f>
              <c:strCache>
                <c:ptCount val="1"/>
                <c:pt idx="0">
                  <c:v>Utility PV</c:v>
                </c:pt>
              </c:strCache>
            </c:strRef>
          </c:tx>
          <c:spPr>
            <a:solidFill>
              <a:srgbClr val="996633"/>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3-6'!$K$4:$K$10</c:f>
              <c:numCache>
                <c:formatCode>0.00</c:formatCode>
                <c:ptCount val="7"/>
                <c:pt idx="0">
                  <c:v>8.370342551762354</c:v>
                </c:pt>
                <c:pt idx="1">
                  <c:v>83.122112995531467</c:v>
                </c:pt>
                <c:pt idx="2">
                  <c:v>85.887864839200347</c:v>
                </c:pt>
                <c:pt idx="3">
                  <c:v>5.3483544927324873</c:v>
                </c:pt>
                <c:pt idx="4">
                  <c:v>123.86674617398241</c:v>
                </c:pt>
                <c:pt idx="5">
                  <c:v>63.993181457374888</c:v>
                </c:pt>
                <c:pt idx="6">
                  <c:v>118.4979686084901</c:v>
                </c:pt>
              </c:numCache>
            </c:numRef>
          </c:val>
        </c:ser>
        <c:ser>
          <c:idx val="10"/>
          <c:order val="10"/>
          <c:tx>
            <c:strRef>
              <c:f>'Fig. 3-6'!$L$3</c:f>
              <c:strCache>
                <c:ptCount val="1"/>
                <c:pt idx="0">
                  <c:v>Rooftop PV</c:v>
                </c:pt>
              </c:strCache>
            </c:strRef>
          </c:tx>
          <c:spPr>
            <a:solidFill>
              <a:srgbClr val="FFCC66"/>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3-6'!$L$4:$L$10</c:f>
              <c:numCache>
                <c:formatCode>0.00</c:formatCode>
                <c:ptCount val="7"/>
                <c:pt idx="0">
                  <c:v>0</c:v>
                </c:pt>
                <c:pt idx="1">
                  <c:v>85.003096534799894</c:v>
                </c:pt>
                <c:pt idx="2">
                  <c:v>85.003096534799894</c:v>
                </c:pt>
                <c:pt idx="3">
                  <c:v>85.003096534799894</c:v>
                </c:pt>
                <c:pt idx="4">
                  <c:v>170.00619306959979</c:v>
                </c:pt>
                <c:pt idx="5">
                  <c:v>85.003096534799894</c:v>
                </c:pt>
                <c:pt idx="6">
                  <c:v>85.003096534799894</c:v>
                </c:pt>
              </c:numCache>
            </c:numRef>
          </c:val>
        </c:ser>
        <c:ser>
          <c:idx val="11"/>
          <c:order val="11"/>
          <c:tx>
            <c:strRef>
              <c:f>'Fig. 3-6'!$M$3</c:f>
              <c:strCache>
                <c:ptCount val="1"/>
                <c:pt idx="0">
                  <c:v>Onshore Wind</c:v>
                </c:pt>
              </c:strCache>
            </c:strRef>
          </c:tx>
          <c:spPr>
            <a:solidFill>
              <a:srgbClr val="FAC090"/>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3-6'!$M$4:$M$10</c:f>
              <c:numCache>
                <c:formatCode>0.00</c:formatCode>
                <c:ptCount val="7"/>
                <c:pt idx="0">
                  <c:v>79.969069076421036</c:v>
                </c:pt>
                <c:pt idx="1">
                  <c:v>348.94846745248134</c:v>
                </c:pt>
                <c:pt idx="2">
                  <c:v>329.96917172942858</c:v>
                </c:pt>
                <c:pt idx="3">
                  <c:v>441.21854579820973</c:v>
                </c:pt>
                <c:pt idx="4">
                  <c:v>280.30013603689076</c:v>
                </c:pt>
                <c:pt idx="5">
                  <c:v>322.34964678400587</c:v>
                </c:pt>
                <c:pt idx="6">
                  <c:v>394.55980646775987</c:v>
                </c:pt>
              </c:numCache>
            </c:numRef>
          </c:val>
        </c:ser>
        <c:ser>
          <c:idx val="12"/>
          <c:order val="12"/>
          <c:tx>
            <c:strRef>
              <c:f>'Fig. 3-6'!$N$3</c:f>
              <c:strCache>
                <c:ptCount val="1"/>
                <c:pt idx="0">
                  <c:v>Offshore Wind</c:v>
                </c:pt>
              </c:strCache>
            </c:strRef>
          </c:tx>
          <c:spPr>
            <a:solidFill>
              <a:srgbClr val="FF9933"/>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3-6'!$N$4:$N$10</c:f>
              <c:numCache>
                <c:formatCode>0.00</c:formatCode>
                <c:ptCount val="7"/>
                <c:pt idx="0">
                  <c:v>2.6630071787973755</c:v>
                </c:pt>
                <c:pt idx="1">
                  <c:v>111.99275716146667</c:v>
                </c:pt>
                <c:pt idx="2">
                  <c:v>55.83363101631943</c:v>
                </c:pt>
                <c:pt idx="3">
                  <c:v>115.35510096883125</c:v>
                </c:pt>
                <c:pt idx="4">
                  <c:v>184.86132168546277</c:v>
                </c:pt>
                <c:pt idx="5">
                  <c:v>99.810756976079617</c:v>
                </c:pt>
                <c:pt idx="6">
                  <c:v>103.31341180870373</c:v>
                </c:pt>
              </c:numCache>
            </c:numRef>
          </c:val>
        </c:ser>
        <c:ser>
          <c:idx val="13"/>
          <c:order val="13"/>
          <c:tx>
            <c:strRef>
              <c:f>'Fig. 3-6'!$O$3</c:f>
              <c:strCache>
                <c:ptCount val="1"/>
                <c:pt idx="0">
                  <c:v>Storage</c:v>
                </c:pt>
              </c:strCache>
            </c:strRef>
          </c:tx>
          <c:spPr>
            <a:solidFill>
              <a:srgbClr val="7F7F7F"/>
            </a:solidFill>
          </c:spPr>
          <c:invertIfNegative val="0"/>
          <c:cat>
            <c:strRef>
              <c:f>'Fig. 3-6'!$A$4:$A$10</c:f>
              <c:strCache>
                <c:ptCount val="7"/>
                <c:pt idx="0">
                  <c:v>Baseline</c:v>
                </c:pt>
                <c:pt idx="1">
                  <c:v>80% RE-ITI</c:v>
                </c:pt>
                <c:pt idx="2">
                  <c:v>80% RE-ETI</c:v>
                </c:pt>
                <c:pt idx="3">
                  <c:v>80% RE-NTI</c:v>
                </c:pt>
                <c:pt idx="4">
                  <c:v>Constr. Trans.</c:v>
                </c:pt>
                <c:pt idx="5">
                  <c:v>Constr. Flex.</c:v>
                </c:pt>
                <c:pt idx="6">
                  <c:v>Constr. Res.</c:v>
                </c:pt>
              </c:strCache>
            </c:strRef>
          </c:cat>
          <c:val>
            <c:numRef>
              <c:f>'Fig. 3-6'!$O$4:$O$10</c:f>
              <c:numCache>
                <c:formatCode>0.00</c:formatCode>
                <c:ptCount val="7"/>
                <c:pt idx="0">
                  <c:v>27.697478827448759</c:v>
                </c:pt>
                <c:pt idx="1">
                  <c:v>122.24637549611131</c:v>
                </c:pt>
                <c:pt idx="2">
                  <c:v>100.08965627473317</c:v>
                </c:pt>
                <c:pt idx="3">
                  <c:v>142.09876691214686</c:v>
                </c:pt>
                <c:pt idx="4">
                  <c:v>128.82130912138359</c:v>
                </c:pt>
                <c:pt idx="5">
                  <c:v>151.8312833250456</c:v>
                </c:pt>
                <c:pt idx="6">
                  <c:v>131.28727719582633</c:v>
                </c:pt>
              </c:numCache>
            </c:numRef>
          </c:val>
        </c:ser>
        <c:dLbls>
          <c:showLegendKey val="0"/>
          <c:showVal val="0"/>
          <c:showCatName val="0"/>
          <c:showSerName val="0"/>
          <c:showPercent val="0"/>
          <c:showBubbleSize val="0"/>
        </c:dLbls>
        <c:gapWidth val="55"/>
        <c:overlap val="100"/>
        <c:axId val="157631232"/>
        <c:axId val="157632768"/>
      </c:barChart>
      <c:catAx>
        <c:axId val="157631232"/>
        <c:scaling>
          <c:orientation val="minMax"/>
        </c:scaling>
        <c:delete val="0"/>
        <c:axPos val="b"/>
        <c:numFmt formatCode="@" sourceLinked="0"/>
        <c:majorTickMark val="none"/>
        <c:minorTickMark val="none"/>
        <c:tickLblPos val="nextTo"/>
        <c:txPr>
          <a:bodyPr rot="5400000" vert="horz"/>
          <a:lstStyle/>
          <a:p>
            <a:pPr>
              <a:defRPr/>
            </a:pPr>
            <a:endParaRPr lang="en-US"/>
          </a:p>
        </c:txPr>
        <c:crossAx val="157632768"/>
        <c:crosses val="autoZero"/>
        <c:auto val="1"/>
        <c:lblAlgn val="ctr"/>
        <c:lblOffset val="100"/>
        <c:noMultiLvlLbl val="0"/>
      </c:catAx>
      <c:valAx>
        <c:axId val="157632768"/>
        <c:scaling>
          <c:orientation val="minMax"/>
          <c:max val="1600"/>
        </c:scaling>
        <c:delete val="0"/>
        <c:axPos val="l"/>
        <c:majorGridlines/>
        <c:title>
          <c:tx>
            <c:rich>
              <a:bodyPr rot="-5400000" vert="horz"/>
              <a:lstStyle/>
              <a:p>
                <a:pPr>
                  <a:defRPr/>
                </a:pPr>
                <a:r>
                  <a:rPr lang="en-US"/>
                  <a:t> Installed Capacity (GW)</a:t>
                </a:r>
              </a:p>
            </c:rich>
          </c:tx>
          <c:layout>
            <c:manualLayout>
              <c:xMode val="edge"/>
              <c:yMode val="edge"/>
              <c:x val="5.0518721860425544E-3"/>
              <c:y val="0.12364704411948506"/>
            </c:manualLayout>
          </c:layout>
          <c:overlay val="0"/>
        </c:title>
        <c:numFmt formatCode="#,##0" sourceLinked="0"/>
        <c:majorTickMark val="none"/>
        <c:minorTickMark val="none"/>
        <c:tickLblPos val="nextTo"/>
        <c:crossAx val="157631232"/>
        <c:crosses val="autoZero"/>
        <c:crossBetween val="between"/>
      </c:valAx>
    </c:plotArea>
    <c:legend>
      <c:legendPos val="r"/>
      <c:layout>
        <c:manualLayout>
          <c:xMode val="edge"/>
          <c:yMode val="edge"/>
          <c:x val="0.7730510066054227"/>
          <c:y val="2.8130858642669669E-2"/>
          <c:w val="0.21179337683645008"/>
          <c:h val="0.7413570178727658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1367194357553"/>
          <c:y val="4.3650793650793662E-2"/>
          <c:w val="0.60125587423820581"/>
          <c:h val="0.72873664229471324"/>
        </c:manualLayout>
      </c:layout>
      <c:barChart>
        <c:barDir val="col"/>
        <c:grouping val="stacked"/>
        <c:varyColors val="0"/>
        <c:ser>
          <c:idx val="0"/>
          <c:order val="0"/>
          <c:tx>
            <c:strRef>
              <c:f>'Fig. 3-6'!$B$15</c:f>
              <c:strCache>
                <c:ptCount val="1"/>
                <c:pt idx="0">
                  <c:v>Nuclear</c:v>
                </c:pt>
              </c:strCache>
            </c:strRef>
          </c:tx>
          <c:spPr>
            <a:solidFill>
              <a:srgbClr val="632523"/>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3-6'!$B$16:$B$22</c:f>
              <c:numCache>
                <c:formatCode>0.00%</c:formatCode>
                <c:ptCount val="7"/>
                <c:pt idx="0">
                  <c:v>0.10720608537052385</c:v>
                </c:pt>
                <c:pt idx="1">
                  <c:v>8.0237957162338169E-2</c:v>
                </c:pt>
                <c:pt idx="2">
                  <c:v>8.9491689176346603E-2</c:v>
                </c:pt>
                <c:pt idx="3">
                  <c:v>7.4863407289379721E-2</c:v>
                </c:pt>
                <c:pt idx="4">
                  <c:v>7.3321997010440995E-2</c:v>
                </c:pt>
                <c:pt idx="5">
                  <c:v>8.0421502819150226E-2</c:v>
                </c:pt>
                <c:pt idx="6">
                  <c:v>8.0248860117639514E-2</c:v>
                </c:pt>
              </c:numCache>
            </c:numRef>
          </c:val>
        </c:ser>
        <c:ser>
          <c:idx val="1"/>
          <c:order val="1"/>
          <c:tx>
            <c:strRef>
              <c:f>'Fig. 3-6'!$C$15</c:f>
              <c:strCache>
                <c:ptCount val="1"/>
                <c:pt idx="0">
                  <c:v>Coal</c:v>
                </c:pt>
              </c:strCache>
            </c:strRef>
          </c:tx>
          <c:spPr>
            <a:solidFill>
              <a:srgbClr val="376092"/>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3-6'!$C$16:$C$22</c:f>
              <c:numCache>
                <c:formatCode>0.00%</c:formatCode>
                <c:ptCount val="7"/>
                <c:pt idx="0">
                  <c:v>0.53317403686076503</c:v>
                </c:pt>
                <c:pt idx="1">
                  <c:v>8.6819284761355489E-2</c:v>
                </c:pt>
                <c:pt idx="2">
                  <c:v>8.4913871661172979E-2</c:v>
                </c:pt>
                <c:pt idx="3">
                  <c:v>8.1475608255059687E-2</c:v>
                </c:pt>
                <c:pt idx="4">
                  <c:v>9.0130833361859022E-2</c:v>
                </c:pt>
                <c:pt idx="5">
                  <c:v>8.7878740334835115E-2</c:v>
                </c:pt>
                <c:pt idx="6">
                  <c:v>8.5915257008948059E-2</c:v>
                </c:pt>
              </c:numCache>
            </c:numRef>
          </c:val>
        </c:ser>
        <c:ser>
          <c:idx val="3"/>
          <c:order val="2"/>
          <c:tx>
            <c:strRef>
              <c:f>'Fig. 3-6'!$D$15</c:f>
              <c:strCache>
                <c:ptCount val="1"/>
                <c:pt idx="0">
                  <c:v>Natural Gas</c:v>
                </c:pt>
              </c:strCache>
            </c:strRef>
          </c:tx>
          <c:spPr>
            <a:solidFill>
              <a:srgbClr val="93CDDD"/>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3-6'!$D$16:$D$22</c:f>
              <c:numCache>
                <c:formatCode>0.00%</c:formatCode>
                <c:ptCount val="7"/>
                <c:pt idx="0">
                  <c:v>0.16425667933718233</c:v>
                </c:pt>
                <c:pt idx="1">
                  <c:v>2.5680449855981009E-2</c:v>
                </c:pt>
                <c:pt idx="2">
                  <c:v>1.9524337661197023E-2</c:v>
                </c:pt>
                <c:pt idx="3">
                  <c:v>3.3554482938796537E-2</c:v>
                </c:pt>
                <c:pt idx="4">
                  <c:v>2.6413029490771355E-2</c:v>
                </c:pt>
                <c:pt idx="5">
                  <c:v>2.4063677141668804E-2</c:v>
                </c:pt>
                <c:pt idx="6">
                  <c:v>2.5186151349211414E-2</c:v>
                </c:pt>
              </c:numCache>
            </c:numRef>
          </c:val>
        </c:ser>
        <c:ser>
          <c:idx val="5"/>
          <c:order val="3"/>
          <c:tx>
            <c:strRef>
              <c:f>'Fig. 3-6'!$E$15</c:f>
              <c:strCache>
                <c:ptCount val="1"/>
                <c:pt idx="0">
                  <c:v>Biomass</c:v>
                </c:pt>
              </c:strCache>
            </c:strRef>
          </c:tx>
          <c:spPr>
            <a:solidFill>
              <a:srgbClr val="C3D69B"/>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3-6'!$E$16:$E$22</c:f>
              <c:numCache>
                <c:formatCode>0.00%</c:formatCode>
                <c:ptCount val="7"/>
                <c:pt idx="0">
                  <c:v>1.497260019814789E-2</c:v>
                </c:pt>
                <c:pt idx="1">
                  <c:v>0.15197647502252995</c:v>
                </c:pt>
                <c:pt idx="2">
                  <c:v>0.15204284850460845</c:v>
                </c:pt>
                <c:pt idx="3">
                  <c:v>0.14521495698579887</c:v>
                </c:pt>
                <c:pt idx="4">
                  <c:v>0.15063877904017037</c:v>
                </c:pt>
                <c:pt idx="5">
                  <c:v>0.14994944426249859</c:v>
                </c:pt>
                <c:pt idx="6">
                  <c:v>7.9463996445718568E-2</c:v>
                </c:pt>
              </c:numCache>
            </c:numRef>
          </c:val>
        </c:ser>
        <c:ser>
          <c:idx val="6"/>
          <c:order val="4"/>
          <c:tx>
            <c:strRef>
              <c:f>'Fig. 3-6'!$F$15</c:f>
              <c:strCache>
                <c:ptCount val="1"/>
                <c:pt idx="0">
                  <c:v>Geothermal</c:v>
                </c:pt>
              </c:strCache>
            </c:strRef>
          </c:tx>
          <c:spPr>
            <a:solidFill>
              <a:srgbClr val="604A7B"/>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3-6'!$F$16:$F$22</c:f>
              <c:numCache>
                <c:formatCode>0.00%</c:formatCode>
                <c:ptCount val="7"/>
                <c:pt idx="0">
                  <c:v>2.816883738765279E-2</c:v>
                </c:pt>
                <c:pt idx="1">
                  <c:v>4.1089362245867615E-2</c:v>
                </c:pt>
                <c:pt idx="2">
                  <c:v>4.0811682873398945E-2</c:v>
                </c:pt>
                <c:pt idx="3">
                  <c:v>4.1659335568665849E-2</c:v>
                </c:pt>
                <c:pt idx="4">
                  <c:v>4.0493292991678566E-2</c:v>
                </c:pt>
                <c:pt idx="5">
                  <c:v>4.0855089582433335E-2</c:v>
                </c:pt>
                <c:pt idx="6">
                  <c:v>2.0730838700832969E-2</c:v>
                </c:pt>
              </c:numCache>
            </c:numRef>
          </c:val>
        </c:ser>
        <c:ser>
          <c:idx val="7"/>
          <c:order val="5"/>
          <c:tx>
            <c:strRef>
              <c:f>'Fig. 3-6'!$G$15</c:f>
              <c:strCache>
                <c:ptCount val="1"/>
                <c:pt idx="0">
                  <c:v>Hydropower </c:v>
                </c:pt>
              </c:strCache>
            </c:strRef>
          </c:tx>
          <c:spPr>
            <a:solidFill>
              <a:srgbClr val="A6A6A6"/>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3-6'!$G$16:$G$22</c:f>
              <c:numCache>
                <c:formatCode>0.00%</c:formatCode>
                <c:ptCount val="7"/>
                <c:pt idx="0">
                  <c:v>8.4271506834716514E-2</c:v>
                </c:pt>
                <c:pt idx="1">
                  <c:v>0.11364293646244347</c:v>
                </c:pt>
                <c:pt idx="2">
                  <c:v>8.3469335981167209E-2</c:v>
                </c:pt>
                <c:pt idx="3">
                  <c:v>0.16045399457931861</c:v>
                </c:pt>
                <c:pt idx="4">
                  <c:v>0.118084525526164</c:v>
                </c:pt>
                <c:pt idx="5">
                  <c:v>0.12170762938482522</c:v>
                </c:pt>
                <c:pt idx="6">
                  <c:v>0.10268518574596433</c:v>
                </c:pt>
              </c:numCache>
            </c:numRef>
          </c:val>
        </c:ser>
        <c:ser>
          <c:idx val="8"/>
          <c:order val="6"/>
          <c:tx>
            <c:strRef>
              <c:f>'Fig. 3-6'!$H$15</c:f>
              <c:strCache>
                <c:ptCount val="1"/>
                <c:pt idx="0">
                  <c:v>CSP</c:v>
                </c:pt>
              </c:strCache>
            </c:strRef>
          </c:tx>
          <c:spPr>
            <a:solidFill>
              <a:srgbClr val="E46C0A"/>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3-6'!$H$16:$H$22</c:f>
              <c:numCache>
                <c:formatCode>0.00%</c:formatCode>
                <c:ptCount val="7"/>
                <c:pt idx="0">
                  <c:v>3.3863065727188332E-4</c:v>
                </c:pt>
                <c:pt idx="1">
                  <c:v>6.5983450035570601E-2</c:v>
                </c:pt>
                <c:pt idx="2">
                  <c:v>0.14057861653747558</c:v>
                </c:pt>
                <c:pt idx="3">
                  <c:v>6.8033364513055356E-4</c:v>
                </c:pt>
                <c:pt idx="4">
                  <c:v>3.4463291375216309E-2</c:v>
                </c:pt>
                <c:pt idx="5">
                  <c:v>0.10360810090500169</c:v>
                </c:pt>
                <c:pt idx="6">
                  <c:v>0.13906404822006274</c:v>
                </c:pt>
              </c:numCache>
            </c:numRef>
          </c:val>
        </c:ser>
        <c:ser>
          <c:idx val="9"/>
          <c:order val="7"/>
          <c:tx>
            <c:strRef>
              <c:f>'Fig. 3-6'!$I$15</c:f>
              <c:strCache>
                <c:ptCount val="1"/>
                <c:pt idx="0">
                  <c:v>PV</c:v>
                </c:pt>
              </c:strCache>
            </c:strRef>
          </c:tx>
          <c:spPr>
            <a:solidFill>
              <a:srgbClr val="996633"/>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3-6'!$I$16:$I$22</c:f>
              <c:numCache>
                <c:formatCode>0.00%</c:formatCode>
                <c:ptCount val="7"/>
                <c:pt idx="0">
                  <c:v>4.0156645118002206E-3</c:v>
                </c:pt>
                <c:pt idx="1">
                  <c:v>6.4436590632156232E-2</c:v>
                </c:pt>
                <c:pt idx="2">
                  <c:v>6.584434153554003E-2</c:v>
                </c:pt>
                <c:pt idx="3">
                  <c:v>2.8612593823630277E-2</c:v>
                </c:pt>
                <c:pt idx="4">
                  <c:v>0.10411264154011976</c:v>
                </c:pt>
                <c:pt idx="5">
                  <c:v>5.6259170092494294E-2</c:v>
                </c:pt>
                <c:pt idx="6">
                  <c:v>7.9493712506140776E-2</c:v>
                </c:pt>
              </c:numCache>
            </c:numRef>
          </c:val>
        </c:ser>
        <c:ser>
          <c:idx val="11"/>
          <c:order val="8"/>
          <c:tx>
            <c:strRef>
              <c:f>'Fig. 3-6'!$J$15</c:f>
              <c:strCache>
                <c:ptCount val="1"/>
                <c:pt idx="0">
                  <c:v>Wind</c:v>
                </c:pt>
              </c:strCache>
            </c:strRef>
          </c:tx>
          <c:spPr>
            <a:solidFill>
              <a:srgbClr val="FAC090"/>
            </a:solidFill>
          </c:spPr>
          <c:invertIfNegative val="0"/>
          <c:cat>
            <c:strRef>
              <c:f>'Fig. 3-6'!$A$16:$A$22</c:f>
              <c:strCache>
                <c:ptCount val="7"/>
                <c:pt idx="0">
                  <c:v>Baseline</c:v>
                </c:pt>
                <c:pt idx="1">
                  <c:v>80% RE-ITI</c:v>
                </c:pt>
                <c:pt idx="2">
                  <c:v>80% RE-ETI</c:v>
                </c:pt>
                <c:pt idx="3">
                  <c:v>80% RE-NTI</c:v>
                </c:pt>
                <c:pt idx="4">
                  <c:v>Constr. Trans.</c:v>
                </c:pt>
                <c:pt idx="5">
                  <c:v>Constr. Flex.</c:v>
                </c:pt>
                <c:pt idx="6">
                  <c:v>Constr. Res.</c:v>
                </c:pt>
              </c:strCache>
            </c:strRef>
          </c:cat>
          <c:val>
            <c:numRef>
              <c:f>'Fig. 3-6'!$J$16:$J$22</c:f>
              <c:numCache>
                <c:formatCode>0.00%</c:formatCode>
                <c:ptCount val="7"/>
                <c:pt idx="0">
                  <c:v>6.359595884193972E-2</c:v>
                </c:pt>
                <c:pt idx="1">
                  <c:v>0.37013349382175753</c:v>
                </c:pt>
                <c:pt idx="2">
                  <c:v>0.32332327606909333</c:v>
                </c:pt>
                <c:pt idx="3">
                  <c:v>0.43348528691421995</c:v>
                </c:pt>
                <c:pt idx="4">
                  <c:v>0.36234160966357953</c:v>
                </c:pt>
                <c:pt idx="5">
                  <c:v>0.33525664547709288</c:v>
                </c:pt>
                <c:pt idx="6">
                  <c:v>0.38721194990548163</c:v>
                </c:pt>
              </c:numCache>
            </c:numRef>
          </c:val>
        </c:ser>
        <c:dLbls>
          <c:showLegendKey val="0"/>
          <c:showVal val="0"/>
          <c:showCatName val="0"/>
          <c:showSerName val="0"/>
          <c:showPercent val="0"/>
          <c:showBubbleSize val="0"/>
        </c:dLbls>
        <c:gapWidth val="55"/>
        <c:overlap val="100"/>
        <c:axId val="157754496"/>
        <c:axId val="157756032"/>
      </c:barChart>
      <c:catAx>
        <c:axId val="157754496"/>
        <c:scaling>
          <c:orientation val="minMax"/>
        </c:scaling>
        <c:delete val="0"/>
        <c:axPos val="b"/>
        <c:numFmt formatCode="@" sourceLinked="1"/>
        <c:majorTickMark val="none"/>
        <c:minorTickMark val="none"/>
        <c:tickLblPos val="nextTo"/>
        <c:txPr>
          <a:bodyPr rot="5400000" vert="horz"/>
          <a:lstStyle/>
          <a:p>
            <a:pPr>
              <a:defRPr/>
            </a:pPr>
            <a:endParaRPr lang="en-US"/>
          </a:p>
        </c:txPr>
        <c:crossAx val="157756032"/>
        <c:crosses val="autoZero"/>
        <c:auto val="1"/>
        <c:lblAlgn val="ctr"/>
        <c:lblOffset val="100"/>
        <c:noMultiLvlLbl val="0"/>
      </c:catAx>
      <c:valAx>
        <c:axId val="157756032"/>
        <c:scaling>
          <c:orientation val="minMax"/>
          <c:max val="1"/>
        </c:scaling>
        <c:delete val="0"/>
        <c:axPos val="l"/>
        <c:majorGridlines/>
        <c:title>
          <c:tx>
            <c:rich>
              <a:bodyPr rot="-5400000" vert="horz"/>
              <a:lstStyle/>
              <a:p>
                <a:pPr>
                  <a:defRPr/>
                </a:pPr>
                <a:r>
                  <a:rPr lang="en-US"/>
                  <a:t>% of Total Generated Electricity</a:t>
                </a:r>
              </a:p>
            </c:rich>
          </c:tx>
          <c:layout>
            <c:manualLayout>
              <c:xMode val="edge"/>
              <c:yMode val="edge"/>
              <c:x val="7.5778082790638303E-3"/>
              <c:y val="4.20400574928134E-2"/>
            </c:manualLayout>
          </c:layout>
          <c:overlay val="0"/>
        </c:title>
        <c:numFmt formatCode="0%" sourceLinked="0"/>
        <c:majorTickMark val="none"/>
        <c:minorTickMark val="none"/>
        <c:tickLblPos val="nextTo"/>
        <c:crossAx val="157754496"/>
        <c:crosses val="autoZero"/>
        <c:crossBetween val="between"/>
      </c:valAx>
    </c:plotArea>
    <c:legend>
      <c:legendPos val="r"/>
      <c:layout>
        <c:manualLayout>
          <c:xMode val="edge"/>
          <c:yMode val="edge"/>
          <c:x val="0.76827698738961225"/>
          <c:y val="4.5497828396450453E-2"/>
          <c:w val="0.19130803512204753"/>
          <c:h val="0.6094010123734535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2917423783569"/>
          <c:y val="5.0925925925925923E-2"/>
          <c:w val="0.75946227875361738"/>
          <c:h val="0.5450153105861768"/>
        </c:manualLayout>
      </c:layout>
      <c:barChart>
        <c:barDir val="col"/>
        <c:grouping val="stacked"/>
        <c:varyColors val="0"/>
        <c:ser>
          <c:idx val="0"/>
          <c:order val="0"/>
          <c:tx>
            <c:strRef>
              <c:f>'Fig. 3-7 (Fig. ES-5)'!$A$5</c:f>
              <c:strCache>
                <c:ptCount val="1"/>
                <c:pt idx="0">
                  <c:v>Min</c:v>
                </c:pt>
              </c:strCache>
            </c:strRef>
          </c:tx>
          <c:spPr>
            <a:no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ES-5)'!$B$5:$H$5</c:f>
              <c:numCache>
                <c:formatCode>#,##0.00_);\(#,##0.00\)</c:formatCode>
                <c:ptCount val="7"/>
                <c:pt idx="0">
                  <c:v>280.30013603689076</c:v>
                </c:pt>
                <c:pt idx="1">
                  <c:v>90.351451027532377</c:v>
                </c:pt>
                <c:pt idx="2">
                  <c:v>55.83363101631943</c:v>
                </c:pt>
                <c:pt idx="3">
                  <c:v>80.94534005865647</c:v>
                </c:pt>
                <c:pt idx="4">
                  <c:v>1.0105516894350686</c:v>
                </c:pt>
                <c:pt idx="5">
                  <c:v>51.693228496102876</c:v>
                </c:pt>
                <c:pt idx="6">
                  <c:v>12.312403395344083</c:v>
                </c:pt>
              </c:numCache>
            </c:numRef>
          </c:val>
        </c:ser>
        <c:ser>
          <c:idx val="1"/>
          <c:order val="1"/>
          <c:tx>
            <c:v>Low Demand</c:v>
          </c:tx>
          <c:spPr>
            <a:solidFill>
              <a:srgbClr val="026893"/>
            </a:solid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ES-5)'!$B$7:$H$7</c:f>
              <c:numCache>
                <c:formatCode>#,##0.00_);\(#,##0.00\)</c:formatCode>
                <c:ptCount val="7"/>
                <c:pt idx="0">
                  <c:v>160.91840976131897</c:v>
                </c:pt>
                <c:pt idx="1">
                  <c:v>203.52148821604982</c:v>
                </c:pt>
                <c:pt idx="2">
                  <c:v>129.02769066914334</c:v>
                </c:pt>
                <c:pt idx="3">
                  <c:v>93.047959951559122</c:v>
                </c:pt>
                <c:pt idx="4">
                  <c:v>124.71294890531954</c:v>
                </c:pt>
                <c:pt idx="5">
                  <c:v>46.20719657991576</c:v>
                </c:pt>
                <c:pt idx="6">
                  <c:v>12.49565339534408</c:v>
                </c:pt>
              </c:numCache>
            </c:numRef>
          </c:val>
        </c:ser>
        <c:dLbls>
          <c:showLegendKey val="0"/>
          <c:showVal val="0"/>
          <c:showCatName val="0"/>
          <c:showSerName val="0"/>
          <c:showPercent val="0"/>
          <c:showBubbleSize val="0"/>
        </c:dLbls>
        <c:gapWidth val="150"/>
        <c:overlap val="100"/>
        <c:axId val="157790208"/>
        <c:axId val="157792128"/>
      </c:barChart>
      <c:catAx>
        <c:axId val="157790208"/>
        <c:scaling>
          <c:orientation val="minMax"/>
        </c:scaling>
        <c:delete val="0"/>
        <c:axPos val="b"/>
        <c:title>
          <c:tx>
            <c:rich>
              <a:bodyPr/>
              <a:lstStyle/>
              <a:p>
                <a:pPr>
                  <a:defRPr/>
                </a:pPr>
                <a:r>
                  <a:rPr lang="en-US"/>
                  <a:t>Technology</a:t>
                </a:r>
              </a:p>
            </c:rich>
          </c:tx>
          <c:layout>
            <c:manualLayout>
              <c:xMode val="edge"/>
              <c:yMode val="edge"/>
              <c:x val="0.48039706575139646"/>
              <c:y val="0.91898148148148162"/>
            </c:manualLayout>
          </c:layout>
          <c:overlay val="0"/>
        </c:title>
        <c:majorTickMark val="out"/>
        <c:minorTickMark val="none"/>
        <c:tickLblPos val="nextTo"/>
        <c:txPr>
          <a:bodyPr rot="5400000" vert="horz"/>
          <a:lstStyle/>
          <a:p>
            <a:pPr>
              <a:defRPr/>
            </a:pPr>
            <a:endParaRPr lang="en-US"/>
          </a:p>
        </c:txPr>
        <c:crossAx val="157792128"/>
        <c:crosses val="autoZero"/>
        <c:auto val="1"/>
        <c:lblAlgn val="ctr"/>
        <c:lblOffset val="100"/>
        <c:noMultiLvlLbl val="0"/>
      </c:catAx>
      <c:valAx>
        <c:axId val="157792128"/>
        <c:scaling>
          <c:orientation val="minMax"/>
        </c:scaling>
        <c:delete val="0"/>
        <c:axPos val="l"/>
        <c:majorGridlines/>
        <c:title>
          <c:tx>
            <c:rich>
              <a:bodyPr rot="-5400000" vert="horz"/>
              <a:lstStyle/>
              <a:p>
                <a:pPr>
                  <a:defRPr/>
                </a:pPr>
                <a:r>
                  <a:rPr lang="en-US"/>
                  <a:t>Installed Capacity (GW)</a:t>
                </a:r>
              </a:p>
            </c:rich>
          </c:tx>
          <c:layout>
            <c:manualLayout>
              <c:xMode val="edge"/>
              <c:yMode val="edge"/>
              <c:x val="1.7094017094017099E-2"/>
              <c:y val="5.1002843394575677E-2"/>
            </c:manualLayout>
          </c:layout>
          <c:overlay val="0"/>
        </c:title>
        <c:numFmt formatCode="#,##0" sourceLinked="0"/>
        <c:majorTickMark val="out"/>
        <c:minorTickMark val="none"/>
        <c:tickLblPos val="nextTo"/>
        <c:crossAx val="157790208"/>
        <c:crosses val="autoZero"/>
        <c:crossBetween val="between"/>
        <c:majorUnit val="100"/>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77" l="0.70000000000000262" r="0.70000000000000262" t="0.750000000000008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4864391951007"/>
          <c:y val="5.0925925925925923E-2"/>
          <c:w val="0.74950501379635248"/>
          <c:h val="0.54038568095654693"/>
        </c:manualLayout>
      </c:layout>
      <c:barChart>
        <c:barDir val="col"/>
        <c:grouping val="stacked"/>
        <c:varyColors val="0"/>
        <c:ser>
          <c:idx val="0"/>
          <c:order val="0"/>
          <c:tx>
            <c:strRef>
              <c:f>'Fig. 3-7 (Fig. ES-5)'!$A$13</c:f>
              <c:strCache>
                <c:ptCount val="1"/>
                <c:pt idx="0">
                  <c:v>Min</c:v>
                </c:pt>
              </c:strCache>
            </c:strRef>
          </c:tx>
          <c:spPr>
            <a:no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ES-5)'!$B$13:$H$13</c:f>
              <c:numCache>
                <c:formatCode>0%</c:formatCode>
                <c:ptCount val="7"/>
                <c:pt idx="0">
                  <c:v>0.20154308168400442</c:v>
                </c:pt>
                <c:pt idx="1">
                  <c:v>2.8612593823630277E-2</c:v>
                </c:pt>
                <c:pt idx="2">
                  <c:v>5.6319352596187221E-2</c:v>
                </c:pt>
                <c:pt idx="3">
                  <c:v>8.3469335981167209E-2</c:v>
                </c:pt>
                <c:pt idx="4">
                  <c:v>6.8033364513055356E-4</c:v>
                </c:pt>
                <c:pt idx="5">
                  <c:v>7.9463996445718568E-2</c:v>
                </c:pt>
                <c:pt idx="6">
                  <c:v>2.0730838700832969E-2</c:v>
                </c:pt>
              </c:numCache>
            </c:numRef>
          </c:val>
        </c:ser>
        <c:ser>
          <c:idx val="1"/>
          <c:order val="1"/>
          <c:tx>
            <c:v>Low Demand</c:v>
          </c:tx>
          <c:spPr>
            <a:solidFill>
              <a:srgbClr val="026893"/>
            </a:solid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ES-5)'!$B$15:$H$15</c:f>
              <c:numCache>
                <c:formatCode>0%</c:formatCode>
                <c:ptCount val="7"/>
                <c:pt idx="0">
                  <c:v>0.12606409509780386</c:v>
                </c:pt>
                <c:pt idx="1">
                  <c:v>7.550004771648948E-2</c:v>
                </c:pt>
                <c:pt idx="2">
                  <c:v>0.10447917538338791</c:v>
                </c:pt>
                <c:pt idx="3">
                  <c:v>7.6984658598151401E-2</c:v>
                </c:pt>
                <c:pt idx="4">
                  <c:v>0.13989828289234502</c:v>
                </c:pt>
                <c:pt idx="5">
                  <c:v>7.2578852058889878E-2</c:v>
                </c:pt>
                <c:pt idx="6">
                  <c:v>2.092849686783288E-2</c:v>
                </c:pt>
              </c:numCache>
            </c:numRef>
          </c:val>
        </c:ser>
        <c:dLbls>
          <c:showLegendKey val="0"/>
          <c:showVal val="0"/>
          <c:showCatName val="0"/>
          <c:showSerName val="0"/>
          <c:showPercent val="0"/>
          <c:showBubbleSize val="0"/>
        </c:dLbls>
        <c:gapWidth val="150"/>
        <c:overlap val="100"/>
        <c:axId val="157886720"/>
        <c:axId val="157888896"/>
      </c:barChart>
      <c:catAx>
        <c:axId val="157886720"/>
        <c:scaling>
          <c:orientation val="minMax"/>
        </c:scaling>
        <c:delete val="0"/>
        <c:axPos val="b"/>
        <c:title>
          <c:tx>
            <c:rich>
              <a:bodyPr/>
              <a:lstStyle/>
              <a:p>
                <a:pPr>
                  <a:defRPr/>
                </a:pPr>
                <a:r>
                  <a:rPr lang="en-US"/>
                  <a:t>Technology</a:t>
                </a:r>
              </a:p>
            </c:rich>
          </c:tx>
          <c:layout>
            <c:manualLayout>
              <c:xMode val="edge"/>
              <c:yMode val="edge"/>
              <c:x val="0.45832424793054727"/>
              <c:y val="0.92824074074074059"/>
            </c:manualLayout>
          </c:layout>
          <c:overlay val="0"/>
        </c:title>
        <c:majorTickMark val="out"/>
        <c:minorTickMark val="none"/>
        <c:tickLblPos val="nextTo"/>
        <c:txPr>
          <a:bodyPr rot="5400000" vert="horz"/>
          <a:lstStyle/>
          <a:p>
            <a:pPr>
              <a:defRPr/>
            </a:pPr>
            <a:endParaRPr lang="en-US"/>
          </a:p>
        </c:txPr>
        <c:crossAx val="157888896"/>
        <c:crosses val="autoZero"/>
        <c:auto val="1"/>
        <c:lblAlgn val="ctr"/>
        <c:lblOffset val="100"/>
        <c:noMultiLvlLbl val="0"/>
      </c:catAx>
      <c:valAx>
        <c:axId val="157888896"/>
        <c:scaling>
          <c:orientation val="minMax"/>
        </c:scaling>
        <c:delete val="0"/>
        <c:axPos val="l"/>
        <c:majorGridlines/>
        <c:title>
          <c:tx>
            <c:rich>
              <a:bodyPr rot="-5400000" vert="horz"/>
              <a:lstStyle/>
              <a:p>
                <a:pPr>
                  <a:defRPr/>
                </a:pPr>
                <a:r>
                  <a:rPr lang="en-US"/>
                  <a:t>% of Total Generated Electricity</a:t>
                </a:r>
              </a:p>
            </c:rich>
          </c:tx>
          <c:layout>
            <c:manualLayout>
              <c:xMode val="edge"/>
              <c:yMode val="edge"/>
              <c:x val="4.2735042735042739E-3"/>
              <c:y val="3.7037037037037042E-2"/>
            </c:manualLayout>
          </c:layout>
          <c:overlay val="0"/>
        </c:title>
        <c:numFmt formatCode="0%" sourceLinked="0"/>
        <c:majorTickMark val="out"/>
        <c:minorTickMark val="none"/>
        <c:tickLblPos val="nextTo"/>
        <c:crossAx val="157886720"/>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77" l="0.70000000000000262" r="0.70000000000000262" t="0.75000000000000877"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292043718416"/>
          <c:y val="0.1111111111111111"/>
          <c:w val="0.75091527020660875"/>
          <c:h val="0.48945975503062122"/>
        </c:manualLayout>
      </c:layout>
      <c:barChart>
        <c:barDir val="col"/>
        <c:grouping val="stacked"/>
        <c:varyColors val="0"/>
        <c:ser>
          <c:idx val="0"/>
          <c:order val="0"/>
          <c:tx>
            <c:strRef>
              <c:f>'Fig. 3-7 (Fig. ES-5)'!$A$5</c:f>
              <c:strCache>
                <c:ptCount val="1"/>
                <c:pt idx="0">
                  <c:v>Min</c:v>
                </c:pt>
              </c:strCache>
            </c:strRef>
          </c:tx>
          <c:spPr>
            <a:no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ES-5)'!$B$5:$H$5</c:f>
              <c:numCache>
                <c:formatCode>#,##0.00_);\(#,##0.00\)</c:formatCode>
                <c:ptCount val="7"/>
                <c:pt idx="0">
                  <c:v>280.30013603689076</c:v>
                </c:pt>
                <c:pt idx="1">
                  <c:v>90.351451027532377</c:v>
                </c:pt>
                <c:pt idx="2">
                  <c:v>55.83363101631943</c:v>
                </c:pt>
                <c:pt idx="3">
                  <c:v>80.94534005865647</c:v>
                </c:pt>
                <c:pt idx="4">
                  <c:v>1.0105516894350686</c:v>
                </c:pt>
                <c:pt idx="5">
                  <c:v>51.693228496102876</c:v>
                </c:pt>
                <c:pt idx="6">
                  <c:v>12.312403395344083</c:v>
                </c:pt>
              </c:numCache>
            </c:numRef>
          </c:val>
        </c:ser>
        <c:ser>
          <c:idx val="1"/>
          <c:order val="1"/>
          <c:tx>
            <c:v>Low-Demand</c:v>
          </c:tx>
          <c:spPr>
            <a:solidFill>
              <a:srgbClr val="026893"/>
            </a:solid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ES-5)'!$B$7:$H$7</c:f>
              <c:numCache>
                <c:formatCode>#,##0.00_);\(#,##0.00\)</c:formatCode>
                <c:ptCount val="7"/>
                <c:pt idx="0">
                  <c:v>160.91840976131897</c:v>
                </c:pt>
                <c:pt idx="1">
                  <c:v>203.52148821604982</c:v>
                </c:pt>
                <c:pt idx="2">
                  <c:v>129.02769066914334</c:v>
                </c:pt>
                <c:pt idx="3">
                  <c:v>93.047959951559122</c:v>
                </c:pt>
                <c:pt idx="4">
                  <c:v>124.71294890531954</c:v>
                </c:pt>
                <c:pt idx="5">
                  <c:v>46.20719657991576</c:v>
                </c:pt>
                <c:pt idx="6">
                  <c:v>12.49565339534408</c:v>
                </c:pt>
              </c:numCache>
            </c:numRef>
          </c:val>
        </c:ser>
        <c:dLbls>
          <c:showLegendKey val="0"/>
          <c:showVal val="0"/>
          <c:showCatName val="0"/>
          <c:showSerName val="0"/>
          <c:showPercent val="0"/>
          <c:showBubbleSize val="0"/>
        </c:dLbls>
        <c:gapWidth val="150"/>
        <c:overlap val="100"/>
        <c:axId val="157926912"/>
        <c:axId val="159334400"/>
      </c:barChart>
      <c:lineChart>
        <c:grouping val="standard"/>
        <c:varyColors val="0"/>
        <c:ser>
          <c:idx val="2"/>
          <c:order val="2"/>
          <c:tx>
            <c:strRef>
              <c:f>'Fig. 3-7 (Fig. ES-5)'!$A$8</c:f>
              <c:strCache>
                <c:ptCount val="1"/>
                <c:pt idx="0">
                  <c:v>High-Demand</c:v>
                </c:pt>
              </c:strCache>
            </c:strRef>
          </c:tx>
          <c:spPr>
            <a:ln>
              <a:noFill/>
            </a:ln>
          </c:spPr>
          <c:marker>
            <c:symbol val="diamond"/>
            <c:size val="7"/>
            <c:spPr>
              <a:solidFill>
                <a:schemeClr val="accent6">
                  <a:lumMod val="40000"/>
                  <a:lumOff val="60000"/>
                </a:schemeClr>
              </a:solidFill>
              <a:ln w="12700">
                <a:solidFill>
                  <a:schemeClr val="tx1"/>
                </a:solidFill>
              </a:ln>
            </c:spPr>
          </c:marker>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ES-5)'!$B$8:$H$8</c:f>
              <c:numCache>
                <c:formatCode>General</c:formatCode>
                <c:ptCount val="7"/>
                <c:pt idx="0">
                  <c:v>460</c:v>
                </c:pt>
                <c:pt idx="1">
                  <c:v>420</c:v>
                </c:pt>
                <c:pt idx="2">
                  <c:v>140</c:v>
                </c:pt>
                <c:pt idx="3">
                  <c:v>140</c:v>
                </c:pt>
                <c:pt idx="4">
                  <c:v>70</c:v>
                </c:pt>
                <c:pt idx="5">
                  <c:v>100</c:v>
                </c:pt>
                <c:pt idx="6">
                  <c:v>25</c:v>
                </c:pt>
              </c:numCache>
            </c:numRef>
          </c:val>
          <c:smooth val="0"/>
        </c:ser>
        <c:dLbls>
          <c:showLegendKey val="0"/>
          <c:showVal val="0"/>
          <c:showCatName val="0"/>
          <c:showSerName val="0"/>
          <c:showPercent val="0"/>
          <c:showBubbleSize val="0"/>
        </c:dLbls>
        <c:marker val="1"/>
        <c:smooth val="0"/>
        <c:axId val="157926912"/>
        <c:axId val="159334400"/>
      </c:lineChart>
      <c:catAx>
        <c:axId val="157926912"/>
        <c:scaling>
          <c:orientation val="minMax"/>
        </c:scaling>
        <c:delete val="0"/>
        <c:axPos val="b"/>
        <c:title>
          <c:tx>
            <c:rich>
              <a:bodyPr/>
              <a:lstStyle/>
              <a:p>
                <a:pPr>
                  <a:defRPr/>
                </a:pPr>
                <a:r>
                  <a:rPr lang="en-US"/>
                  <a:t>Technology</a:t>
                </a:r>
              </a:p>
            </c:rich>
          </c:tx>
          <c:layout>
            <c:manualLayout>
              <c:xMode val="edge"/>
              <c:yMode val="edge"/>
              <c:x val="0.4411303283439984"/>
              <c:y val="0.91389145322351983"/>
            </c:manualLayout>
          </c:layout>
          <c:overlay val="0"/>
        </c:title>
        <c:majorTickMark val="out"/>
        <c:minorTickMark val="none"/>
        <c:tickLblPos val="nextTo"/>
        <c:txPr>
          <a:bodyPr rot="5400000" vert="horz"/>
          <a:lstStyle/>
          <a:p>
            <a:pPr>
              <a:defRPr/>
            </a:pPr>
            <a:endParaRPr lang="en-US"/>
          </a:p>
        </c:txPr>
        <c:crossAx val="159334400"/>
        <c:crosses val="autoZero"/>
        <c:auto val="1"/>
        <c:lblAlgn val="ctr"/>
        <c:lblOffset val="100"/>
        <c:noMultiLvlLbl val="0"/>
      </c:catAx>
      <c:valAx>
        <c:axId val="159334400"/>
        <c:scaling>
          <c:orientation val="minMax"/>
        </c:scaling>
        <c:delete val="0"/>
        <c:axPos val="l"/>
        <c:majorGridlines/>
        <c:title>
          <c:tx>
            <c:rich>
              <a:bodyPr rot="-5400000" vert="horz"/>
              <a:lstStyle/>
              <a:p>
                <a:pPr>
                  <a:defRPr/>
                </a:pPr>
                <a:r>
                  <a:rPr lang="en-US"/>
                  <a:t>Installed Capacity (GW)</a:t>
                </a:r>
              </a:p>
            </c:rich>
          </c:tx>
          <c:layout>
            <c:manualLayout>
              <c:xMode val="edge"/>
              <c:yMode val="edge"/>
              <c:x val="1.7094169198999379E-2"/>
              <c:y val="0.12970654709827939"/>
            </c:manualLayout>
          </c:layout>
          <c:overlay val="0"/>
        </c:title>
        <c:numFmt formatCode="#,##0" sourceLinked="0"/>
        <c:majorTickMark val="out"/>
        <c:minorTickMark val="none"/>
        <c:tickLblPos val="nextTo"/>
        <c:crossAx val="157926912"/>
        <c:crosses val="autoZero"/>
        <c:crossBetween val="between"/>
        <c:majorUnit val="100"/>
      </c:valAx>
      <c:spPr>
        <a:noFill/>
      </c:spPr>
    </c:plotArea>
    <c:legend>
      <c:legendPos val="t"/>
      <c:legendEntry>
        <c:idx val="0"/>
        <c:delete val="1"/>
      </c:legendEntry>
      <c:layout>
        <c:manualLayout>
          <c:xMode val="edge"/>
          <c:yMode val="edge"/>
          <c:x val="0.13857999093396908"/>
          <c:y val="1.8518518518518521E-2"/>
          <c:w val="0.72283968235313889"/>
          <c:h val="7.899642752989211E-2"/>
        </c:manualLayout>
      </c:layout>
      <c:overlay val="0"/>
    </c:legend>
    <c:plotVisOnly val="1"/>
    <c:dispBlanksAs val="gap"/>
    <c:showDLblsOverMax val="0"/>
  </c:chart>
  <c:spPr>
    <a:solidFill>
      <a:schemeClr val="bg1"/>
    </a:solidFill>
    <a:ln>
      <a:noFill/>
    </a:ln>
  </c:spPr>
  <c:txPr>
    <a:bodyPr/>
    <a:lstStyle/>
    <a:p>
      <a:pPr>
        <a:defRPr sz="1000">
          <a:latin typeface="Arial" pitchFamily="34" charset="0"/>
          <a:cs typeface="Arial" pitchFamily="34" charset="0"/>
        </a:defRPr>
      </a:pPr>
      <a:endParaRPr lang="en-US"/>
    </a:p>
  </c:txPr>
  <c:printSettings>
    <c:headerFooter/>
    <c:pageMargins b="0.75000000000000877" l="0.70000000000000262" r="0.70000000000000262" t="0.750000000000008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7110126859143"/>
          <c:y val="3.0208333333333351E-2"/>
          <c:w val="0.51230663544858823"/>
          <c:h val="0.85119735033120869"/>
        </c:manualLayout>
      </c:layout>
      <c:areaChart>
        <c:grouping val="stacked"/>
        <c:varyColors val="0"/>
        <c:ser>
          <c:idx val="1"/>
          <c:order val="0"/>
          <c:tx>
            <c:strRef>
              <c:f>'Fig. 2-1'!$B$3</c:f>
              <c:strCache>
                <c:ptCount val="1"/>
                <c:pt idx="0">
                  <c:v>Nuclear</c:v>
                </c:pt>
              </c:strCache>
            </c:strRef>
          </c:tx>
          <c:spPr>
            <a:solidFill>
              <a:schemeClr val="accent2">
                <a:lumMod val="5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2-1'!$B$30:$B$50</c:f>
              <c:numCache>
                <c:formatCode>0.0000</c:formatCode>
                <c:ptCount val="21"/>
                <c:pt idx="0">
                  <c:v>790.40785591296026</c:v>
                </c:pt>
                <c:pt idx="1">
                  <c:v>790.40785591296026</c:v>
                </c:pt>
                <c:pt idx="2">
                  <c:v>790.40785591296026</c:v>
                </c:pt>
                <c:pt idx="3">
                  <c:v>790.40785591296026</c:v>
                </c:pt>
                <c:pt idx="4">
                  <c:v>790.16256686364147</c:v>
                </c:pt>
                <c:pt idx="5">
                  <c:v>790.40785591296026</c:v>
                </c:pt>
                <c:pt idx="6">
                  <c:v>790.40785591296026</c:v>
                </c:pt>
                <c:pt idx="7">
                  <c:v>790.40785591296026</c:v>
                </c:pt>
                <c:pt idx="8">
                  <c:v>790.40785591296026</c:v>
                </c:pt>
                <c:pt idx="9">
                  <c:v>790.29883855770754</c:v>
                </c:pt>
                <c:pt idx="10">
                  <c:v>756.69141952410746</c:v>
                </c:pt>
                <c:pt idx="11">
                  <c:v>694.68512979456011</c:v>
                </c:pt>
                <c:pt idx="12">
                  <c:v>593.50129689599999</c:v>
                </c:pt>
                <c:pt idx="13">
                  <c:v>516.16723760640002</c:v>
                </c:pt>
                <c:pt idx="14">
                  <c:v>447.78087498239995</c:v>
                </c:pt>
                <c:pt idx="15">
                  <c:v>447.78087498239995</c:v>
                </c:pt>
                <c:pt idx="16">
                  <c:v>447.78087498239995</c:v>
                </c:pt>
                <c:pt idx="17">
                  <c:v>447.78087498239995</c:v>
                </c:pt>
                <c:pt idx="18">
                  <c:v>447.78087498239995</c:v>
                </c:pt>
                <c:pt idx="19">
                  <c:v>447.78087498239995</c:v>
                </c:pt>
                <c:pt idx="20">
                  <c:v>447.78087498239995</c:v>
                </c:pt>
              </c:numCache>
            </c:numRef>
          </c:val>
        </c:ser>
        <c:ser>
          <c:idx val="2"/>
          <c:order val="1"/>
          <c:tx>
            <c:strRef>
              <c:f>'Fig. 2-1'!$C$3</c:f>
              <c:strCache>
                <c:ptCount val="1"/>
                <c:pt idx="0">
                  <c:v>Coal</c:v>
                </c:pt>
              </c:strCache>
            </c:strRef>
          </c:tx>
          <c:spPr>
            <a:solidFill>
              <a:schemeClr val="accent1">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2-1'!$C$30:$C$50</c:f>
              <c:numCache>
                <c:formatCode>0.0000</c:formatCode>
                <c:ptCount val="21"/>
                <c:pt idx="0">
                  <c:v>1999.756000533446</c:v>
                </c:pt>
                <c:pt idx="1">
                  <c:v>2154.9952925648327</c:v>
                </c:pt>
                <c:pt idx="2">
                  <c:v>2154.9343164112097</c:v>
                </c:pt>
                <c:pt idx="3">
                  <c:v>2156.0761458790903</c:v>
                </c:pt>
                <c:pt idx="4">
                  <c:v>2158.6641831367519</c:v>
                </c:pt>
                <c:pt idx="5">
                  <c:v>2167.9243502489112</c:v>
                </c:pt>
                <c:pt idx="6">
                  <c:v>2162.5127576533609</c:v>
                </c:pt>
                <c:pt idx="7">
                  <c:v>2162.0789306857068</c:v>
                </c:pt>
                <c:pt idx="8">
                  <c:v>2156.640136870782</c:v>
                </c:pt>
                <c:pt idx="9">
                  <c:v>2156.640136870782</c:v>
                </c:pt>
                <c:pt idx="10">
                  <c:v>2169.1023791752409</c:v>
                </c:pt>
                <c:pt idx="11">
                  <c:v>2194.9155294266657</c:v>
                </c:pt>
                <c:pt idx="12">
                  <c:v>2218.7519498848656</c:v>
                </c:pt>
                <c:pt idx="13">
                  <c:v>2224.1900403795444</c:v>
                </c:pt>
                <c:pt idx="14">
                  <c:v>2225.3338861186403</c:v>
                </c:pt>
                <c:pt idx="15">
                  <c:v>2225.8094990592972</c:v>
                </c:pt>
                <c:pt idx="16">
                  <c:v>2226.0829290076872</c:v>
                </c:pt>
                <c:pt idx="17">
                  <c:v>2226.2969900114385</c:v>
                </c:pt>
                <c:pt idx="18">
                  <c:v>2226.5828399890202</c:v>
                </c:pt>
                <c:pt idx="19">
                  <c:v>2226.8279830984534</c:v>
                </c:pt>
                <c:pt idx="20">
                  <c:v>2226.973738647996</c:v>
                </c:pt>
              </c:numCache>
            </c:numRef>
          </c:val>
        </c:ser>
        <c:ser>
          <c:idx val="4"/>
          <c:order val="2"/>
          <c:tx>
            <c:strRef>
              <c:f>'Fig. 2-1'!$E$3</c:f>
              <c:strCache>
                <c:ptCount val="1"/>
                <c:pt idx="0">
                  <c:v>Natural Gas</c:v>
                </c:pt>
              </c:strCache>
            </c:strRef>
          </c:tx>
          <c:spPr>
            <a:solidFill>
              <a:schemeClr val="accent5">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2-1'!$D$30:$D$50</c:f>
              <c:numCache>
                <c:formatCode>0.0000</c:formatCode>
                <c:ptCount val="21"/>
                <c:pt idx="0">
                  <c:v>630.87534882176999</c:v>
                </c:pt>
                <c:pt idx="1">
                  <c:v>501.60251522017654</c:v>
                </c:pt>
                <c:pt idx="2">
                  <c:v>530.2151948531008</c:v>
                </c:pt>
                <c:pt idx="3">
                  <c:v>525.91936067406755</c:v>
                </c:pt>
                <c:pt idx="4">
                  <c:v>536.84527174180812</c:v>
                </c:pt>
                <c:pt idx="5">
                  <c:v>543.87488914159292</c:v>
                </c:pt>
                <c:pt idx="6">
                  <c:v>538.66015597708986</c:v>
                </c:pt>
                <c:pt idx="7">
                  <c:v>555.71660553077993</c:v>
                </c:pt>
                <c:pt idx="8">
                  <c:v>555.38134264868597</c:v>
                </c:pt>
                <c:pt idx="9">
                  <c:v>532.92301396394566</c:v>
                </c:pt>
                <c:pt idx="10">
                  <c:v>529.59996519497543</c:v>
                </c:pt>
                <c:pt idx="11">
                  <c:v>551.41448528409478</c:v>
                </c:pt>
                <c:pt idx="12">
                  <c:v>608.56421198981343</c:v>
                </c:pt>
                <c:pt idx="13">
                  <c:v>659.98814826930311</c:v>
                </c:pt>
                <c:pt idx="14">
                  <c:v>712.17331684430656</c:v>
                </c:pt>
                <c:pt idx="15">
                  <c:v>705.8501190612244</c:v>
                </c:pt>
                <c:pt idx="16">
                  <c:v>699.19203838598662</c:v>
                </c:pt>
                <c:pt idx="17">
                  <c:v>694.89730671517214</c:v>
                </c:pt>
                <c:pt idx="18">
                  <c:v>692.26636679728574</c:v>
                </c:pt>
                <c:pt idx="19">
                  <c:v>688.86252138296834</c:v>
                </c:pt>
                <c:pt idx="20">
                  <c:v>684.62090583294548</c:v>
                </c:pt>
              </c:numCache>
            </c:numRef>
          </c:val>
        </c:ser>
        <c:ser>
          <c:idx val="6"/>
          <c:order val="3"/>
          <c:tx>
            <c:strRef>
              <c:f>'Fig. 2-1'!$E$29</c:f>
              <c:strCache>
                <c:ptCount val="1"/>
                <c:pt idx="0">
                  <c:v>Biomass</c:v>
                </c:pt>
              </c:strCache>
            </c:strRef>
          </c:tx>
          <c:spPr>
            <a:solidFill>
              <a:schemeClr val="accent3">
                <a:lumMod val="60000"/>
                <a:lumOff val="4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2-1'!$E$30:$E$50</c:f>
              <c:numCache>
                <c:formatCode>0.0000</c:formatCode>
                <c:ptCount val="21"/>
                <c:pt idx="0">
                  <c:v>31.457269510536783</c:v>
                </c:pt>
                <c:pt idx="1">
                  <c:v>36.355402939878189</c:v>
                </c:pt>
                <c:pt idx="2">
                  <c:v>41.179510741953663</c:v>
                </c:pt>
                <c:pt idx="3">
                  <c:v>43.675993884397926</c:v>
                </c:pt>
                <c:pt idx="4">
                  <c:v>48.009237063835968</c:v>
                </c:pt>
                <c:pt idx="5">
                  <c:v>54.252369759023637</c:v>
                </c:pt>
                <c:pt idx="6">
                  <c:v>62.432178602823946</c:v>
                </c:pt>
                <c:pt idx="7">
                  <c:v>68.212742354687549</c:v>
                </c:pt>
                <c:pt idx="8">
                  <c:v>68.388308431245875</c:v>
                </c:pt>
                <c:pt idx="9">
                  <c:v>67.674020957607013</c:v>
                </c:pt>
                <c:pt idx="10">
                  <c:v>67.156289557426533</c:v>
                </c:pt>
                <c:pt idx="11">
                  <c:v>66.072521178214657</c:v>
                </c:pt>
                <c:pt idx="12">
                  <c:v>65.828034914458584</c:v>
                </c:pt>
                <c:pt idx="13">
                  <c:v>65.068587990502735</c:v>
                </c:pt>
                <c:pt idx="14">
                  <c:v>64.352644413575149</c:v>
                </c:pt>
                <c:pt idx="15">
                  <c:v>63.836652010973651</c:v>
                </c:pt>
                <c:pt idx="16">
                  <c:v>63.547918701209383</c:v>
                </c:pt>
                <c:pt idx="17">
                  <c:v>63.290072736292416</c:v>
                </c:pt>
                <c:pt idx="18">
                  <c:v>63.031561314089124</c:v>
                </c:pt>
                <c:pt idx="19">
                  <c:v>62.78037409764547</c:v>
                </c:pt>
                <c:pt idx="20">
                  <c:v>62.537905328009423</c:v>
                </c:pt>
              </c:numCache>
            </c:numRef>
          </c:val>
        </c:ser>
        <c:ser>
          <c:idx val="7"/>
          <c:order val="4"/>
          <c:tx>
            <c:strRef>
              <c:f>'Fig. 2-1'!$F$29</c:f>
              <c:strCache>
                <c:ptCount val="1"/>
                <c:pt idx="0">
                  <c:v>Geothermal</c:v>
                </c:pt>
              </c:strCache>
            </c:strRef>
          </c:tx>
          <c:spPr>
            <a:solidFill>
              <a:schemeClr val="accent4">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2-1'!$F$30:$F$50</c:f>
              <c:numCache>
                <c:formatCode>0.0000</c:formatCode>
                <c:ptCount val="21"/>
                <c:pt idx="0">
                  <c:v>18.232838806548603</c:v>
                </c:pt>
                <c:pt idx="1">
                  <c:v>19.999034761241763</c:v>
                </c:pt>
                <c:pt idx="2">
                  <c:v>24.287975668505766</c:v>
                </c:pt>
                <c:pt idx="3">
                  <c:v>30.464050574965924</c:v>
                </c:pt>
                <c:pt idx="4">
                  <c:v>39.357598440268546</c:v>
                </c:pt>
                <c:pt idx="5">
                  <c:v>52.164307366304328</c:v>
                </c:pt>
                <c:pt idx="6">
                  <c:v>70.605968219795869</c:v>
                </c:pt>
                <c:pt idx="7">
                  <c:v>74.829516304969928</c:v>
                </c:pt>
                <c:pt idx="8">
                  <c:v>80.515236998161427</c:v>
                </c:pt>
                <c:pt idx="9">
                  <c:v>89.930554010134301</c:v>
                </c:pt>
                <c:pt idx="10">
                  <c:v>100.91745305058903</c:v>
                </c:pt>
                <c:pt idx="11">
                  <c:v>100.91745305058903</c:v>
                </c:pt>
                <c:pt idx="12">
                  <c:v>108.96065919402157</c:v>
                </c:pt>
                <c:pt idx="13">
                  <c:v>117.65625625714863</c:v>
                </c:pt>
                <c:pt idx="14">
                  <c:v>117.65625625714863</c:v>
                </c:pt>
                <c:pt idx="15">
                  <c:v>117.65625625714863</c:v>
                </c:pt>
                <c:pt idx="16">
                  <c:v>117.65625625714863</c:v>
                </c:pt>
                <c:pt idx="17">
                  <c:v>117.65625625714863</c:v>
                </c:pt>
                <c:pt idx="18">
                  <c:v>117.65625625714863</c:v>
                </c:pt>
                <c:pt idx="19">
                  <c:v>117.65625625714863</c:v>
                </c:pt>
                <c:pt idx="20">
                  <c:v>117.65625625714863</c:v>
                </c:pt>
              </c:numCache>
            </c:numRef>
          </c:val>
        </c:ser>
        <c:ser>
          <c:idx val="8"/>
          <c:order val="5"/>
          <c:tx>
            <c:strRef>
              <c:f>'Fig. 2-1'!$I$3</c:f>
              <c:strCache>
                <c:ptCount val="1"/>
                <c:pt idx="0">
                  <c:v>Hydropower</c:v>
                </c:pt>
              </c:strCache>
            </c:strRef>
          </c:tx>
          <c:spPr>
            <a:solidFill>
              <a:schemeClr val="bg1">
                <a:lumMod val="75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2-1'!$G$30:$G$50</c:f>
              <c:numCache>
                <c:formatCode>0.0000</c:formatCode>
                <c:ptCount val="21"/>
                <c:pt idx="0">
                  <c:v>314.70404524539714</c:v>
                </c:pt>
                <c:pt idx="1">
                  <c:v>320.68804524539706</c:v>
                </c:pt>
                <c:pt idx="2">
                  <c:v>316.77082096836364</c:v>
                </c:pt>
                <c:pt idx="3">
                  <c:v>336.19347805780029</c:v>
                </c:pt>
                <c:pt idx="4">
                  <c:v>350.16790043386084</c:v>
                </c:pt>
                <c:pt idx="5">
                  <c:v>350.61767250075479</c:v>
                </c:pt>
                <c:pt idx="6">
                  <c:v>350.61885072918739</c:v>
                </c:pt>
                <c:pt idx="7">
                  <c:v>350.62045054065197</c:v>
                </c:pt>
                <c:pt idx="8">
                  <c:v>350.62126746819405</c:v>
                </c:pt>
                <c:pt idx="9">
                  <c:v>350.73352808607757</c:v>
                </c:pt>
                <c:pt idx="10">
                  <c:v>350.73419619944877</c:v>
                </c:pt>
                <c:pt idx="11">
                  <c:v>350.73556513112783</c:v>
                </c:pt>
                <c:pt idx="12">
                  <c:v>351.94716777722181</c:v>
                </c:pt>
                <c:pt idx="13">
                  <c:v>351.95035239011264</c:v>
                </c:pt>
                <c:pt idx="14">
                  <c:v>351.95447162711991</c:v>
                </c:pt>
                <c:pt idx="15">
                  <c:v>351.96508958236615</c:v>
                </c:pt>
                <c:pt idx="16">
                  <c:v>351.96922762654447</c:v>
                </c:pt>
                <c:pt idx="17">
                  <c:v>351.97365702292444</c:v>
                </c:pt>
                <c:pt idx="18">
                  <c:v>351.97825310768462</c:v>
                </c:pt>
                <c:pt idx="19">
                  <c:v>351.98283693466118</c:v>
                </c:pt>
                <c:pt idx="20">
                  <c:v>351.98719304146783</c:v>
                </c:pt>
              </c:numCache>
            </c:numRef>
          </c:val>
        </c:ser>
        <c:ser>
          <c:idx val="9"/>
          <c:order val="6"/>
          <c:tx>
            <c:strRef>
              <c:f>'Fig. 2-1'!$J$3</c:f>
              <c:strCache>
                <c:ptCount val="1"/>
                <c:pt idx="0">
                  <c:v>CSP</c:v>
                </c:pt>
              </c:strCache>
            </c:strRef>
          </c:tx>
          <c:spPr>
            <a:solidFill>
              <a:srgbClr val="FF6600"/>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2-1'!$H$30:$H$50</c:f>
              <c:numCache>
                <c:formatCode>0.0000</c:formatCode>
                <c:ptCount val="21"/>
                <c:pt idx="0">
                  <c:v>1.4144004184557246</c:v>
                </c:pt>
                <c:pt idx="1">
                  <c:v>1.4144004184557248</c:v>
                </c:pt>
                <c:pt idx="2">
                  <c:v>1.4144004184557246</c:v>
                </c:pt>
                <c:pt idx="3">
                  <c:v>1.4144004184557246</c:v>
                </c:pt>
                <c:pt idx="4">
                  <c:v>1.4144004184557246</c:v>
                </c:pt>
                <c:pt idx="5">
                  <c:v>1.4144004184557246</c:v>
                </c:pt>
                <c:pt idx="6">
                  <c:v>1.4144004184557246</c:v>
                </c:pt>
                <c:pt idx="7">
                  <c:v>1.4144004184557248</c:v>
                </c:pt>
                <c:pt idx="8">
                  <c:v>1.4144004184557248</c:v>
                </c:pt>
                <c:pt idx="9">
                  <c:v>1.4144004184557248</c:v>
                </c:pt>
                <c:pt idx="10">
                  <c:v>1.4144004184557248</c:v>
                </c:pt>
                <c:pt idx="11">
                  <c:v>1.4144004184557246</c:v>
                </c:pt>
                <c:pt idx="12">
                  <c:v>1.4144004184557246</c:v>
                </c:pt>
                <c:pt idx="13">
                  <c:v>1.4144004184557246</c:v>
                </c:pt>
                <c:pt idx="14">
                  <c:v>1.4144004184557248</c:v>
                </c:pt>
                <c:pt idx="15">
                  <c:v>1.4144004184557248</c:v>
                </c:pt>
                <c:pt idx="16">
                  <c:v>1.4144004184557248</c:v>
                </c:pt>
                <c:pt idx="17">
                  <c:v>1.4144004184557248</c:v>
                </c:pt>
                <c:pt idx="18">
                  <c:v>1.4144004184557248</c:v>
                </c:pt>
                <c:pt idx="19">
                  <c:v>1.4144004184557248</c:v>
                </c:pt>
                <c:pt idx="20">
                  <c:v>1.4144004184557248</c:v>
                </c:pt>
              </c:numCache>
            </c:numRef>
          </c:val>
        </c:ser>
        <c:ser>
          <c:idx val="10"/>
          <c:order val="7"/>
          <c:tx>
            <c:strRef>
              <c:f>'Fig. 2-1'!$I$29</c:f>
              <c:strCache>
                <c:ptCount val="1"/>
                <c:pt idx="0">
                  <c:v>PV</c:v>
                </c:pt>
              </c:strCache>
            </c:strRef>
          </c:tx>
          <c:spPr>
            <a:solidFill>
              <a:schemeClr val="accent6">
                <a:lumMod val="5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2-1'!$I$30:$I$50</c:f>
              <c:numCache>
                <c:formatCode>0.0000</c:formatCode>
                <c:ptCount val="21"/>
                <c:pt idx="0">
                  <c:v>0</c:v>
                </c:pt>
                <c:pt idx="1">
                  <c:v>4.6322115834889415</c:v>
                </c:pt>
                <c:pt idx="2">
                  <c:v>5.9163772938306654</c:v>
                </c:pt>
                <c:pt idx="3">
                  <c:v>11.438988878197316</c:v>
                </c:pt>
                <c:pt idx="4">
                  <c:v>12.672516335866481</c:v>
                </c:pt>
                <c:pt idx="5">
                  <c:v>13.989248662847594</c:v>
                </c:pt>
                <c:pt idx="6">
                  <c:v>15.195539506086368</c:v>
                </c:pt>
                <c:pt idx="7">
                  <c:v>16.05496386808171</c:v>
                </c:pt>
                <c:pt idx="8">
                  <c:v>16.652410871180308</c:v>
                </c:pt>
                <c:pt idx="9">
                  <c:v>16.661573573767701</c:v>
                </c:pt>
                <c:pt idx="10">
                  <c:v>16.67054000688384</c:v>
                </c:pt>
                <c:pt idx="11">
                  <c:v>16.677579568123715</c:v>
                </c:pt>
                <c:pt idx="12">
                  <c:v>16.686225686848399</c:v>
                </c:pt>
                <c:pt idx="13">
                  <c:v>16.693583912034018</c:v>
                </c:pt>
                <c:pt idx="14">
                  <c:v>16.699579692515993</c:v>
                </c:pt>
                <c:pt idx="15">
                  <c:v>16.706737370922166</c:v>
                </c:pt>
                <c:pt idx="16">
                  <c:v>16.712915307976626</c:v>
                </c:pt>
                <c:pt idx="17">
                  <c:v>16.719964250771596</c:v>
                </c:pt>
                <c:pt idx="18">
                  <c:v>16.727137772703664</c:v>
                </c:pt>
                <c:pt idx="19">
                  <c:v>16.734028632930986</c:v>
                </c:pt>
                <c:pt idx="20">
                  <c:v>16.772721086820599</c:v>
                </c:pt>
              </c:numCache>
            </c:numRef>
          </c:val>
        </c:ser>
        <c:ser>
          <c:idx val="12"/>
          <c:order val="8"/>
          <c:tx>
            <c:strRef>
              <c:f>'Fig. 2-1'!$J$29</c:f>
              <c:strCache>
                <c:ptCount val="1"/>
                <c:pt idx="0">
                  <c:v>Wind</c:v>
                </c:pt>
              </c:strCache>
            </c:strRef>
          </c:tx>
          <c:spPr>
            <a:solidFill>
              <a:schemeClr val="accent6">
                <a:lumMod val="40000"/>
                <a:lumOff val="60000"/>
              </a:schemeClr>
            </a:solidFill>
          </c:spP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2-1'!$J$30:$J$50</c:f>
              <c:numCache>
                <c:formatCode>0.0000</c:formatCode>
                <c:ptCount val="21"/>
                <c:pt idx="0">
                  <c:v>99.874527699588214</c:v>
                </c:pt>
                <c:pt idx="1">
                  <c:v>169.7878500377374</c:v>
                </c:pt>
                <c:pt idx="2">
                  <c:v>198.21314350670394</c:v>
                </c:pt>
                <c:pt idx="3">
                  <c:v>214.65216316767652</c:v>
                </c:pt>
                <c:pt idx="4">
                  <c:v>233.99808192522227</c:v>
                </c:pt>
                <c:pt idx="5">
                  <c:v>254.46746574087521</c:v>
                </c:pt>
                <c:pt idx="6">
                  <c:v>258.51506006282466</c:v>
                </c:pt>
                <c:pt idx="7">
                  <c:v>259.94904377014728</c:v>
                </c:pt>
                <c:pt idx="8">
                  <c:v>261.50444173608804</c:v>
                </c:pt>
                <c:pt idx="9">
                  <c:v>261.55839711899148</c:v>
                </c:pt>
                <c:pt idx="10">
                  <c:v>261.62043917506679</c:v>
                </c:pt>
                <c:pt idx="11">
                  <c:v>261.6790170067427</c:v>
                </c:pt>
                <c:pt idx="12">
                  <c:v>261.76297148217736</c:v>
                </c:pt>
                <c:pt idx="13">
                  <c:v>262.23124313572384</c:v>
                </c:pt>
                <c:pt idx="14">
                  <c:v>264.86988090364707</c:v>
                </c:pt>
                <c:pt idx="15">
                  <c:v>264.96212587205838</c:v>
                </c:pt>
                <c:pt idx="16">
                  <c:v>265.3416664705781</c:v>
                </c:pt>
                <c:pt idx="17">
                  <c:v>265.42151668901596</c:v>
                </c:pt>
                <c:pt idx="18">
                  <c:v>265.50072904534204</c:v>
                </c:pt>
                <c:pt idx="19">
                  <c:v>265.58196560075118</c:v>
                </c:pt>
                <c:pt idx="20">
                  <c:v>265.62908250186126</c:v>
                </c:pt>
              </c:numCache>
            </c:numRef>
          </c:val>
        </c:ser>
        <c:dLbls>
          <c:showLegendKey val="0"/>
          <c:showVal val="0"/>
          <c:showCatName val="0"/>
          <c:showSerName val="0"/>
          <c:showPercent val="0"/>
          <c:showBubbleSize val="0"/>
        </c:dLbls>
        <c:axId val="186969088"/>
        <c:axId val="189843328"/>
      </c:areaChart>
      <c:lineChart>
        <c:grouping val="standard"/>
        <c:varyColors val="0"/>
        <c:ser>
          <c:idx val="17"/>
          <c:order val="9"/>
          <c:tx>
            <c:strRef>
              <c:f>'Fig. 2-1'!$K$29</c:f>
              <c:strCache>
                <c:ptCount val="1"/>
                <c:pt idx="0">
                  <c:v>Load</c:v>
                </c:pt>
              </c:strCache>
            </c:strRef>
          </c:tx>
          <c:spPr>
            <a:ln w="19050">
              <a:solidFill>
                <a:schemeClr val="tx1"/>
              </a:solidFill>
              <a:prstDash val="sysDash"/>
            </a:ln>
          </c:spPr>
          <c:marker>
            <c:symbol val="none"/>
          </c:marker>
          <c:cat>
            <c:numRef>
              <c:f>'Fig. 2-1'!$A$4:$A$24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2-1'!$K$30:$K$50</c:f>
              <c:numCache>
                <c:formatCode>0.0000</c:formatCode>
                <c:ptCount val="21"/>
                <c:pt idx="0">
                  <c:v>3849.6252000450381</c:v>
                </c:pt>
                <c:pt idx="1">
                  <c:v>3960.6431182488923</c:v>
                </c:pt>
                <c:pt idx="2">
                  <c:v>4020.7526347405974</c:v>
                </c:pt>
                <c:pt idx="3">
                  <c:v>4064.8661433385892</c:v>
                </c:pt>
                <c:pt idx="4">
                  <c:v>4124.0699921966243</c:v>
                </c:pt>
                <c:pt idx="5">
                  <c:v>4177.8807530167196</c:v>
                </c:pt>
                <c:pt idx="6">
                  <c:v>4200.7483796983915</c:v>
                </c:pt>
                <c:pt idx="7">
                  <c:v>4226.6559416452574</c:v>
                </c:pt>
                <c:pt idx="8">
                  <c:v>4228.1994106327202</c:v>
                </c:pt>
                <c:pt idx="9">
                  <c:v>4214.6378631940852</c:v>
                </c:pt>
                <c:pt idx="10">
                  <c:v>4198.1221480995873</c:v>
                </c:pt>
                <c:pt idx="11">
                  <c:v>4183.6642147509447</c:v>
                </c:pt>
                <c:pt idx="12">
                  <c:v>4173.1390640365926</c:v>
                </c:pt>
                <c:pt idx="13">
                  <c:v>4163.2968715666138</c:v>
                </c:pt>
                <c:pt idx="14">
                  <c:v>4153.7931645863746</c:v>
                </c:pt>
                <c:pt idx="15">
                  <c:v>4147.261921645726</c:v>
                </c:pt>
                <c:pt idx="16">
                  <c:v>4141.5709460515354</c:v>
                </c:pt>
                <c:pt idx="17">
                  <c:v>4137.7004245039807</c:v>
                </c:pt>
                <c:pt idx="18">
                  <c:v>4134.4744439957658</c:v>
                </c:pt>
                <c:pt idx="19">
                  <c:v>4130.9693678214953</c:v>
                </c:pt>
                <c:pt idx="20">
                  <c:v>4126.5673335716865</c:v>
                </c:pt>
              </c:numCache>
            </c:numRef>
          </c:val>
          <c:smooth val="0"/>
        </c:ser>
        <c:dLbls>
          <c:showLegendKey val="0"/>
          <c:showVal val="0"/>
          <c:showCatName val="0"/>
          <c:showSerName val="0"/>
          <c:showPercent val="0"/>
          <c:showBubbleSize val="0"/>
        </c:dLbls>
        <c:marker val="1"/>
        <c:smooth val="0"/>
        <c:axId val="186969088"/>
        <c:axId val="189843328"/>
      </c:lineChart>
      <c:catAx>
        <c:axId val="18696908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89843328"/>
        <c:crosses val="autoZero"/>
        <c:auto val="1"/>
        <c:lblAlgn val="ctr"/>
        <c:lblOffset val="100"/>
        <c:tickLblSkip val="5"/>
        <c:tickMarkSkip val="5"/>
        <c:noMultiLvlLbl val="0"/>
      </c:catAx>
      <c:valAx>
        <c:axId val="189843328"/>
        <c:scaling>
          <c:orientation val="minMax"/>
          <c:max val="5000"/>
        </c:scaling>
        <c:delete val="0"/>
        <c:axPos val="l"/>
        <c:majorGridlines/>
        <c:title>
          <c:tx>
            <c:rich>
              <a:bodyPr rot="-5400000" vert="horz"/>
              <a:lstStyle/>
              <a:p>
                <a:pPr>
                  <a:defRPr/>
                </a:pPr>
                <a:r>
                  <a:rPr lang="en-US"/>
                  <a:t>Annual Generated Electricity (TWh)</a:t>
                </a:r>
              </a:p>
            </c:rich>
          </c:tx>
          <c:overlay val="0"/>
        </c:title>
        <c:numFmt formatCode="#,##0" sourceLinked="0"/>
        <c:majorTickMark val="out"/>
        <c:minorTickMark val="none"/>
        <c:tickLblPos val="nextTo"/>
        <c:crossAx val="186969088"/>
        <c:crosses val="autoZero"/>
        <c:crossBetween val="midCat"/>
        <c:majorUnit val="1000"/>
      </c:valAx>
    </c:plotArea>
    <c:legend>
      <c:legendPos val="r"/>
      <c:layout>
        <c:manualLayout>
          <c:xMode val="edge"/>
          <c:yMode val="edge"/>
          <c:x val="0.68592109580052507"/>
          <c:y val="6.5370578677665298E-2"/>
          <c:w val="0.30366223753280847"/>
          <c:h val="0.78294931883514562"/>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4864391951007"/>
          <c:y val="0.1111111111111111"/>
          <c:w val="0.74950501379635248"/>
          <c:h val="0.49408938466025087"/>
        </c:manualLayout>
      </c:layout>
      <c:barChart>
        <c:barDir val="col"/>
        <c:grouping val="stacked"/>
        <c:varyColors val="0"/>
        <c:ser>
          <c:idx val="0"/>
          <c:order val="0"/>
          <c:tx>
            <c:strRef>
              <c:f>'Fig. 3-7 (Fig. ES-5)'!$A$13</c:f>
              <c:strCache>
                <c:ptCount val="1"/>
                <c:pt idx="0">
                  <c:v>Min</c:v>
                </c:pt>
              </c:strCache>
            </c:strRef>
          </c:tx>
          <c:spPr>
            <a:no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ES-5)'!$B$13:$H$13</c:f>
              <c:numCache>
                <c:formatCode>0%</c:formatCode>
                <c:ptCount val="7"/>
                <c:pt idx="0">
                  <c:v>0.20154308168400442</c:v>
                </c:pt>
                <c:pt idx="1">
                  <c:v>2.8612593823630277E-2</c:v>
                </c:pt>
                <c:pt idx="2">
                  <c:v>5.6319352596187221E-2</c:v>
                </c:pt>
                <c:pt idx="3">
                  <c:v>8.3469335981167209E-2</c:v>
                </c:pt>
                <c:pt idx="4">
                  <c:v>6.8033364513055356E-4</c:v>
                </c:pt>
                <c:pt idx="5">
                  <c:v>7.9463996445718568E-2</c:v>
                </c:pt>
                <c:pt idx="6">
                  <c:v>2.0730838700832969E-2</c:v>
                </c:pt>
              </c:numCache>
            </c:numRef>
          </c:val>
        </c:ser>
        <c:ser>
          <c:idx val="1"/>
          <c:order val="1"/>
          <c:tx>
            <c:v>Low-Demand</c:v>
          </c:tx>
          <c:spPr>
            <a:solidFill>
              <a:srgbClr val="026893"/>
            </a:solidFill>
            <a:ln w="28575">
              <a:noFill/>
            </a:ln>
          </c:spPr>
          <c:invertIfNegative val="0"/>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ES-5)'!$B$15:$H$15</c:f>
              <c:numCache>
                <c:formatCode>0%</c:formatCode>
                <c:ptCount val="7"/>
                <c:pt idx="0">
                  <c:v>0.12606409509780386</c:v>
                </c:pt>
                <c:pt idx="1">
                  <c:v>7.550004771648948E-2</c:v>
                </c:pt>
                <c:pt idx="2">
                  <c:v>0.10447917538338791</c:v>
                </c:pt>
                <c:pt idx="3">
                  <c:v>7.6984658598151401E-2</c:v>
                </c:pt>
                <c:pt idx="4">
                  <c:v>0.13989828289234502</c:v>
                </c:pt>
                <c:pt idx="5">
                  <c:v>7.2578852058889878E-2</c:v>
                </c:pt>
                <c:pt idx="6">
                  <c:v>2.092849686783288E-2</c:v>
                </c:pt>
              </c:numCache>
            </c:numRef>
          </c:val>
        </c:ser>
        <c:dLbls>
          <c:showLegendKey val="0"/>
          <c:showVal val="0"/>
          <c:showCatName val="0"/>
          <c:showSerName val="0"/>
          <c:showPercent val="0"/>
          <c:showBubbleSize val="0"/>
        </c:dLbls>
        <c:gapWidth val="150"/>
        <c:overlap val="100"/>
        <c:axId val="159348608"/>
        <c:axId val="159355264"/>
      </c:barChart>
      <c:lineChart>
        <c:grouping val="standard"/>
        <c:varyColors val="0"/>
        <c:ser>
          <c:idx val="2"/>
          <c:order val="2"/>
          <c:tx>
            <c:v>High-Demand</c:v>
          </c:tx>
          <c:spPr>
            <a:ln>
              <a:noFill/>
            </a:ln>
          </c:spPr>
          <c:marker>
            <c:symbol val="diamond"/>
            <c:size val="7"/>
            <c:spPr>
              <a:solidFill>
                <a:schemeClr val="accent6">
                  <a:lumMod val="40000"/>
                  <a:lumOff val="60000"/>
                </a:schemeClr>
              </a:solidFill>
              <a:ln w="12700">
                <a:solidFill>
                  <a:schemeClr val="tx1"/>
                </a:solidFill>
              </a:ln>
            </c:spPr>
          </c:marker>
          <c:cat>
            <c:strRef>
              <c:f>'Fig. 3-7 (Fig. ES-5)'!$B$4:$H$4</c:f>
              <c:strCache>
                <c:ptCount val="7"/>
                <c:pt idx="0">
                  <c:v>Wind-onshore</c:v>
                </c:pt>
                <c:pt idx="1">
                  <c:v>Solar-PV</c:v>
                </c:pt>
                <c:pt idx="2">
                  <c:v>Wind-offshore</c:v>
                </c:pt>
                <c:pt idx="3">
                  <c:v>Hydropower</c:v>
                </c:pt>
                <c:pt idx="4">
                  <c:v>Solar-CSP</c:v>
                </c:pt>
                <c:pt idx="5">
                  <c:v>Biomass</c:v>
                </c:pt>
                <c:pt idx="6">
                  <c:v>Geothermal</c:v>
                </c:pt>
              </c:strCache>
            </c:strRef>
          </c:cat>
          <c:val>
            <c:numRef>
              <c:f>'Fig. 3-7 (Fig. ES-5)'!$B$16:$H$16</c:f>
              <c:numCache>
                <c:formatCode>0%</c:formatCode>
                <c:ptCount val="7"/>
                <c:pt idx="0">
                  <c:v>0.26500000000000001</c:v>
                </c:pt>
                <c:pt idx="1">
                  <c:v>0.125</c:v>
                </c:pt>
                <c:pt idx="2">
                  <c:v>0.1</c:v>
                </c:pt>
                <c:pt idx="3">
                  <c:v>0.105</c:v>
                </c:pt>
                <c:pt idx="4">
                  <c:v>6.5000000000000002E-2</c:v>
                </c:pt>
                <c:pt idx="5">
                  <c:v>0.12</c:v>
                </c:pt>
                <c:pt idx="6">
                  <c:v>0.03</c:v>
                </c:pt>
              </c:numCache>
            </c:numRef>
          </c:val>
          <c:smooth val="0"/>
        </c:ser>
        <c:dLbls>
          <c:showLegendKey val="0"/>
          <c:showVal val="0"/>
          <c:showCatName val="0"/>
          <c:showSerName val="0"/>
          <c:showPercent val="0"/>
          <c:showBubbleSize val="0"/>
        </c:dLbls>
        <c:marker val="1"/>
        <c:smooth val="0"/>
        <c:axId val="159348608"/>
        <c:axId val="159355264"/>
      </c:lineChart>
      <c:catAx>
        <c:axId val="159348608"/>
        <c:scaling>
          <c:orientation val="minMax"/>
        </c:scaling>
        <c:delete val="0"/>
        <c:axPos val="b"/>
        <c:title>
          <c:tx>
            <c:rich>
              <a:bodyPr/>
              <a:lstStyle/>
              <a:p>
                <a:pPr>
                  <a:defRPr/>
                </a:pPr>
                <a:r>
                  <a:rPr lang="en-US"/>
                  <a:t>Technology</a:t>
                </a:r>
              </a:p>
            </c:rich>
          </c:tx>
          <c:layout>
            <c:manualLayout>
              <c:xMode val="edge"/>
              <c:yMode val="edge"/>
              <c:x val="0.45832424793054727"/>
              <c:y val="0.92824074074074059"/>
            </c:manualLayout>
          </c:layout>
          <c:overlay val="0"/>
        </c:title>
        <c:majorTickMark val="out"/>
        <c:minorTickMark val="none"/>
        <c:tickLblPos val="nextTo"/>
        <c:txPr>
          <a:bodyPr rot="5400000" vert="horz"/>
          <a:lstStyle/>
          <a:p>
            <a:pPr>
              <a:defRPr/>
            </a:pPr>
            <a:endParaRPr lang="en-US"/>
          </a:p>
        </c:txPr>
        <c:crossAx val="159355264"/>
        <c:crosses val="autoZero"/>
        <c:auto val="1"/>
        <c:lblAlgn val="ctr"/>
        <c:lblOffset val="100"/>
        <c:noMultiLvlLbl val="0"/>
      </c:catAx>
      <c:valAx>
        <c:axId val="159355264"/>
        <c:scaling>
          <c:orientation val="minMax"/>
        </c:scaling>
        <c:delete val="0"/>
        <c:axPos val="l"/>
        <c:majorGridlines/>
        <c:title>
          <c:tx>
            <c:rich>
              <a:bodyPr rot="-5400000" vert="horz"/>
              <a:lstStyle/>
              <a:p>
                <a:pPr>
                  <a:defRPr/>
                </a:pPr>
                <a:r>
                  <a:rPr lang="en-US"/>
                  <a:t>% of Total Generated Electricity</a:t>
                </a:r>
              </a:p>
            </c:rich>
          </c:tx>
          <c:layout>
            <c:manualLayout>
              <c:xMode val="edge"/>
              <c:yMode val="edge"/>
              <c:x val="4.2735042735042739E-3"/>
              <c:y val="3.7037037037037042E-2"/>
            </c:manualLayout>
          </c:layout>
          <c:overlay val="0"/>
        </c:title>
        <c:numFmt formatCode="0%" sourceLinked="0"/>
        <c:majorTickMark val="out"/>
        <c:minorTickMark val="none"/>
        <c:tickLblPos val="nextTo"/>
        <c:crossAx val="159348608"/>
        <c:crosses val="autoZero"/>
        <c:crossBetween val="between"/>
      </c:valAx>
      <c:spPr>
        <a:noFill/>
      </c:spPr>
    </c:plotArea>
    <c:legend>
      <c:legendPos val="t"/>
      <c:legendEntry>
        <c:idx val="0"/>
        <c:delete val="1"/>
      </c:legendEntry>
      <c:layout>
        <c:manualLayout>
          <c:xMode val="edge"/>
          <c:yMode val="edge"/>
          <c:x val="0.15155896256650755"/>
          <c:y val="1.8518518518518521E-2"/>
          <c:w val="0.72245445740531566"/>
          <c:h val="5.121864975211432E-2"/>
        </c:manualLayout>
      </c:layout>
      <c:overlay val="0"/>
    </c:legend>
    <c:plotVisOnly val="1"/>
    <c:dispBlanksAs val="gap"/>
    <c:showDLblsOverMax val="0"/>
  </c:chart>
  <c:spPr>
    <a:solidFill>
      <a:sysClr val="window" lastClr="FFFFFF"/>
    </a:solidFill>
    <a:ln>
      <a:noFill/>
    </a:ln>
  </c:spPr>
  <c:txPr>
    <a:bodyPr/>
    <a:lstStyle/>
    <a:p>
      <a:pPr>
        <a:defRPr sz="1000">
          <a:latin typeface="Arial" pitchFamily="34" charset="0"/>
          <a:cs typeface="Arial" pitchFamily="34" charset="0"/>
        </a:defRPr>
      </a:pPr>
      <a:endParaRPr lang="en-US"/>
    </a:p>
  </c:txPr>
  <c:printSettings>
    <c:headerFooter/>
    <c:pageMargins b="0.75000000000000877" l="0.70000000000000262" r="0.70000000000000262" t="0.7500000000000087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80089988751409"/>
          <c:y val="0.18037948381452323"/>
          <c:w val="0.58320772403449561"/>
          <c:h val="0.49348571011956843"/>
        </c:manualLayout>
      </c:layout>
      <c:barChart>
        <c:barDir val="col"/>
        <c:grouping val="stacked"/>
        <c:varyColors val="0"/>
        <c:ser>
          <c:idx val="0"/>
          <c:order val="0"/>
          <c:tx>
            <c:v>New Transmission</c:v>
          </c:tx>
          <c:spPr>
            <a:solidFill>
              <a:srgbClr val="026893"/>
            </a:solidFill>
          </c:spPr>
          <c:invertIfNegative val="0"/>
          <c:cat>
            <c:strRef>
              <c:f>'Fig. 3-8'!$A$4:$A$10</c:f>
              <c:strCache>
                <c:ptCount val="7"/>
                <c:pt idx="0">
                  <c:v>Baseline</c:v>
                </c:pt>
                <c:pt idx="1">
                  <c:v>80% RE-ITI</c:v>
                </c:pt>
                <c:pt idx="2">
                  <c:v>80% RE-ETI</c:v>
                </c:pt>
                <c:pt idx="3">
                  <c:v>80% RE-NTI</c:v>
                </c:pt>
                <c:pt idx="4">
                  <c:v>Constr. Trans.</c:v>
                </c:pt>
                <c:pt idx="5">
                  <c:v>Constr. Flex.</c:v>
                </c:pt>
                <c:pt idx="6">
                  <c:v>Constr. Res.</c:v>
                </c:pt>
              </c:strCache>
            </c:strRef>
          </c:cat>
          <c:val>
            <c:numRef>
              <c:f>'Fig. 3-8'!$B$4:$B$10</c:f>
              <c:numCache>
                <c:formatCode>#,##0.00</c:formatCode>
                <c:ptCount val="7"/>
                <c:pt idx="0">
                  <c:v>5.0893991180089708</c:v>
                </c:pt>
                <c:pt idx="1">
                  <c:v>118.66666931633621</c:v>
                </c:pt>
                <c:pt idx="2">
                  <c:v>105.80651292435113</c:v>
                </c:pt>
                <c:pt idx="3">
                  <c:v>184.96716562726684</c:v>
                </c:pt>
                <c:pt idx="4">
                  <c:v>27.533658392225522</c:v>
                </c:pt>
                <c:pt idx="5">
                  <c:v>131.87230608330341</c:v>
                </c:pt>
                <c:pt idx="6">
                  <c:v>188.17060827186538</c:v>
                </c:pt>
              </c:numCache>
            </c:numRef>
          </c:val>
        </c:ser>
        <c:dLbls>
          <c:showLegendKey val="0"/>
          <c:showVal val="0"/>
          <c:showCatName val="0"/>
          <c:showSerName val="0"/>
          <c:showPercent val="0"/>
          <c:showBubbleSize val="0"/>
        </c:dLbls>
        <c:gapWidth val="50"/>
        <c:overlap val="100"/>
        <c:axId val="160529408"/>
        <c:axId val="160543488"/>
      </c:barChart>
      <c:barChart>
        <c:barDir val="col"/>
        <c:grouping val="stacked"/>
        <c:varyColors val="0"/>
        <c:ser>
          <c:idx val="1"/>
          <c:order val="1"/>
          <c:tx>
            <c:v>New Intertie</c:v>
          </c:tx>
          <c:spPr>
            <a:solidFill>
              <a:srgbClr val="F79646">
                <a:lumMod val="60000"/>
                <a:lumOff val="40000"/>
              </a:srgbClr>
            </a:solidFill>
          </c:spPr>
          <c:invertIfNegative val="0"/>
          <c:cat>
            <c:strRef>
              <c:f>'Fig. 3-8'!$A$4:$A$10</c:f>
              <c:strCache>
                <c:ptCount val="7"/>
                <c:pt idx="0">
                  <c:v>Baseline</c:v>
                </c:pt>
                <c:pt idx="1">
                  <c:v>80% RE-ITI</c:v>
                </c:pt>
                <c:pt idx="2">
                  <c:v>80% RE-ETI</c:v>
                </c:pt>
                <c:pt idx="3">
                  <c:v>80% RE-NTI</c:v>
                </c:pt>
                <c:pt idx="4">
                  <c:v>Constr. Trans.</c:v>
                </c:pt>
                <c:pt idx="5">
                  <c:v>Constr. Flex.</c:v>
                </c:pt>
                <c:pt idx="6">
                  <c:v>Constr. Res.</c:v>
                </c:pt>
              </c:strCache>
            </c:strRef>
          </c:cat>
          <c:val>
            <c:numRef>
              <c:f>'Fig. 3-8'!$C$4:$C$10</c:f>
              <c:numCache>
                <c:formatCode>#,##0.00</c:formatCode>
                <c:ptCount val="7"/>
                <c:pt idx="0">
                  <c:v>6205.0935144624464</c:v>
                </c:pt>
                <c:pt idx="1">
                  <c:v>50333.032128990402</c:v>
                </c:pt>
                <c:pt idx="2">
                  <c:v>53254.641668069278</c:v>
                </c:pt>
                <c:pt idx="3">
                  <c:v>47499.974115896533</c:v>
                </c:pt>
                <c:pt idx="4">
                  <c:v>0</c:v>
                </c:pt>
                <c:pt idx="5">
                  <c:v>75003.6086382012</c:v>
                </c:pt>
                <c:pt idx="6">
                  <c:v>80053.689283581596</c:v>
                </c:pt>
              </c:numCache>
            </c:numRef>
          </c:val>
        </c:ser>
        <c:dLbls>
          <c:showLegendKey val="0"/>
          <c:showVal val="0"/>
          <c:showCatName val="0"/>
          <c:showSerName val="0"/>
          <c:showPercent val="0"/>
          <c:showBubbleSize val="0"/>
        </c:dLbls>
        <c:gapWidth val="300"/>
        <c:overlap val="100"/>
        <c:axId val="160559872"/>
        <c:axId val="160545408"/>
      </c:barChart>
      <c:catAx>
        <c:axId val="160529408"/>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60543488"/>
        <c:crosses val="autoZero"/>
        <c:auto val="1"/>
        <c:lblAlgn val="ctr"/>
        <c:lblOffset val="100"/>
        <c:noMultiLvlLbl val="0"/>
      </c:catAx>
      <c:valAx>
        <c:axId val="160543488"/>
        <c:scaling>
          <c:orientation val="minMax"/>
          <c:max val="250"/>
        </c:scaling>
        <c:delete val="0"/>
        <c:axPos val="l"/>
        <c:majorGridlines/>
        <c:title>
          <c:tx>
            <c:rich>
              <a:bodyPr rot="-5400000" vert="horz"/>
              <a:lstStyle/>
              <a:p>
                <a:pPr>
                  <a:defRPr/>
                </a:pPr>
                <a:r>
                  <a:rPr lang="en-US">
                    <a:solidFill>
                      <a:srgbClr val="026893"/>
                    </a:solidFill>
                  </a:rPr>
                  <a:t>Million MW-Miles</a:t>
                </a:r>
              </a:p>
            </c:rich>
          </c:tx>
          <c:layout>
            <c:manualLayout>
              <c:xMode val="edge"/>
              <c:yMode val="edge"/>
              <c:x val="7.9365079365079378E-3"/>
              <c:y val="0.16570051588379039"/>
            </c:manualLayout>
          </c:layout>
          <c:overlay val="0"/>
        </c:title>
        <c:numFmt formatCode="#,##0" sourceLinked="0"/>
        <c:majorTickMark val="out"/>
        <c:minorTickMark val="none"/>
        <c:tickLblPos val="nextTo"/>
        <c:crossAx val="160529408"/>
        <c:crosses val="autoZero"/>
        <c:crossBetween val="between"/>
      </c:valAx>
      <c:valAx>
        <c:axId val="160545408"/>
        <c:scaling>
          <c:orientation val="minMax"/>
          <c:max val="100000"/>
        </c:scaling>
        <c:delete val="0"/>
        <c:axPos val="r"/>
        <c:title>
          <c:tx>
            <c:rich>
              <a:bodyPr rot="5400000" vert="horz"/>
              <a:lstStyle/>
              <a:p>
                <a:pPr>
                  <a:defRPr/>
                </a:pPr>
                <a:r>
                  <a:rPr lang="en-US"/>
                  <a:t>AC-DC-AC Intertie Capacity (MW)</a:t>
                </a:r>
              </a:p>
            </c:rich>
          </c:tx>
          <c:layout>
            <c:manualLayout>
              <c:xMode val="edge"/>
              <c:yMode val="edge"/>
              <c:x val="0.93452380952380965"/>
              <c:y val="8.7148221055701344E-2"/>
            </c:manualLayout>
          </c:layout>
          <c:overlay val="0"/>
        </c:title>
        <c:numFmt formatCode="#,##0" sourceLinked="0"/>
        <c:majorTickMark val="out"/>
        <c:minorTickMark val="none"/>
        <c:tickLblPos val="nextTo"/>
        <c:crossAx val="160559872"/>
        <c:crosses val="max"/>
        <c:crossBetween val="between"/>
        <c:majorUnit val="20000"/>
      </c:valAx>
      <c:catAx>
        <c:axId val="160559872"/>
        <c:scaling>
          <c:orientation val="minMax"/>
        </c:scaling>
        <c:delete val="1"/>
        <c:axPos val="b"/>
        <c:numFmt formatCode="General" sourceLinked="1"/>
        <c:majorTickMark val="out"/>
        <c:minorTickMark val="none"/>
        <c:tickLblPos val="none"/>
        <c:crossAx val="160545408"/>
        <c:crosses val="autoZero"/>
        <c:auto val="1"/>
        <c:lblAlgn val="ctr"/>
        <c:lblOffset val="100"/>
        <c:noMultiLvlLbl val="0"/>
      </c:catAx>
    </c:plotArea>
    <c:legend>
      <c:legendPos val="t"/>
      <c:layout>
        <c:manualLayout>
          <c:xMode val="edge"/>
          <c:yMode val="edge"/>
          <c:x val="0.14120234970628676"/>
          <c:y val="1.3888888888888892E-2"/>
          <c:w val="0.63076371644492391"/>
          <c:h val="5.5871235916838104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262" r="0.70000000000000262" t="0.75000000000000677"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786570428696424"/>
          <c:y val="0.1704979585885098"/>
          <c:w val="0.70213429571303587"/>
          <c:h val="0.50336723534558181"/>
        </c:manualLayout>
      </c:layout>
      <c:barChart>
        <c:barDir val="col"/>
        <c:grouping val="stacked"/>
        <c:varyColors val="0"/>
        <c:ser>
          <c:idx val="0"/>
          <c:order val="0"/>
          <c:spPr>
            <a:solidFill>
              <a:srgbClr val="026893"/>
            </a:solidFill>
          </c:spPr>
          <c:invertIfNegative val="0"/>
          <c:cat>
            <c:strRef>
              <c:f>'Fig. 3-8'!$A$4:$A$10</c:f>
              <c:strCache>
                <c:ptCount val="7"/>
                <c:pt idx="0">
                  <c:v>Baseline</c:v>
                </c:pt>
                <c:pt idx="1">
                  <c:v>80% RE-ITI</c:v>
                </c:pt>
                <c:pt idx="2">
                  <c:v>80% RE-ETI</c:v>
                </c:pt>
                <c:pt idx="3">
                  <c:v>80% RE-NTI</c:v>
                </c:pt>
                <c:pt idx="4">
                  <c:v>Constr. Trans.</c:v>
                </c:pt>
                <c:pt idx="5">
                  <c:v>Constr. Flex.</c:v>
                </c:pt>
                <c:pt idx="6">
                  <c:v>Constr. Res.</c:v>
                </c:pt>
              </c:strCache>
            </c:strRef>
          </c:cat>
          <c:val>
            <c:numRef>
              <c:f>'Fig. 3-8'!$E$4:$E$10</c:f>
              <c:numCache>
                <c:formatCode>0.00%</c:formatCode>
                <c:ptCount val="7"/>
                <c:pt idx="0">
                  <c:v>6.3475304672772598E-2</c:v>
                </c:pt>
                <c:pt idx="1">
                  <c:v>8.5714948187318105E-2</c:v>
                </c:pt>
                <c:pt idx="2">
                  <c:v>8.424477496437062E-2</c:v>
                </c:pt>
                <c:pt idx="3">
                  <c:v>8.8709746995702721E-2</c:v>
                </c:pt>
                <c:pt idx="4">
                  <c:v>8.3490763750294114E-2</c:v>
                </c:pt>
                <c:pt idx="5">
                  <c:v>9.0427133354035363E-2</c:v>
                </c:pt>
                <c:pt idx="6">
                  <c:v>9.4820471200783144E-2</c:v>
                </c:pt>
              </c:numCache>
            </c:numRef>
          </c:val>
        </c:ser>
        <c:dLbls>
          <c:showLegendKey val="0"/>
          <c:showVal val="0"/>
          <c:showCatName val="0"/>
          <c:showSerName val="0"/>
          <c:showPercent val="0"/>
          <c:showBubbleSize val="0"/>
        </c:dLbls>
        <c:gapWidth val="50"/>
        <c:overlap val="100"/>
        <c:axId val="160866304"/>
        <c:axId val="160867840"/>
      </c:barChart>
      <c:catAx>
        <c:axId val="160866304"/>
        <c:scaling>
          <c:orientation val="minMax"/>
        </c:scaling>
        <c:delete val="0"/>
        <c:axPos val="b"/>
        <c:majorTickMark val="out"/>
        <c:minorTickMark val="none"/>
        <c:tickLblPos val="nextTo"/>
        <c:txPr>
          <a:bodyPr rot="5400000" vert="horz"/>
          <a:lstStyle/>
          <a:p>
            <a:pPr>
              <a:defRPr sz="900"/>
            </a:pPr>
            <a:endParaRPr lang="en-US"/>
          </a:p>
        </c:txPr>
        <c:crossAx val="160867840"/>
        <c:crosses val="autoZero"/>
        <c:auto val="1"/>
        <c:lblAlgn val="ctr"/>
        <c:lblOffset val="100"/>
        <c:noMultiLvlLbl val="0"/>
      </c:catAx>
      <c:valAx>
        <c:axId val="160867840"/>
        <c:scaling>
          <c:orientation val="minMax"/>
        </c:scaling>
        <c:delete val="0"/>
        <c:axPos val="l"/>
        <c:majorGridlines/>
        <c:title>
          <c:tx>
            <c:rich>
              <a:bodyPr rot="-5400000" vert="horz"/>
              <a:lstStyle/>
              <a:p>
                <a:pPr>
                  <a:defRPr/>
                </a:pPr>
                <a:r>
                  <a:rPr lang="en-US"/>
                  <a:t>% of Annual End-use Demand </a:t>
                </a:r>
              </a:p>
            </c:rich>
          </c:tx>
          <c:layout>
            <c:manualLayout>
              <c:xMode val="edge"/>
              <c:yMode val="edge"/>
              <c:x val="0.05"/>
              <c:y val="8.5089311752697586E-2"/>
            </c:manualLayout>
          </c:layout>
          <c:overlay val="0"/>
        </c:title>
        <c:numFmt formatCode="0%" sourceLinked="0"/>
        <c:majorTickMark val="out"/>
        <c:minorTickMark val="none"/>
        <c:tickLblPos val="nextTo"/>
        <c:crossAx val="160866304"/>
        <c:crosses val="autoZero"/>
        <c:crossBetween val="between"/>
        <c:majorUnit val="2.0000000000000011E-2"/>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777" l="0.70000000000000262" r="0.70000000000000262" t="0.750000000000007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74387563593913"/>
          <c:y val="0.22470816147981501"/>
          <c:w val="0.58251224872812168"/>
          <c:h val="0.46534464441944762"/>
        </c:manualLayout>
      </c:layout>
      <c:barChart>
        <c:barDir val="col"/>
        <c:grouping val="stacked"/>
        <c:varyColors val="0"/>
        <c:ser>
          <c:idx val="0"/>
          <c:order val="0"/>
          <c:tx>
            <c:strRef>
              <c:f>'Fig. 3-10'!$B$4</c:f>
              <c:strCache>
                <c:ptCount val="1"/>
                <c:pt idx="0">
                  <c:v>Storage</c:v>
                </c:pt>
              </c:strCache>
            </c:strRef>
          </c:tx>
          <c:spPr>
            <a:solidFill>
              <a:schemeClr val="bg2">
                <a:lumMod val="25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3-10'!$B$5:$B$11</c:f>
              <c:numCache>
                <c:formatCode>0.00</c:formatCode>
                <c:ptCount val="7"/>
                <c:pt idx="0">
                  <c:v>27.697478827448759</c:v>
                </c:pt>
                <c:pt idx="1">
                  <c:v>122.24637549611131</c:v>
                </c:pt>
                <c:pt idx="2">
                  <c:v>100.08965627473317</c:v>
                </c:pt>
                <c:pt idx="3">
                  <c:v>142.09876691214686</c:v>
                </c:pt>
                <c:pt idx="4">
                  <c:v>128.82130912138359</c:v>
                </c:pt>
                <c:pt idx="5">
                  <c:v>151.8312833250456</c:v>
                </c:pt>
                <c:pt idx="6">
                  <c:v>131.28727719582633</c:v>
                </c:pt>
              </c:numCache>
            </c:numRef>
          </c:val>
        </c:ser>
        <c:ser>
          <c:idx val="1"/>
          <c:order val="1"/>
          <c:tx>
            <c:strRef>
              <c:f>'Fig. 3-10'!$C$4</c:f>
              <c:strCache>
                <c:ptCount val="1"/>
                <c:pt idx="0">
                  <c:v>Fossil &amp; Nuclear</c:v>
                </c:pt>
              </c:strCache>
            </c:strRef>
          </c:tx>
          <c:spPr>
            <a:solidFill>
              <a:schemeClr val="bg2">
                <a:lumMod val="50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3-10'!$C$5:$C$11</c:f>
              <c:numCache>
                <c:formatCode>0.00</c:formatCode>
                <c:ptCount val="7"/>
                <c:pt idx="0">
                  <c:v>751.62110431158862</c:v>
                </c:pt>
                <c:pt idx="1">
                  <c:v>410.16489231698989</c:v>
                </c:pt>
                <c:pt idx="2">
                  <c:v>387.17400935680917</c:v>
                </c:pt>
                <c:pt idx="3">
                  <c:v>446.33107888529469</c:v>
                </c:pt>
                <c:pt idx="4">
                  <c:v>431.03117353498078</c:v>
                </c:pt>
                <c:pt idx="5">
                  <c:v>402.42625018864612</c:v>
                </c:pt>
                <c:pt idx="6">
                  <c:v>392.99544707116547</c:v>
                </c:pt>
              </c:numCache>
            </c:numRef>
          </c:val>
        </c:ser>
        <c:ser>
          <c:idx val="2"/>
          <c:order val="2"/>
          <c:tx>
            <c:strRef>
              <c:f>'Fig. 3-10'!$D$4</c:f>
              <c:strCache>
                <c:ptCount val="1"/>
                <c:pt idx="0">
                  <c:v>Non-variable RE</c:v>
                </c:pt>
              </c:strCache>
            </c:strRef>
          </c:tx>
          <c:spPr>
            <a:solidFill>
              <a:schemeClr val="bg2">
                <a:lumMod val="75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3-10'!$D$5:$D$11</c:f>
              <c:numCache>
                <c:formatCode>0.00</c:formatCode>
                <c:ptCount val="7"/>
                <c:pt idx="0">
                  <c:v>104.42386003837152</c:v>
                </c:pt>
                <c:pt idx="1">
                  <c:v>289.65345104859239</c:v>
                </c:pt>
                <c:pt idx="2">
                  <c:v>324.54445485699387</c:v>
                </c:pt>
                <c:pt idx="3">
                  <c:v>292.49551671560005</c:v>
                </c:pt>
                <c:pt idx="4">
                  <c:v>279.07640987353625</c:v>
                </c:pt>
                <c:pt idx="5">
                  <c:v>332.77131159867128</c:v>
                </c:pt>
                <c:pt idx="6">
                  <c:v>288.52195956618078</c:v>
                </c:pt>
              </c:numCache>
            </c:numRef>
          </c:val>
        </c:ser>
        <c:ser>
          <c:idx val="3"/>
          <c:order val="3"/>
          <c:tx>
            <c:strRef>
              <c:f>'Fig. 3-10'!$E$4</c:f>
              <c:strCache>
                <c:ptCount val="1"/>
                <c:pt idx="0">
                  <c:v>Variable RE</c:v>
                </c:pt>
              </c:strCache>
            </c:strRef>
          </c:tx>
          <c:spPr>
            <a:solidFill>
              <a:schemeClr val="accent1">
                <a:lumMod val="40000"/>
                <a:lumOff val="60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3-10'!$E$5:$E$11</c:f>
              <c:numCache>
                <c:formatCode>0.00</c:formatCode>
                <c:ptCount val="7"/>
                <c:pt idx="0">
                  <c:v>91.002418806980756</c:v>
                </c:pt>
                <c:pt idx="1">
                  <c:v>629.06643414427936</c:v>
                </c:pt>
                <c:pt idx="2">
                  <c:v>556.69376411974827</c:v>
                </c:pt>
                <c:pt idx="3">
                  <c:v>646.92509779457339</c:v>
                </c:pt>
                <c:pt idx="4">
                  <c:v>759.03439696593568</c:v>
                </c:pt>
                <c:pt idx="5">
                  <c:v>571.15668175226028</c:v>
                </c:pt>
                <c:pt idx="6">
                  <c:v>701.37428341975351</c:v>
                </c:pt>
              </c:numCache>
            </c:numRef>
          </c:val>
        </c:ser>
        <c:dLbls>
          <c:showLegendKey val="0"/>
          <c:showVal val="0"/>
          <c:showCatName val="0"/>
          <c:showSerName val="0"/>
          <c:showPercent val="0"/>
          <c:showBubbleSize val="0"/>
        </c:dLbls>
        <c:gapWidth val="55"/>
        <c:overlap val="100"/>
        <c:axId val="161981952"/>
        <c:axId val="161983872"/>
      </c:barChart>
      <c:lineChart>
        <c:grouping val="standard"/>
        <c:varyColors val="0"/>
        <c:ser>
          <c:idx val="4"/>
          <c:order val="4"/>
          <c:tx>
            <c:strRef>
              <c:f>'Fig. 3-10'!$F$4</c:f>
              <c:strCache>
                <c:ptCount val="1"/>
                <c:pt idx="0">
                  <c:v>Dispatchable Generation</c:v>
                </c:pt>
              </c:strCache>
            </c:strRef>
          </c:tx>
          <c:spPr>
            <a:ln w="19050">
              <a:solidFill>
                <a:srgbClr val="C74537"/>
              </a:solidFill>
            </a:ln>
          </c:spPr>
          <c:marker>
            <c:symbol val="square"/>
            <c:size val="5"/>
            <c:spPr>
              <a:solidFill>
                <a:srgbClr val="C74537"/>
              </a:solidFill>
              <a:ln>
                <a:noFill/>
              </a:ln>
            </c:spPr>
          </c:marker>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3-10'!$F$5:$F$11</c:f>
              <c:numCache>
                <c:formatCode>0.00</c:formatCode>
                <c:ptCount val="7"/>
                <c:pt idx="0">
                  <c:v>3894.4214936596718</c:v>
                </c:pt>
                <c:pt idx="1">
                  <c:v>2468.7225842222424</c:v>
                </c:pt>
                <c:pt idx="2">
                  <c:v>2652.883099151537</c:v>
                </c:pt>
                <c:pt idx="3">
                  <c:v>2385.1255402035663</c:v>
                </c:pt>
                <c:pt idx="4">
                  <c:v>2363.8040716173455</c:v>
                </c:pt>
                <c:pt idx="5">
                  <c:v>2676.3353144091134</c:v>
                </c:pt>
                <c:pt idx="6">
                  <c:v>2358.4165567695577</c:v>
                </c:pt>
              </c:numCache>
            </c:numRef>
          </c:val>
          <c:smooth val="0"/>
        </c:ser>
        <c:dLbls>
          <c:showLegendKey val="0"/>
          <c:showVal val="0"/>
          <c:showCatName val="0"/>
          <c:showSerName val="0"/>
          <c:showPercent val="0"/>
          <c:showBubbleSize val="0"/>
        </c:dLbls>
        <c:marker val="1"/>
        <c:smooth val="0"/>
        <c:axId val="162008448"/>
        <c:axId val="162006528"/>
      </c:lineChart>
      <c:catAx>
        <c:axId val="161981952"/>
        <c:scaling>
          <c:orientation val="minMax"/>
        </c:scaling>
        <c:delete val="0"/>
        <c:axPos val="b"/>
        <c:majorTickMark val="none"/>
        <c:minorTickMark val="none"/>
        <c:tickLblPos val="nextTo"/>
        <c:txPr>
          <a:bodyPr rot="5400000" vert="horz"/>
          <a:lstStyle/>
          <a:p>
            <a:pPr>
              <a:defRPr/>
            </a:pPr>
            <a:endParaRPr lang="en-US"/>
          </a:p>
        </c:txPr>
        <c:crossAx val="161983872"/>
        <c:crosses val="autoZero"/>
        <c:auto val="1"/>
        <c:lblAlgn val="ctr"/>
        <c:lblOffset val="100"/>
        <c:noMultiLvlLbl val="0"/>
      </c:catAx>
      <c:valAx>
        <c:axId val="161983872"/>
        <c:scaling>
          <c:orientation val="minMax"/>
          <c:max val="1600"/>
        </c:scaling>
        <c:delete val="0"/>
        <c:axPos val="l"/>
        <c:majorGridlines/>
        <c:title>
          <c:tx>
            <c:rich>
              <a:bodyPr rot="-5400000" vert="horz"/>
              <a:lstStyle/>
              <a:p>
                <a:pPr>
                  <a:defRPr/>
                </a:pPr>
                <a:r>
                  <a:rPr lang="en-US"/>
                  <a:t>Installed Capacity (GW)</a:t>
                </a:r>
              </a:p>
            </c:rich>
          </c:tx>
          <c:layout>
            <c:manualLayout>
              <c:xMode val="edge"/>
              <c:yMode val="edge"/>
              <c:x val="7.9365079365079378E-3"/>
              <c:y val="0.20005905511811023"/>
            </c:manualLayout>
          </c:layout>
          <c:overlay val="0"/>
        </c:title>
        <c:numFmt formatCode="#,##0" sourceLinked="0"/>
        <c:majorTickMark val="none"/>
        <c:minorTickMark val="none"/>
        <c:tickLblPos val="nextTo"/>
        <c:crossAx val="161981952"/>
        <c:crosses val="autoZero"/>
        <c:crossBetween val="between"/>
      </c:valAx>
      <c:valAx>
        <c:axId val="162006528"/>
        <c:scaling>
          <c:orientation val="minMax"/>
          <c:max val="4800"/>
          <c:min val="0"/>
        </c:scaling>
        <c:delete val="0"/>
        <c:axPos val="r"/>
        <c:title>
          <c:tx>
            <c:rich>
              <a:bodyPr rot="5400000" vert="horz"/>
              <a:lstStyle/>
              <a:p>
                <a:pPr>
                  <a:defRPr>
                    <a:solidFill>
                      <a:srgbClr val="C74537"/>
                    </a:solidFill>
                  </a:defRPr>
                </a:pPr>
                <a:r>
                  <a:rPr lang="en-US">
                    <a:solidFill>
                      <a:srgbClr val="C74537"/>
                    </a:solidFill>
                  </a:rPr>
                  <a:t>Non-variable Generated Electricity (TWh)</a:t>
                </a:r>
              </a:p>
            </c:rich>
          </c:tx>
          <c:layout>
            <c:manualLayout>
              <c:xMode val="edge"/>
              <c:yMode val="edge"/>
              <c:x val="0.93849206349206349"/>
              <c:y val="8.5819272590926157E-2"/>
            </c:manualLayout>
          </c:layout>
          <c:overlay val="0"/>
        </c:title>
        <c:numFmt formatCode="#,##0" sourceLinked="0"/>
        <c:majorTickMark val="none"/>
        <c:minorTickMark val="none"/>
        <c:tickLblPos val="nextTo"/>
        <c:crossAx val="162008448"/>
        <c:crosses val="max"/>
        <c:crossBetween val="between"/>
        <c:majorUnit val="600"/>
      </c:valAx>
      <c:catAx>
        <c:axId val="162008448"/>
        <c:scaling>
          <c:orientation val="minMax"/>
        </c:scaling>
        <c:delete val="1"/>
        <c:axPos val="b"/>
        <c:majorTickMark val="out"/>
        <c:minorTickMark val="none"/>
        <c:tickLblPos val="none"/>
        <c:crossAx val="162006528"/>
        <c:crosses val="autoZero"/>
        <c:auto val="1"/>
        <c:lblAlgn val="ctr"/>
        <c:lblOffset val="100"/>
        <c:noMultiLvlLbl val="0"/>
      </c:catAx>
    </c:plotArea>
    <c:legend>
      <c:legendPos val="t"/>
      <c:legendEntry>
        <c:idx val="4"/>
        <c:delete val="1"/>
      </c:legendEntry>
      <c:layout>
        <c:manualLayout>
          <c:xMode val="edge"/>
          <c:yMode val="edge"/>
          <c:x val="0.26435608404250038"/>
          <c:y val="1.1904761904761906E-2"/>
          <c:w val="0.5466522954086831"/>
          <c:h val="0.196930383702037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44009821352976"/>
          <c:y val="0.23263159813356662"/>
          <c:w val="0.69932815689705452"/>
          <c:h val="0.44929310051521326"/>
        </c:manualLayout>
      </c:layout>
      <c:barChart>
        <c:barDir val="col"/>
        <c:grouping val="stacked"/>
        <c:varyColors val="0"/>
        <c:ser>
          <c:idx val="1"/>
          <c:order val="0"/>
          <c:tx>
            <c:strRef>
              <c:f>'Fig. 3-10'!$I$4</c:f>
              <c:strCache>
                <c:ptCount val="1"/>
                <c:pt idx="0">
                  <c:v>Generators</c:v>
                </c:pt>
              </c:strCache>
            </c:strRef>
          </c:tx>
          <c:spPr>
            <a:solidFill>
              <a:schemeClr val="bg2">
                <a:lumMod val="25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3-10'!$I$5:$I$11</c:f>
              <c:numCache>
                <c:formatCode>0.00</c:formatCode>
                <c:ptCount val="7"/>
                <c:pt idx="0">
                  <c:v>29.86474230208778</c:v>
                </c:pt>
                <c:pt idx="1">
                  <c:v>40.781251434058689</c:v>
                </c:pt>
                <c:pt idx="2">
                  <c:v>36.771048225410851</c:v>
                </c:pt>
                <c:pt idx="3">
                  <c:v>40.968156143247626</c:v>
                </c:pt>
                <c:pt idx="4">
                  <c:v>48.184444572090321</c:v>
                </c:pt>
                <c:pt idx="5">
                  <c:v>69.879853179182348</c:v>
                </c:pt>
                <c:pt idx="6">
                  <c:v>39.758914527882411</c:v>
                </c:pt>
              </c:numCache>
            </c:numRef>
          </c:val>
        </c:ser>
        <c:ser>
          <c:idx val="2"/>
          <c:order val="1"/>
          <c:tx>
            <c:strRef>
              <c:f>'Fig. 3-10'!$J$4</c:f>
              <c:strCache>
                <c:ptCount val="1"/>
                <c:pt idx="0">
                  <c:v>Storage</c:v>
                </c:pt>
              </c:strCache>
            </c:strRef>
          </c:tx>
          <c:spPr>
            <a:solidFill>
              <a:schemeClr val="bg2">
                <a:lumMod val="50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3-10'!$J$5:$J$11</c:f>
              <c:numCache>
                <c:formatCode>0.00</c:formatCode>
                <c:ptCount val="7"/>
                <c:pt idx="0">
                  <c:v>4.1146568165656019</c:v>
                </c:pt>
                <c:pt idx="1">
                  <c:v>18.849339430553783</c:v>
                </c:pt>
                <c:pt idx="2">
                  <c:v>23.337736478371074</c:v>
                </c:pt>
                <c:pt idx="3">
                  <c:v>24.321808165956405</c:v>
                </c:pt>
                <c:pt idx="4">
                  <c:v>20.52934945622631</c:v>
                </c:pt>
                <c:pt idx="5">
                  <c:v>35.210686040341059</c:v>
                </c:pt>
                <c:pt idx="6">
                  <c:v>25.687855020722882</c:v>
                </c:pt>
              </c:numCache>
            </c:numRef>
          </c:val>
        </c:ser>
        <c:ser>
          <c:idx val="3"/>
          <c:order val="2"/>
          <c:tx>
            <c:strRef>
              <c:f>'Fig. 3-10'!$H$4</c:f>
              <c:strCache>
                <c:ptCount val="1"/>
                <c:pt idx="0">
                  <c:v>Interruptible Load</c:v>
                </c:pt>
              </c:strCache>
            </c:strRef>
          </c:tx>
          <c:spPr>
            <a:solidFill>
              <a:schemeClr val="bg2">
                <a:lumMod val="75000"/>
              </a:schemeClr>
            </a:solidFill>
          </c:spPr>
          <c:invertIfNegative val="0"/>
          <c:cat>
            <c:strRef>
              <c:f>'Fig. 3-10'!$A$5:$A$11</c:f>
              <c:strCache>
                <c:ptCount val="7"/>
                <c:pt idx="0">
                  <c:v>Baseline</c:v>
                </c:pt>
                <c:pt idx="1">
                  <c:v>80% RE-ITI</c:v>
                </c:pt>
                <c:pt idx="2">
                  <c:v>80% RE-ETI</c:v>
                </c:pt>
                <c:pt idx="3">
                  <c:v>80% RE-NTI</c:v>
                </c:pt>
                <c:pt idx="4">
                  <c:v>Constr. Trans.</c:v>
                </c:pt>
                <c:pt idx="5">
                  <c:v>Constr. Flex.</c:v>
                </c:pt>
                <c:pt idx="6">
                  <c:v>Constr. Res.</c:v>
                </c:pt>
              </c:strCache>
            </c:strRef>
          </c:cat>
          <c:val>
            <c:numRef>
              <c:f>'Fig. 3-10'!$H$5:$H$11</c:f>
              <c:numCache>
                <c:formatCode>0.00</c:formatCode>
                <c:ptCount val="7"/>
                <c:pt idx="0">
                  <c:v>27.874491243062245</c:v>
                </c:pt>
                <c:pt idx="1">
                  <c:v>37.930284663513049</c:v>
                </c:pt>
                <c:pt idx="2">
                  <c:v>33.841068362108828</c:v>
                </c:pt>
                <c:pt idx="3">
                  <c:v>34.402238804160973</c:v>
                </c:pt>
                <c:pt idx="4">
                  <c:v>48.353825976773493</c:v>
                </c:pt>
                <c:pt idx="5">
                  <c:v>27.797573207692306</c:v>
                </c:pt>
                <c:pt idx="6">
                  <c:v>37.52675547804688</c:v>
                </c:pt>
              </c:numCache>
            </c:numRef>
          </c:val>
        </c:ser>
        <c:dLbls>
          <c:showLegendKey val="0"/>
          <c:showVal val="0"/>
          <c:showCatName val="0"/>
          <c:showSerName val="0"/>
          <c:showPercent val="0"/>
          <c:showBubbleSize val="0"/>
        </c:dLbls>
        <c:gapWidth val="55"/>
        <c:overlap val="100"/>
        <c:axId val="162031488"/>
        <c:axId val="162037760"/>
      </c:barChart>
      <c:lineChart>
        <c:grouping val="standard"/>
        <c:varyColors val="0"/>
        <c:ser>
          <c:idx val="0"/>
          <c:order val="3"/>
          <c:tx>
            <c:strRef>
              <c:f>'Fig. 3-10'!$L$4</c:f>
              <c:strCache>
                <c:ptCount val="1"/>
                <c:pt idx="0">
                  <c:v>Operating Reserve Requirement</c:v>
                </c:pt>
              </c:strCache>
            </c:strRef>
          </c:tx>
          <c:spPr>
            <a:ln>
              <a:noFill/>
            </a:ln>
          </c:spPr>
          <c:marker>
            <c:symbol val="dash"/>
            <c:size val="11"/>
            <c:spPr>
              <a:solidFill>
                <a:srgbClr val="C74537"/>
              </a:solidFill>
              <a:ln>
                <a:noFill/>
              </a:ln>
            </c:spPr>
          </c:marker>
          <c:val>
            <c:numRef>
              <c:f>'Fig. 3-10'!$L$5:$L$11</c:f>
              <c:numCache>
                <c:formatCode>0.00</c:formatCode>
                <c:ptCount val="7"/>
                <c:pt idx="0">
                  <c:v>61.853890361715614</c:v>
                </c:pt>
                <c:pt idx="1">
                  <c:v>95.932508655134313</c:v>
                </c:pt>
                <c:pt idx="2">
                  <c:v>92.50645758127439</c:v>
                </c:pt>
                <c:pt idx="3">
                  <c:v>94.097324511660418</c:v>
                </c:pt>
                <c:pt idx="4">
                  <c:v>114.13125460080772</c:v>
                </c:pt>
                <c:pt idx="5">
                  <c:v>128.35566217309793</c:v>
                </c:pt>
                <c:pt idx="6">
                  <c:v>99.441568956895395</c:v>
                </c:pt>
              </c:numCache>
            </c:numRef>
          </c:val>
          <c:smooth val="0"/>
        </c:ser>
        <c:dLbls>
          <c:showLegendKey val="0"/>
          <c:showVal val="0"/>
          <c:showCatName val="0"/>
          <c:showSerName val="0"/>
          <c:showPercent val="0"/>
          <c:showBubbleSize val="0"/>
        </c:dLbls>
        <c:marker val="1"/>
        <c:smooth val="0"/>
        <c:axId val="162031488"/>
        <c:axId val="162037760"/>
      </c:lineChart>
      <c:catAx>
        <c:axId val="162031488"/>
        <c:scaling>
          <c:orientation val="minMax"/>
        </c:scaling>
        <c:delete val="0"/>
        <c:axPos val="b"/>
        <c:majorTickMark val="none"/>
        <c:minorTickMark val="none"/>
        <c:tickLblPos val="nextTo"/>
        <c:txPr>
          <a:bodyPr rot="5400000" vert="horz"/>
          <a:lstStyle/>
          <a:p>
            <a:pPr>
              <a:defRPr/>
            </a:pPr>
            <a:endParaRPr lang="en-US"/>
          </a:p>
        </c:txPr>
        <c:crossAx val="162037760"/>
        <c:crosses val="autoZero"/>
        <c:auto val="1"/>
        <c:lblAlgn val="ctr"/>
        <c:lblOffset val="100"/>
        <c:noMultiLvlLbl val="0"/>
      </c:catAx>
      <c:valAx>
        <c:axId val="162037760"/>
        <c:scaling>
          <c:orientation val="minMax"/>
        </c:scaling>
        <c:delete val="0"/>
        <c:axPos val="l"/>
        <c:majorGridlines/>
        <c:title>
          <c:tx>
            <c:rich>
              <a:bodyPr rot="-5400000" vert="horz"/>
              <a:lstStyle/>
              <a:p>
                <a:pPr>
                  <a:defRPr/>
                </a:pPr>
                <a:r>
                  <a:rPr lang="en-US"/>
                  <a:t>Contribution to Operating                        Reserve Requirement (GW)</a:t>
                </a:r>
              </a:p>
            </c:rich>
          </c:tx>
          <c:layout>
            <c:manualLayout>
              <c:xMode val="edge"/>
              <c:yMode val="edge"/>
              <c:x val="7.467238638180977E-3"/>
              <c:y val="0.20176740060270246"/>
            </c:manualLayout>
          </c:layout>
          <c:overlay val="0"/>
        </c:title>
        <c:numFmt formatCode="#,##0" sourceLinked="0"/>
        <c:majorTickMark val="none"/>
        <c:minorTickMark val="none"/>
        <c:tickLblPos val="nextTo"/>
        <c:crossAx val="162031488"/>
        <c:crosses val="autoZero"/>
        <c:crossBetween val="between"/>
      </c:valAx>
    </c:plotArea>
    <c:legend>
      <c:legendPos val="t"/>
      <c:layout>
        <c:manualLayout>
          <c:xMode val="edge"/>
          <c:yMode val="edge"/>
          <c:x val="0.19376024233529954"/>
          <c:y val="1.5432098765432103E-2"/>
          <c:w val="0.79139182870958358"/>
          <c:h val="0.1979093759113444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16165287031435"/>
          <c:y val="0.13252989209682126"/>
          <c:w val="0.62435190793458539"/>
          <c:h val="0.50586504811898514"/>
        </c:manualLayout>
      </c:layout>
      <c:barChart>
        <c:barDir val="col"/>
        <c:grouping val="stacked"/>
        <c:varyColors val="0"/>
        <c:ser>
          <c:idx val="0"/>
          <c:order val="0"/>
          <c:tx>
            <c:strRef>
              <c:f>'Fig. 3-11'!$B$3</c:f>
              <c:strCache>
                <c:ptCount val="1"/>
                <c:pt idx="0">
                  <c:v>Curtailed Electricity</c:v>
                </c:pt>
              </c:strCache>
            </c:strRef>
          </c:tx>
          <c:spPr>
            <a:solidFill>
              <a:srgbClr val="026893"/>
            </a:solidFill>
          </c:spPr>
          <c:invertIfNegative val="0"/>
          <c:cat>
            <c:strRef>
              <c:f>'Fig. 3-11'!$A$4:$A$10</c:f>
              <c:strCache>
                <c:ptCount val="7"/>
                <c:pt idx="0">
                  <c:v>Baseline</c:v>
                </c:pt>
                <c:pt idx="1">
                  <c:v>80% RE-ITI</c:v>
                </c:pt>
                <c:pt idx="2">
                  <c:v>80% RE-ETI</c:v>
                </c:pt>
                <c:pt idx="3">
                  <c:v>80% RE-NTI</c:v>
                </c:pt>
                <c:pt idx="4">
                  <c:v>Constr. Trans.</c:v>
                </c:pt>
                <c:pt idx="5">
                  <c:v>Constr. Flex.</c:v>
                </c:pt>
                <c:pt idx="6">
                  <c:v>Constr. Res.</c:v>
                </c:pt>
              </c:strCache>
            </c:strRef>
          </c:cat>
          <c:val>
            <c:numRef>
              <c:f>'Fig. 3-11'!$B$4:$B$10</c:f>
              <c:numCache>
                <c:formatCode>0.00</c:formatCode>
                <c:ptCount val="7"/>
                <c:pt idx="0">
                  <c:v>5.0053216935053495</c:v>
                </c:pt>
                <c:pt idx="1">
                  <c:v>105.6798159644751</c:v>
                </c:pt>
                <c:pt idx="2">
                  <c:v>90.772663313673235</c:v>
                </c:pt>
                <c:pt idx="3">
                  <c:v>160.56839760586098</c:v>
                </c:pt>
                <c:pt idx="4">
                  <c:v>176.89599581441956</c:v>
                </c:pt>
                <c:pt idx="5">
                  <c:v>120.69073926461387</c:v>
                </c:pt>
                <c:pt idx="6">
                  <c:v>127.61339490355613</c:v>
                </c:pt>
              </c:numCache>
            </c:numRef>
          </c:val>
        </c:ser>
        <c:dLbls>
          <c:showLegendKey val="0"/>
          <c:showVal val="0"/>
          <c:showCatName val="0"/>
          <c:showSerName val="0"/>
          <c:showPercent val="0"/>
          <c:showBubbleSize val="0"/>
        </c:dLbls>
        <c:gapWidth val="50"/>
        <c:overlap val="100"/>
        <c:axId val="162191616"/>
        <c:axId val="162398208"/>
      </c:barChart>
      <c:lineChart>
        <c:grouping val="standard"/>
        <c:varyColors val="0"/>
        <c:ser>
          <c:idx val="1"/>
          <c:order val="1"/>
          <c:tx>
            <c:strRef>
              <c:f>'Fig. 3-11'!$C$3</c:f>
              <c:strCache>
                <c:ptCount val="1"/>
                <c:pt idx="0">
                  <c:v>% of Variable Generation Curtailed</c:v>
                </c:pt>
              </c:strCache>
            </c:strRef>
          </c:tx>
          <c:marker>
            <c:symbol val="square"/>
            <c:size val="5"/>
          </c:marker>
          <c:cat>
            <c:strRef>
              <c:f>'Fig. 3-11'!$A$4:$A$10</c:f>
              <c:strCache>
                <c:ptCount val="7"/>
                <c:pt idx="0">
                  <c:v>Baseline</c:v>
                </c:pt>
                <c:pt idx="1">
                  <c:v>80% RE-ITI</c:v>
                </c:pt>
                <c:pt idx="2">
                  <c:v>80% RE-ETI</c:v>
                </c:pt>
                <c:pt idx="3">
                  <c:v>80% RE-NTI</c:v>
                </c:pt>
                <c:pt idx="4">
                  <c:v>Constr. Trans.</c:v>
                </c:pt>
                <c:pt idx="5">
                  <c:v>Constr. Flex.</c:v>
                </c:pt>
                <c:pt idx="6">
                  <c:v>Constr. Res.</c:v>
                </c:pt>
              </c:strCache>
            </c:strRef>
          </c:cat>
          <c:val>
            <c:numRef>
              <c:f>'Fig. 3-11'!$C$4:$C$10</c:f>
              <c:numCache>
                <c:formatCode>0.00%</c:formatCode>
                <c:ptCount val="7"/>
                <c:pt idx="0">
                  <c:v>1.7724113762373837E-2</c:v>
                </c:pt>
                <c:pt idx="1">
                  <c:v>5.5697886271961088E-2</c:v>
                </c:pt>
                <c:pt idx="2">
                  <c:v>5.3705939940687564E-2</c:v>
                </c:pt>
                <c:pt idx="3">
                  <c:v>7.83642730174577E-2</c:v>
                </c:pt>
                <c:pt idx="4">
                  <c:v>8.5599087364647247E-2</c:v>
                </c:pt>
                <c:pt idx="5">
                  <c:v>7.008634417946441E-2</c:v>
                </c:pt>
                <c:pt idx="6">
                  <c:v>6.1830057399647413E-2</c:v>
                </c:pt>
              </c:numCache>
            </c:numRef>
          </c:val>
          <c:smooth val="0"/>
        </c:ser>
        <c:dLbls>
          <c:showLegendKey val="0"/>
          <c:showVal val="0"/>
          <c:showCatName val="0"/>
          <c:showSerName val="0"/>
          <c:showPercent val="0"/>
          <c:showBubbleSize val="0"/>
        </c:dLbls>
        <c:marker val="1"/>
        <c:smooth val="0"/>
        <c:axId val="162402304"/>
        <c:axId val="162400128"/>
      </c:lineChart>
      <c:catAx>
        <c:axId val="162191616"/>
        <c:scaling>
          <c:orientation val="minMax"/>
        </c:scaling>
        <c:delete val="0"/>
        <c:axPos val="b"/>
        <c:majorTickMark val="out"/>
        <c:minorTickMark val="none"/>
        <c:tickLblPos val="nextTo"/>
        <c:txPr>
          <a:bodyPr rot="5400000" vert="horz"/>
          <a:lstStyle/>
          <a:p>
            <a:pPr>
              <a:defRPr/>
            </a:pPr>
            <a:endParaRPr lang="en-US"/>
          </a:p>
        </c:txPr>
        <c:crossAx val="162398208"/>
        <c:crosses val="autoZero"/>
        <c:auto val="1"/>
        <c:lblAlgn val="ctr"/>
        <c:lblOffset val="100"/>
        <c:noMultiLvlLbl val="0"/>
      </c:catAx>
      <c:valAx>
        <c:axId val="162398208"/>
        <c:scaling>
          <c:orientation val="minMax"/>
        </c:scaling>
        <c:delete val="0"/>
        <c:axPos val="l"/>
        <c:majorGridlines/>
        <c:title>
          <c:tx>
            <c:rich>
              <a:bodyPr rot="-5400000" vert="horz"/>
              <a:lstStyle/>
              <a:p>
                <a:pPr>
                  <a:defRPr>
                    <a:solidFill>
                      <a:srgbClr val="026893"/>
                    </a:solidFill>
                  </a:defRPr>
                </a:pPr>
                <a:r>
                  <a:rPr lang="en-US">
                    <a:solidFill>
                      <a:srgbClr val="026893"/>
                    </a:solidFill>
                  </a:rPr>
                  <a:t>TWh</a:t>
                </a:r>
              </a:p>
            </c:rich>
          </c:tx>
          <c:layout>
            <c:manualLayout>
              <c:xMode val="edge"/>
              <c:yMode val="edge"/>
              <c:x val="0"/>
              <c:y val="0.32143445610965304"/>
            </c:manualLayout>
          </c:layout>
          <c:overlay val="0"/>
        </c:title>
        <c:numFmt formatCode="#,##0" sourceLinked="0"/>
        <c:majorTickMark val="out"/>
        <c:minorTickMark val="none"/>
        <c:tickLblPos val="nextTo"/>
        <c:crossAx val="162191616"/>
        <c:crosses val="autoZero"/>
        <c:crossBetween val="between"/>
        <c:majorUnit val="40"/>
      </c:valAx>
      <c:valAx>
        <c:axId val="162400128"/>
        <c:scaling>
          <c:orientation val="minMax"/>
          <c:max val="0.1"/>
        </c:scaling>
        <c:delete val="0"/>
        <c:axPos val="r"/>
        <c:title>
          <c:tx>
            <c:rich>
              <a:bodyPr rot="5400000" vert="horz"/>
              <a:lstStyle/>
              <a:p>
                <a:pPr>
                  <a:defRPr>
                    <a:solidFill>
                      <a:srgbClr val="C74537"/>
                    </a:solidFill>
                  </a:defRPr>
                </a:pPr>
                <a:r>
                  <a:rPr lang="en-US">
                    <a:solidFill>
                      <a:srgbClr val="C74537"/>
                    </a:solidFill>
                  </a:rPr>
                  <a:t>% of Variable Generation  Curtailed</a:t>
                </a:r>
              </a:p>
            </c:rich>
          </c:tx>
          <c:layout>
            <c:manualLayout>
              <c:xMode val="edge"/>
              <c:yMode val="edge"/>
              <c:x val="0.91666666666666652"/>
              <c:y val="0.11864100320793237"/>
            </c:manualLayout>
          </c:layout>
          <c:overlay val="0"/>
        </c:title>
        <c:numFmt formatCode="0%" sourceLinked="0"/>
        <c:majorTickMark val="out"/>
        <c:minorTickMark val="none"/>
        <c:tickLblPos val="nextTo"/>
        <c:crossAx val="162402304"/>
        <c:crosses val="max"/>
        <c:crossBetween val="between"/>
        <c:majorUnit val="2.0000000000000007E-2"/>
      </c:valAx>
      <c:catAx>
        <c:axId val="162402304"/>
        <c:scaling>
          <c:orientation val="minMax"/>
        </c:scaling>
        <c:delete val="1"/>
        <c:axPos val="b"/>
        <c:majorTickMark val="out"/>
        <c:minorTickMark val="none"/>
        <c:tickLblPos val="none"/>
        <c:crossAx val="162400128"/>
        <c:crosses val="autoZero"/>
        <c:auto val="1"/>
        <c:lblAlgn val="ctr"/>
        <c:lblOffset val="100"/>
        <c:noMultiLvlLbl val="0"/>
      </c:catAx>
    </c:plotArea>
    <c:legend>
      <c:legendPos val="t"/>
      <c:layout>
        <c:manualLayout>
          <c:xMode val="edge"/>
          <c:yMode val="edge"/>
          <c:x val="2.1842990779998663E-2"/>
          <c:y val="3.2407407407407413E-2"/>
          <c:w val="0.96913453126051563"/>
          <c:h val="7.2344706911636053E-2"/>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777" l="0.70000000000000262" r="0.70000000000000262" t="0.750000000000007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88814859681006"/>
          <c:y val="0.12529272382618836"/>
          <c:w val="0.61341173699441431"/>
          <c:h val="0.51310221638961795"/>
        </c:manualLayout>
      </c:layout>
      <c:barChart>
        <c:barDir val="col"/>
        <c:grouping val="stacked"/>
        <c:varyColors val="0"/>
        <c:ser>
          <c:idx val="0"/>
          <c:order val="0"/>
          <c:tx>
            <c:v>Storage</c:v>
          </c:tx>
          <c:spPr>
            <a:solidFill>
              <a:srgbClr val="026893"/>
            </a:solidFill>
          </c:spPr>
          <c:invertIfNegative val="0"/>
          <c:cat>
            <c:strRef>
              <c:f>'Fig. 3-11'!$A$4:$A$10</c:f>
              <c:strCache>
                <c:ptCount val="7"/>
                <c:pt idx="0">
                  <c:v>Baseline</c:v>
                </c:pt>
                <c:pt idx="1">
                  <c:v>80% RE-ITI</c:v>
                </c:pt>
                <c:pt idx="2">
                  <c:v>80% RE-ETI</c:v>
                </c:pt>
                <c:pt idx="3">
                  <c:v>80% RE-NTI</c:v>
                </c:pt>
                <c:pt idx="4">
                  <c:v>Constr. Trans.</c:v>
                </c:pt>
                <c:pt idx="5">
                  <c:v>Constr. Flex.</c:v>
                </c:pt>
                <c:pt idx="6">
                  <c:v>Constr. Res.</c:v>
                </c:pt>
              </c:strCache>
            </c:strRef>
          </c:cat>
          <c:val>
            <c:numRef>
              <c:f>'Fig. 3-11'!$E$4:$E$10</c:f>
              <c:numCache>
                <c:formatCode>0.00</c:formatCode>
                <c:ptCount val="7"/>
                <c:pt idx="0">
                  <c:v>27.697478827448759</c:v>
                </c:pt>
                <c:pt idx="1">
                  <c:v>122.24637549611131</c:v>
                </c:pt>
                <c:pt idx="2">
                  <c:v>100.08965627473317</c:v>
                </c:pt>
                <c:pt idx="3">
                  <c:v>142.09876691214686</c:v>
                </c:pt>
                <c:pt idx="4">
                  <c:v>128.82130912138359</c:v>
                </c:pt>
                <c:pt idx="5">
                  <c:v>151.8312833250456</c:v>
                </c:pt>
                <c:pt idx="6">
                  <c:v>131.28727719582633</c:v>
                </c:pt>
              </c:numCache>
            </c:numRef>
          </c:val>
        </c:ser>
        <c:dLbls>
          <c:showLegendKey val="0"/>
          <c:showVal val="0"/>
          <c:showCatName val="0"/>
          <c:showSerName val="0"/>
          <c:showPercent val="0"/>
          <c:showBubbleSize val="0"/>
        </c:dLbls>
        <c:gapWidth val="50"/>
        <c:overlap val="100"/>
        <c:axId val="162440704"/>
        <c:axId val="162442240"/>
      </c:barChart>
      <c:lineChart>
        <c:grouping val="standard"/>
        <c:varyColors val="0"/>
        <c:ser>
          <c:idx val="1"/>
          <c:order val="1"/>
          <c:tx>
            <c:v>Variable Generation</c:v>
          </c:tx>
          <c:marker>
            <c:symbol val="square"/>
            <c:size val="5"/>
          </c:marker>
          <c:val>
            <c:numRef>
              <c:f>'Fig. 3-11'!$F$4:$F$10</c:f>
              <c:numCache>
                <c:formatCode>0.00%</c:formatCode>
                <c:ptCount val="7"/>
                <c:pt idx="0">
                  <c:v>6.7611623353739936E-2</c:v>
                </c:pt>
                <c:pt idx="1">
                  <c:v>0.43457008445391376</c:v>
                </c:pt>
                <c:pt idx="2">
                  <c:v>0.38916761760463336</c:v>
                </c:pt>
                <c:pt idx="3">
                  <c:v>0.46209788073785024</c:v>
                </c:pt>
                <c:pt idx="4">
                  <c:v>0.46645425120369932</c:v>
                </c:pt>
                <c:pt idx="5">
                  <c:v>0.3915158155695872</c:v>
                </c:pt>
                <c:pt idx="6">
                  <c:v>0.46670566241162242</c:v>
                </c:pt>
              </c:numCache>
            </c:numRef>
          </c:val>
          <c:smooth val="0"/>
        </c:ser>
        <c:dLbls>
          <c:showLegendKey val="0"/>
          <c:showVal val="0"/>
          <c:showCatName val="0"/>
          <c:showSerName val="0"/>
          <c:showPercent val="0"/>
          <c:showBubbleSize val="0"/>
        </c:dLbls>
        <c:marker val="1"/>
        <c:smooth val="0"/>
        <c:axId val="162454528"/>
        <c:axId val="162452608"/>
      </c:lineChart>
      <c:catAx>
        <c:axId val="162440704"/>
        <c:scaling>
          <c:orientation val="minMax"/>
        </c:scaling>
        <c:delete val="0"/>
        <c:axPos val="b"/>
        <c:majorTickMark val="out"/>
        <c:minorTickMark val="none"/>
        <c:tickLblPos val="nextTo"/>
        <c:txPr>
          <a:bodyPr rot="5400000" vert="horz"/>
          <a:lstStyle/>
          <a:p>
            <a:pPr>
              <a:defRPr/>
            </a:pPr>
            <a:endParaRPr lang="en-US"/>
          </a:p>
        </c:txPr>
        <c:crossAx val="162442240"/>
        <c:crosses val="autoZero"/>
        <c:auto val="1"/>
        <c:lblAlgn val="ctr"/>
        <c:lblOffset val="100"/>
        <c:noMultiLvlLbl val="0"/>
      </c:catAx>
      <c:valAx>
        <c:axId val="162442240"/>
        <c:scaling>
          <c:orientation val="minMax"/>
          <c:max val="200"/>
        </c:scaling>
        <c:delete val="0"/>
        <c:axPos val="l"/>
        <c:majorGridlines/>
        <c:title>
          <c:tx>
            <c:rich>
              <a:bodyPr rot="-5400000" vert="horz"/>
              <a:lstStyle/>
              <a:p>
                <a:pPr>
                  <a:defRPr>
                    <a:solidFill>
                      <a:srgbClr val="026893"/>
                    </a:solidFill>
                  </a:defRPr>
                </a:pPr>
                <a:r>
                  <a:rPr lang="en-US">
                    <a:solidFill>
                      <a:srgbClr val="026893"/>
                    </a:solidFill>
                  </a:rPr>
                  <a:t>GW</a:t>
                </a:r>
              </a:p>
            </c:rich>
          </c:tx>
          <c:layout>
            <c:manualLayout>
              <c:xMode val="edge"/>
              <c:yMode val="edge"/>
              <c:x val="1.282051282051282E-2"/>
              <c:y val="0.33272346165062705"/>
            </c:manualLayout>
          </c:layout>
          <c:overlay val="0"/>
        </c:title>
        <c:numFmt formatCode="#,##0" sourceLinked="0"/>
        <c:majorTickMark val="out"/>
        <c:minorTickMark val="none"/>
        <c:tickLblPos val="nextTo"/>
        <c:crossAx val="162440704"/>
        <c:crosses val="autoZero"/>
        <c:crossBetween val="between"/>
        <c:majorUnit val="40"/>
      </c:valAx>
      <c:valAx>
        <c:axId val="162452608"/>
        <c:scaling>
          <c:orientation val="minMax"/>
          <c:max val="1"/>
        </c:scaling>
        <c:delete val="0"/>
        <c:axPos val="r"/>
        <c:title>
          <c:tx>
            <c:rich>
              <a:bodyPr rot="5400000" vert="horz"/>
              <a:lstStyle/>
              <a:p>
                <a:pPr>
                  <a:defRPr>
                    <a:solidFill>
                      <a:srgbClr val="C74537"/>
                    </a:solidFill>
                  </a:defRPr>
                </a:pPr>
                <a:r>
                  <a:rPr lang="en-US">
                    <a:solidFill>
                      <a:srgbClr val="C74537"/>
                    </a:solidFill>
                  </a:rPr>
                  <a:t>% of Total Generated Electricity</a:t>
                </a:r>
              </a:p>
            </c:rich>
          </c:tx>
          <c:layout>
            <c:manualLayout>
              <c:xMode val="edge"/>
              <c:yMode val="edge"/>
              <c:x val="0.93376068376068377"/>
              <c:y val="0.11603346456692913"/>
            </c:manualLayout>
          </c:layout>
          <c:overlay val="0"/>
        </c:title>
        <c:numFmt formatCode="0%" sourceLinked="0"/>
        <c:majorTickMark val="out"/>
        <c:minorTickMark val="none"/>
        <c:tickLblPos val="nextTo"/>
        <c:crossAx val="162454528"/>
        <c:crosses val="max"/>
        <c:crossBetween val="between"/>
        <c:majorUnit val="0.2"/>
      </c:valAx>
      <c:catAx>
        <c:axId val="162454528"/>
        <c:scaling>
          <c:orientation val="minMax"/>
        </c:scaling>
        <c:delete val="1"/>
        <c:axPos val="b"/>
        <c:majorTickMark val="out"/>
        <c:minorTickMark val="none"/>
        <c:tickLblPos val="none"/>
        <c:crossAx val="162452608"/>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777" l="0.70000000000000262" r="0.70000000000000262" t="0.75000000000000777" header="0.30000000000000032" footer="0.30000000000000032"/>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0127256820173"/>
          <c:y val="5.3418803418803423E-2"/>
          <c:w val="0.68292273124950309"/>
          <c:h val="0.73941965587634872"/>
        </c:manualLayout>
      </c:layout>
      <c:barChart>
        <c:barDir val="col"/>
        <c:grouping val="stacked"/>
        <c:varyColors val="0"/>
        <c:ser>
          <c:idx val="11"/>
          <c:order val="0"/>
          <c:tx>
            <c:strRef>
              <c:f>'Fig. 2-9'!$B$34</c:f>
              <c:strCache>
                <c:ptCount val="1"/>
                <c:pt idx="0">
                  <c:v>Storage In</c:v>
                </c:pt>
              </c:strCache>
            </c:strRef>
          </c:tx>
          <c:spPr>
            <a:solidFill>
              <a:srgbClr val="C7C7C7"/>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3-12'!$C$14:$S$14</c:f>
              <c:numCache>
                <c:formatCode>0.00</c:formatCode>
                <c:ptCount val="17"/>
                <c:pt idx="0">
                  <c:v>-17.549901195056265</c:v>
                </c:pt>
                <c:pt idx="1">
                  <c:v>-1.0938752243798033</c:v>
                </c:pt>
                <c:pt idx="2">
                  <c:v>0</c:v>
                </c:pt>
                <c:pt idx="3">
                  <c:v>0</c:v>
                </c:pt>
                <c:pt idx="4">
                  <c:v>0</c:v>
                </c:pt>
                <c:pt idx="5">
                  <c:v>-0.6024532329601413</c:v>
                </c:pt>
                <c:pt idx="6">
                  <c:v>-0.26339552967103624</c:v>
                </c:pt>
                <c:pt idx="7">
                  <c:v>-0.19599704874633789</c:v>
                </c:pt>
                <c:pt idx="8">
                  <c:v>0</c:v>
                </c:pt>
                <c:pt idx="9">
                  <c:v>-3.8212902556521531</c:v>
                </c:pt>
                <c:pt idx="10">
                  <c:v>-0.79879311043779266</c:v>
                </c:pt>
                <c:pt idx="11">
                  <c:v>-2.4549146589521622</c:v>
                </c:pt>
                <c:pt idx="12">
                  <c:v>-0.33028907274321501</c:v>
                </c:pt>
                <c:pt idx="13">
                  <c:v>-1.9507223764302584</c:v>
                </c:pt>
                <c:pt idx="14">
                  <c:v>-1.5977827380942988</c:v>
                </c:pt>
                <c:pt idx="15">
                  <c:v>-2.602514961964197</c:v>
                </c:pt>
                <c:pt idx="16">
                  <c:v>0</c:v>
                </c:pt>
              </c:numCache>
            </c:numRef>
          </c:val>
        </c:ser>
        <c:ser>
          <c:idx val="0"/>
          <c:order val="1"/>
          <c:tx>
            <c:strRef>
              <c:f>'Fig. 2-9'!$B$23</c:f>
              <c:strCache>
                <c:ptCount val="1"/>
                <c:pt idx="0">
                  <c:v>Nuclear</c:v>
                </c:pt>
              </c:strCache>
            </c:strRef>
          </c:tx>
          <c:spPr>
            <a:solidFill>
              <a:srgbClr val="63252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3-12'!$C$3:$S$3</c:f>
              <c:numCache>
                <c:formatCode>0.00</c:formatCode>
                <c:ptCount val="17"/>
                <c:pt idx="0">
                  <c:v>54.379296000000004</c:v>
                </c:pt>
                <c:pt idx="1">
                  <c:v>54.379296000000004</c:v>
                </c:pt>
                <c:pt idx="2">
                  <c:v>54.379296000000004</c:v>
                </c:pt>
                <c:pt idx="3">
                  <c:v>54.379296000000004</c:v>
                </c:pt>
                <c:pt idx="4">
                  <c:v>54.379296000000004</c:v>
                </c:pt>
                <c:pt idx="5">
                  <c:v>41.778713353846157</c:v>
                </c:pt>
                <c:pt idx="6">
                  <c:v>41.778713353846157</c:v>
                </c:pt>
                <c:pt idx="7">
                  <c:v>41.021521752677266</c:v>
                </c:pt>
                <c:pt idx="8">
                  <c:v>41.284578583521544</c:v>
                </c:pt>
                <c:pt idx="9">
                  <c:v>37.124727012630395</c:v>
                </c:pt>
                <c:pt idx="10">
                  <c:v>37.636819908716703</c:v>
                </c:pt>
                <c:pt idx="11">
                  <c:v>37.225702498804701</c:v>
                </c:pt>
                <c:pt idx="12">
                  <c:v>37.076815408615893</c:v>
                </c:pt>
                <c:pt idx="13">
                  <c:v>27.396026440759243</c:v>
                </c:pt>
                <c:pt idx="14">
                  <c:v>27.677837797427216</c:v>
                </c:pt>
                <c:pt idx="15">
                  <c:v>29.940821794291448</c:v>
                </c:pt>
                <c:pt idx="16">
                  <c:v>28.377027231968032</c:v>
                </c:pt>
              </c:numCache>
            </c:numRef>
          </c:val>
        </c:ser>
        <c:ser>
          <c:idx val="1"/>
          <c:order val="2"/>
          <c:tx>
            <c:strRef>
              <c:f>'Fig. 2-9'!$B$24</c:f>
              <c:strCache>
                <c:ptCount val="1"/>
                <c:pt idx="0">
                  <c:v>Geothermal </c:v>
                </c:pt>
              </c:strCache>
            </c:strRef>
          </c:tx>
          <c:spPr>
            <a:solidFill>
              <a:srgbClr val="604A7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3-12'!$C$4:$S$4</c:f>
              <c:numCache>
                <c:formatCode>0.00</c:formatCode>
                <c:ptCount val="17"/>
                <c:pt idx="0">
                  <c:v>20.985217954689389</c:v>
                </c:pt>
                <c:pt idx="1">
                  <c:v>20.985217954689389</c:v>
                </c:pt>
                <c:pt idx="2">
                  <c:v>20.985217954689389</c:v>
                </c:pt>
                <c:pt idx="3">
                  <c:v>20.985217954689389</c:v>
                </c:pt>
                <c:pt idx="4">
                  <c:v>20.985217954689389</c:v>
                </c:pt>
                <c:pt idx="5">
                  <c:v>20.309040409859993</c:v>
                </c:pt>
                <c:pt idx="6">
                  <c:v>20.309040409859993</c:v>
                </c:pt>
                <c:pt idx="7">
                  <c:v>20.309040409859993</c:v>
                </c:pt>
                <c:pt idx="8">
                  <c:v>20.309040409859993</c:v>
                </c:pt>
                <c:pt idx="9">
                  <c:v>20.309040409859993</c:v>
                </c:pt>
                <c:pt idx="10">
                  <c:v>20.309040409859993</c:v>
                </c:pt>
                <c:pt idx="11">
                  <c:v>20.309040409859993</c:v>
                </c:pt>
                <c:pt idx="12">
                  <c:v>20.309040409859993</c:v>
                </c:pt>
                <c:pt idx="13">
                  <c:v>20.309040409859993</c:v>
                </c:pt>
                <c:pt idx="14">
                  <c:v>20.309040409859993</c:v>
                </c:pt>
                <c:pt idx="15">
                  <c:v>20.309040409859993</c:v>
                </c:pt>
                <c:pt idx="16">
                  <c:v>20.309040409859993</c:v>
                </c:pt>
              </c:numCache>
            </c:numRef>
          </c:val>
        </c:ser>
        <c:ser>
          <c:idx val="2"/>
          <c:order val="3"/>
          <c:tx>
            <c:strRef>
              <c:f>'Fig. 2-9'!$B$25</c:f>
              <c:strCache>
                <c:ptCount val="1"/>
                <c:pt idx="0">
                  <c:v>Biopower</c:v>
                </c:pt>
              </c:strCache>
            </c:strRef>
          </c:tx>
          <c:spPr>
            <a:solidFill>
              <a:srgbClr val="C3D69B"/>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3-12'!$C$5:$S$5</c:f>
              <c:numCache>
                <c:formatCode>0.00</c:formatCode>
                <c:ptCount val="17"/>
                <c:pt idx="0">
                  <c:v>74.845778567043993</c:v>
                </c:pt>
                <c:pt idx="1">
                  <c:v>74.845778567043993</c:v>
                </c:pt>
                <c:pt idx="2">
                  <c:v>74.845778567043993</c:v>
                </c:pt>
                <c:pt idx="3">
                  <c:v>74.845778567043993</c:v>
                </c:pt>
                <c:pt idx="4">
                  <c:v>74.845778567043993</c:v>
                </c:pt>
                <c:pt idx="5">
                  <c:v>67.330765770762639</c:v>
                </c:pt>
                <c:pt idx="6">
                  <c:v>67.330765770762639</c:v>
                </c:pt>
                <c:pt idx="7">
                  <c:v>67.267681106496795</c:v>
                </c:pt>
                <c:pt idx="8">
                  <c:v>67.330765770762639</c:v>
                </c:pt>
                <c:pt idx="9">
                  <c:v>67.330765770762639</c:v>
                </c:pt>
                <c:pt idx="10">
                  <c:v>67.330765770762639</c:v>
                </c:pt>
                <c:pt idx="11">
                  <c:v>67.330765770762639</c:v>
                </c:pt>
                <c:pt idx="12">
                  <c:v>67.330765770762639</c:v>
                </c:pt>
                <c:pt idx="13">
                  <c:v>66.17106550413861</c:v>
                </c:pt>
                <c:pt idx="14">
                  <c:v>66.169644780641576</c:v>
                </c:pt>
                <c:pt idx="15">
                  <c:v>66.169948055458292</c:v>
                </c:pt>
                <c:pt idx="16">
                  <c:v>66.189962807486324</c:v>
                </c:pt>
              </c:numCache>
            </c:numRef>
          </c:val>
        </c:ser>
        <c:ser>
          <c:idx val="4"/>
          <c:order val="4"/>
          <c:tx>
            <c:strRef>
              <c:f>'Fig. 2-9'!$B$27</c:f>
              <c:strCache>
                <c:ptCount val="1"/>
                <c:pt idx="0">
                  <c:v>Cofire</c:v>
                </c:pt>
              </c:strCache>
            </c:strRef>
          </c:tx>
          <c:spPr>
            <a:solidFill>
              <a:srgbClr val="77933C"/>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3-12'!$C$7:$S$7</c:f>
              <c:numCache>
                <c:formatCode>0.00</c:formatCode>
                <c:ptCount val="17"/>
                <c:pt idx="0">
                  <c:v>79.779547948334837</c:v>
                </c:pt>
                <c:pt idx="1">
                  <c:v>79.779547948334837</c:v>
                </c:pt>
                <c:pt idx="2">
                  <c:v>79.779547948334837</c:v>
                </c:pt>
                <c:pt idx="3">
                  <c:v>79.779547948334837</c:v>
                </c:pt>
                <c:pt idx="4">
                  <c:v>79.779547948334837</c:v>
                </c:pt>
                <c:pt idx="5">
                  <c:v>47.881428415712328</c:v>
                </c:pt>
                <c:pt idx="6">
                  <c:v>62.606659989099327</c:v>
                </c:pt>
                <c:pt idx="7">
                  <c:v>66.44318867136802</c:v>
                </c:pt>
                <c:pt idx="8">
                  <c:v>68.603233562230315</c:v>
                </c:pt>
                <c:pt idx="9">
                  <c:v>28.134949667913393</c:v>
                </c:pt>
                <c:pt idx="10">
                  <c:v>28.591104279704986</c:v>
                </c:pt>
                <c:pt idx="11">
                  <c:v>28.591104279704986</c:v>
                </c:pt>
                <c:pt idx="12">
                  <c:v>37.683494214706926</c:v>
                </c:pt>
                <c:pt idx="13">
                  <c:v>12.068466703896206</c:v>
                </c:pt>
                <c:pt idx="14">
                  <c:v>18.735765239188719</c:v>
                </c:pt>
                <c:pt idx="15">
                  <c:v>26.152132986278257</c:v>
                </c:pt>
                <c:pt idx="16">
                  <c:v>36.291527475415705</c:v>
                </c:pt>
              </c:numCache>
            </c:numRef>
          </c:val>
        </c:ser>
        <c:ser>
          <c:idx val="3"/>
          <c:order val="5"/>
          <c:tx>
            <c:strRef>
              <c:f>'Fig. 2-9'!$B$26</c:f>
              <c:strCache>
                <c:ptCount val="1"/>
                <c:pt idx="0">
                  <c:v>Coal</c:v>
                </c:pt>
              </c:strCache>
            </c:strRef>
          </c:tx>
          <c:spPr>
            <a:solidFill>
              <a:srgbClr val="376092"/>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3-12'!$C$6:$S$6</c:f>
              <c:numCache>
                <c:formatCode>0.00</c:formatCode>
                <c:ptCount val="17"/>
                <c:pt idx="0">
                  <c:v>13.482323306939579</c:v>
                </c:pt>
                <c:pt idx="1">
                  <c:v>13.482323306939579</c:v>
                </c:pt>
                <c:pt idx="2">
                  <c:v>13.487225831599352</c:v>
                </c:pt>
                <c:pt idx="3">
                  <c:v>13.487225831599352</c:v>
                </c:pt>
                <c:pt idx="4">
                  <c:v>13.487225831599352</c:v>
                </c:pt>
                <c:pt idx="5">
                  <c:v>3.867033526728056</c:v>
                </c:pt>
                <c:pt idx="6">
                  <c:v>3.9005219017877391</c:v>
                </c:pt>
                <c:pt idx="7">
                  <c:v>9.3553983106089813</c:v>
                </c:pt>
                <c:pt idx="8">
                  <c:v>11.171733748298964</c:v>
                </c:pt>
                <c:pt idx="9">
                  <c:v>0.16299314487604483</c:v>
                </c:pt>
                <c:pt idx="10">
                  <c:v>0.10056591128768531</c:v>
                </c:pt>
                <c:pt idx="11">
                  <c:v>9.8480439560439573E-2</c:v>
                </c:pt>
                <c:pt idx="12">
                  <c:v>0.19696087912087915</c:v>
                </c:pt>
                <c:pt idx="13">
                  <c:v>0.43126715790140913</c:v>
                </c:pt>
                <c:pt idx="14">
                  <c:v>0.52974759746184874</c:v>
                </c:pt>
                <c:pt idx="15">
                  <c:v>0.52974759746184874</c:v>
                </c:pt>
                <c:pt idx="16">
                  <c:v>1.028927674973303</c:v>
                </c:pt>
              </c:numCache>
            </c:numRef>
          </c:val>
        </c:ser>
        <c:ser>
          <c:idx val="7"/>
          <c:order val="6"/>
          <c:tx>
            <c:strRef>
              <c:f>'Fig. 2-9'!$B$30</c:f>
              <c:strCache>
                <c:ptCount val="1"/>
                <c:pt idx="0">
                  <c:v>CSP</c:v>
                </c:pt>
              </c:strCache>
            </c:strRef>
          </c:tx>
          <c:spPr>
            <a:solidFill>
              <a:srgbClr val="E46C0A"/>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3-12'!$C$10:$S$10</c:f>
              <c:numCache>
                <c:formatCode>0.00</c:formatCode>
                <c:ptCount val="17"/>
                <c:pt idx="0">
                  <c:v>25.972417460227017</c:v>
                </c:pt>
                <c:pt idx="1">
                  <c:v>36.543264017521693</c:v>
                </c:pt>
                <c:pt idx="2">
                  <c:v>56.396501439630079</c:v>
                </c:pt>
                <c:pt idx="3">
                  <c:v>56.424185897956782</c:v>
                </c:pt>
                <c:pt idx="4">
                  <c:v>56.154661447585994</c:v>
                </c:pt>
                <c:pt idx="5">
                  <c:v>18.021932985341223</c:v>
                </c:pt>
                <c:pt idx="6">
                  <c:v>22.170701565980433</c:v>
                </c:pt>
                <c:pt idx="7">
                  <c:v>54.943959556921754</c:v>
                </c:pt>
                <c:pt idx="8">
                  <c:v>56.113789697135459</c:v>
                </c:pt>
                <c:pt idx="9">
                  <c:v>17.195555043243541</c:v>
                </c:pt>
                <c:pt idx="10">
                  <c:v>22.633569620986034</c:v>
                </c:pt>
                <c:pt idx="11">
                  <c:v>16.142610585864361</c:v>
                </c:pt>
                <c:pt idx="12">
                  <c:v>43.717036063017609</c:v>
                </c:pt>
                <c:pt idx="13">
                  <c:v>32.554158394386327</c:v>
                </c:pt>
                <c:pt idx="14">
                  <c:v>32.579972215680357</c:v>
                </c:pt>
                <c:pt idx="15">
                  <c:v>35.445261086290202</c:v>
                </c:pt>
                <c:pt idx="16">
                  <c:v>49.104462795422187</c:v>
                </c:pt>
              </c:numCache>
            </c:numRef>
          </c:val>
        </c:ser>
        <c:ser>
          <c:idx val="6"/>
          <c:order val="7"/>
          <c:tx>
            <c:strRef>
              <c:f>'Fig. 2-9'!$B$29</c:f>
              <c:strCache>
                <c:ptCount val="1"/>
                <c:pt idx="0">
                  <c:v>Hydropower</c:v>
                </c:pt>
              </c:strCache>
            </c:strRef>
          </c:tx>
          <c:spPr>
            <a:solidFill>
              <a:srgbClr val="A6A6A6"/>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3-12'!$C$9:$S$9</c:f>
              <c:numCache>
                <c:formatCode>0.00</c:formatCode>
                <c:ptCount val="17"/>
                <c:pt idx="0">
                  <c:v>46.446799665609035</c:v>
                </c:pt>
                <c:pt idx="1">
                  <c:v>59.24999898669526</c:v>
                </c:pt>
                <c:pt idx="2">
                  <c:v>74.17387083404698</c:v>
                </c:pt>
                <c:pt idx="3">
                  <c:v>96.233962673811334</c:v>
                </c:pt>
                <c:pt idx="4">
                  <c:v>81.92849607969967</c:v>
                </c:pt>
                <c:pt idx="5">
                  <c:v>37.19636873809484</c:v>
                </c:pt>
                <c:pt idx="6">
                  <c:v>39.440455496753181</c:v>
                </c:pt>
                <c:pt idx="7">
                  <c:v>57.805411366045007</c:v>
                </c:pt>
                <c:pt idx="8">
                  <c:v>71.088995063626939</c:v>
                </c:pt>
                <c:pt idx="9">
                  <c:v>41.654852521355622</c:v>
                </c:pt>
                <c:pt idx="10">
                  <c:v>55.149890422572838</c:v>
                </c:pt>
                <c:pt idx="11">
                  <c:v>56.197429319276139</c:v>
                </c:pt>
                <c:pt idx="12">
                  <c:v>70.225736923148034</c:v>
                </c:pt>
                <c:pt idx="13">
                  <c:v>49.318063864965822</c:v>
                </c:pt>
                <c:pt idx="14">
                  <c:v>58.448353301071009</c:v>
                </c:pt>
                <c:pt idx="15">
                  <c:v>62.990538722537487</c:v>
                </c:pt>
                <c:pt idx="16">
                  <c:v>75.315643465085486</c:v>
                </c:pt>
              </c:numCache>
            </c:numRef>
          </c:val>
        </c:ser>
        <c:ser>
          <c:idx val="5"/>
          <c:order val="8"/>
          <c:tx>
            <c:strRef>
              <c:f>'Fig. 2-9'!$B$28</c:f>
              <c:strCache>
                <c:ptCount val="1"/>
                <c:pt idx="0">
                  <c:v>Natural Gas</c:v>
                </c:pt>
              </c:strCache>
            </c:strRef>
          </c:tx>
          <c:spPr>
            <a:solidFill>
              <a:srgbClr val="93CDDD"/>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3-12'!$C$8:$S$8</c:f>
              <c:numCache>
                <c:formatCode>0.00</c:formatCode>
                <c:ptCount val="17"/>
                <c:pt idx="0">
                  <c:v>17.153682512384268</c:v>
                </c:pt>
                <c:pt idx="1">
                  <c:v>26.320975766266972</c:v>
                </c:pt>
                <c:pt idx="2">
                  <c:v>74.925548988057201</c:v>
                </c:pt>
                <c:pt idx="3">
                  <c:v>113.8589370394705</c:v>
                </c:pt>
                <c:pt idx="4">
                  <c:v>84.77122247424353</c:v>
                </c:pt>
                <c:pt idx="5">
                  <c:v>0.33981453264365874</c:v>
                </c:pt>
                <c:pt idx="6">
                  <c:v>0.33981453264365874</c:v>
                </c:pt>
                <c:pt idx="7">
                  <c:v>6.4586806092437055</c:v>
                </c:pt>
                <c:pt idx="8">
                  <c:v>11.174791058491744</c:v>
                </c:pt>
                <c:pt idx="9">
                  <c:v>0.33981453264365874</c:v>
                </c:pt>
                <c:pt idx="10">
                  <c:v>0.33981453264365874</c:v>
                </c:pt>
                <c:pt idx="11">
                  <c:v>0.33981453264365874</c:v>
                </c:pt>
                <c:pt idx="12">
                  <c:v>1.1454588981279712</c:v>
                </c:pt>
                <c:pt idx="13">
                  <c:v>0.33981453264365874</c:v>
                </c:pt>
                <c:pt idx="14">
                  <c:v>0.33981453264365874</c:v>
                </c:pt>
                <c:pt idx="15">
                  <c:v>0.33981453264365868</c:v>
                </c:pt>
                <c:pt idx="16">
                  <c:v>6.275939477361419</c:v>
                </c:pt>
              </c:numCache>
            </c:numRef>
          </c:val>
        </c:ser>
        <c:ser>
          <c:idx val="8"/>
          <c:order val="9"/>
          <c:tx>
            <c:strRef>
              <c:f>'Fig. 2-9'!$B$31</c:f>
              <c:strCache>
                <c:ptCount val="1"/>
                <c:pt idx="0">
                  <c:v>PV</c:v>
                </c:pt>
              </c:strCache>
            </c:strRef>
          </c:tx>
          <c:spPr>
            <a:solidFill>
              <a:srgbClr val="996633"/>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3-12'!$C$11:$S$11</c:f>
              <c:numCache>
                <c:formatCode>0.00</c:formatCode>
                <c:ptCount val="17"/>
                <c:pt idx="0">
                  <c:v>0.46717787124597443</c:v>
                </c:pt>
                <c:pt idx="1">
                  <c:v>76.029992320150058</c:v>
                </c:pt>
                <c:pt idx="2">
                  <c:v>82.169728360607564</c:v>
                </c:pt>
                <c:pt idx="3">
                  <c:v>82.169728360607564</c:v>
                </c:pt>
                <c:pt idx="4">
                  <c:v>12.419114995600664</c:v>
                </c:pt>
                <c:pt idx="5">
                  <c:v>2.3827064574399965E-3</c:v>
                </c:pt>
                <c:pt idx="6">
                  <c:v>64.293770848487895</c:v>
                </c:pt>
                <c:pt idx="7">
                  <c:v>67.706632055464581</c:v>
                </c:pt>
                <c:pt idx="8">
                  <c:v>4.0873205899311165</c:v>
                </c:pt>
                <c:pt idx="9">
                  <c:v>0</c:v>
                </c:pt>
                <c:pt idx="10">
                  <c:v>47.001745733108692</c:v>
                </c:pt>
                <c:pt idx="11">
                  <c:v>55.916988886222327</c:v>
                </c:pt>
                <c:pt idx="12">
                  <c:v>2.0776294789754539</c:v>
                </c:pt>
                <c:pt idx="13">
                  <c:v>0.22002027934577706</c:v>
                </c:pt>
                <c:pt idx="14">
                  <c:v>74.509402549594881</c:v>
                </c:pt>
                <c:pt idx="15">
                  <c:v>82.659852107092206</c:v>
                </c:pt>
                <c:pt idx="16">
                  <c:v>10.268279313948279</c:v>
                </c:pt>
              </c:numCache>
            </c:numRef>
          </c:val>
        </c:ser>
        <c:ser>
          <c:idx val="9"/>
          <c:order val="10"/>
          <c:tx>
            <c:strRef>
              <c:f>'Fig. 2-9'!$B$32</c:f>
              <c:strCache>
                <c:ptCount val="1"/>
                <c:pt idx="0">
                  <c:v>Wind</c:v>
                </c:pt>
              </c:strCache>
            </c:strRef>
          </c:tx>
          <c:spPr>
            <a:solidFill>
              <a:srgbClr val="FAC090"/>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3-12'!$C$12:$S$12</c:f>
              <c:numCache>
                <c:formatCode>0.00</c:formatCode>
                <c:ptCount val="17"/>
                <c:pt idx="0">
                  <c:v>153.36307188609899</c:v>
                </c:pt>
                <c:pt idx="1">
                  <c:v>111.68857369529645</c:v>
                </c:pt>
                <c:pt idx="2">
                  <c:v>122.67566434714945</c:v>
                </c:pt>
                <c:pt idx="3">
                  <c:v>122.67566434714945</c:v>
                </c:pt>
                <c:pt idx="4">
                  <c:v>139.16505175275395</c:v>
                </c:pt>
                <c:pt idx="5">
                  <c:v>186.44187777217664</c:v>
                </c:pt>
                <c:pt idx="6">
                  <c:v>154.80577997651028</c:v>
                </c:pt>
                <c:pt idx="7">
                  <c:v>155.6700754254274</c:v>
                </c:pt>
                <c:pt idx="8">
                  <c:v>169.45407106554921</c:v>
                </c:pt>
                <c:pt idx="9">
                  <c:v>234.78440898940806</c:v>
                </c:pt>
                <c:pt idx="10">
                  <c:v>212.46716158006959</c:v>
                </c:pt>
                <c:pt idx="11">
                  <c:v>204.80112382848117</c:v>
                </c:pt>
                <c:pt idx="12">
                  <c:v>216.57339965749762</c:v>
                </c:pt>
                <c:pt idx="13">
                  <c:v>216.91616585081093</c:v>
                </c:pt>
                <c:pt idx="14">
                  <c:v>185.30279006368792</c:v>
                </c:pt>
                <c:pt idx="15">
                  <c:v>193.75630373425687</c:v>
                </c:pt>
                <c:pt idx="16">
                  <c:v>202.00357611563297</c:v>
                </c:pt>
              </c:numCache>
            </c:numRef>
          </c:val>
        </c:ser>
        <c:ser>
          <c:idx val="10"/>
          <c:order val="11"/>
          <c:tx>
            <c:strRef>
              <c:f>'Fig. 2-9'!$B$33</c:f>
              <c:strCache>
                <c:ptCount val="1"/>
                <c:pt idx="0">
                  <c:v>Storage Out</c:v>
                </c:pt>
              </c:strCache>
            </c:strRef>
          </c:tx>
          <c:spPr>
            <a:solidFill>
              <a:srgbClr val="7F7F7F"/>
            </a:solidFill>
          </c:spPr>
          <c:invertIfNegative val="0"/>
          <c:cat>
            <c:strRef>
              <c:f>'Fig. 2-9'!$C$2:$S$2</c:f>
              <c:strCache>
                <c:ptCount val="17"/>
                <c:pt idx="0">
                  <c:v>Night</c:v>
                </c:pt>
                <c:pt idx="1">
                  <c:v>Morning</c:v>
                </c:pt>
                <c:pt idx="2">
                  <c:v>Afternoon</c:v>
                </c:pt>
                <c:pt idx="3">
                  <c:v>Peak</c:v>
                </c:pt>
                <c:pt idx="4">
                  <c:v>Evening</c:v>
                </c:pt>
                <c:pt idx="5">
                  <c:v>Night </c:v>
                </c:pt>
                <c:pt idx="6">
                  <c:v>Morning</c:v>
                </c:pt>
                <c:pt idx="7">
                  <c:v>Afternoon</c:v>
                </c:pt>
                <c:pt idx="8">
                  <c:v>Evening</c:v>
                </c:pt>
                <c:pt idx="9">
                  <c:v>Night </c:v>
                </c:pt>
                <c:pt idx="10">
                  <c:v>Morning</c:v>
                </c:pt>
                <c:pt idx="11">
                  <c:v>Afternoon</c:v>
                </c:pt>
                <c:pt idx="12">
                  <c:v>Evening</c:v>
                </c:pt>
                <c:pt idx="13">
                  <c:v>Night </c:v>
                </c:pt>
                <c:pt idx="14">
                  <c:v>Morning</c:v>
                </c:pt>
                <c:pt idx="15">
                  <c:v>Afternoon</c:v>
                </c:pt>
                <c:pt idx="16">
                  <c:v>Evening</c:v>
                </c:pt>
              </c:strCache>
            </c:strRef>
          </c:cat>
          <c:val>
            <c:numRef>
              <c:f>'Fig. 3-12'!$C$13:$S$13</c:f>
              <c:numCache>
                <c:formatCode>0.00</c:formatCode>
                <c:ptCount val="17"/>
                <c:pt idx="0">
                  <c:v>0</c:v>
                </c:pt>
                <c:pt idx="1">
                  <c:v>0</c:v>
                </c:pt>
                <c:pt idx="2">
                  <c:v>9.2115470824201804</c:v>
                </c:pt>
                <c:pt idx="3">
                  <c:v>46.443528195873604</c:v>
                </c:pt>
                <c:pt idx="4">
                  <c:v>15.613196211672506</c:v>
                </c:pt>
                <c:pt idx="5">
                  <c:v>0</c:v>
                </c:pt>
                <c:pt idx="6">
                  <c:v>6.4925360033993268E-2</c:v>
                </c:pt>
                <c:pt idx="7">
                  <c:v>0.11703901889582506</c:v>
                </c:pt>
                <c:pt idx="8">
                  <c:v>1.4556660960250194</c:v>
                </c:pt>
                <c:pt idx="9">
                  <c:v>0.14918269775479873</c:v>
                </c:pt>
                <c:pt idx="10">
                  <c:v>1.4399816906318184</c:v>
                </c:pt>
                <c:pt idx="11">
                  <c:v>0.77645391603391933</c:v>
                </c:pt>
                <c:pt idx="12">
                  <c:v>6.6292464042280583</c:v>
                </c:pt>
                <c:pt idx="13">
                  <c:v>0.43241884519738483</c:v>
                </c:pt>
                <c:pt idx="14">
                  <c:v>0.42910824915334628</c:v>
                </c:pt>
                <c:pt idx="15">
                  <c:v>0.70287829926895373</c:v>
                </c:pt>
                <c:pt idx="16">
                  <c:v>5.7203782103543146</c:v>
                </c:pt>
              </c:numCache>
            </c:numRef>
          </c:val>
        </c:ser>
        <c:dLbls>
          <c:showLegendKey val="0"/>
          <c:showVal val="0"/>
          <c:showCatName val="0"/>
          <c:showSerName val="0"/>
          <c:showPercent val="0"/>
          <c:showBubbleSize val="0"/>
        </c:dLbls>
        <c:gapWidth val="10"/>
        <c:overlap val="100"/>
        <c:axId val="180478720"/>
        <c:axId val="180480640"/>
      </c:barChart>
      <c:lineChart>
        <c:grouping val="standard"/>
        <c:varyColors val="0"/>
        <c:ser>
          <c:idx val="12"/>
          <c:order val="12"/>
          <c:tx>
            <c:strRef>
              <c:f>'Fig. 2-9'!$B$17</c:f>
              <c:strCache>
                <c:ptCount val="1"/>
                <c:pt idx="0">
                  <c:v>Demand</c:v>
                </c:pt>
              </c:strCache>
            </c:strRef>
          </c:tx>
          <c:spPr>
            <a:ln>
              <a:noFill/>
            </a:ln>
          </c:spPr>
          <c:marker>
            <c:symbol val="dash"/>
            <c:size val="10"/>
            <c:spPr>
              <a:solidFill>
                <a:schemeClr val="tx1"/>
              </a:solidFill>
              <a:ln w="12700">
                <a:noFill/>
              </a:ln>
            </c:spPr>
          </c:marker>
          <c:val>
            <c:numRef>
              <c:f>'Fig. 3-12'!$C$15:$S$15</c:f>
              <c:numCache>
                <c:formatCode>0.00</c:formatCode>
                <c:ptCount val="17"/>
                <c:pt idx="0">
                  <c:v>448.40687452184471</c:v>
                </c:pt>
                <c:pt idx="1">
                  <c:v>531.01334834396732</c:v>
                </c:pt>
                <c:pt idx="2">
                  <c:v>646.58209255924328</c:v>
                </c:pt>
                <c:pt idx="3">
                  <c:v>747.36560835257603</c:v>
                </c:pt>
                <c:pt idx="4">
                  <c:v>619.57922022742389</c:v>
                </c:pt>
                <c:pt idx="5">
                  <c:v>396.85028786720954</c:v>
                </c:pt>
                <c:pt idx="6">
                  <c:v>453.00528630861851</c:v>
                </c:pt>
                <c:pt idx="7">
                  <c:v>524.68821733716788</c:v>
                </c:pt>
                <c:pt idx="8">
                  <c:v>505.5674505298839</c:v>
                </c:pt>
                <c:pt idx="9">
                  <c:v>413.26457379003068</c:v>
                </c:pt>
                <c:pt idx="10">
                  <c:v>463.6746881409864</c:v>
                </c:pt>
                <c:pt idx="11">
                  <c:v>459.20415314179024</c:v>
                </c:pt>
                <c:pt idx="12">
                  <c:v>482.14877584063424</c:v>
                </c:pt>
                <c:pt idx="13">
                  <c:v>382.92941663713145</c:v>
                </c:pt>
                <c:pt idx="14">
                  <c:v>442.92125636769191</c:v>
                </c:pt>
                <c:pt idx="15">
                  <c:v>478.43566973100258</c:v>
                </c:pt>
                <c:pt idx="16">
                  <c:v>476.52051374142349</c:v>
                </c:pt>
              </c:numCache>
            </c:numRef>
          </c:val>
          <c:smooth val="0"/>
        </c:ser>
        <c:dLbls>
          <c:showLegendKey val="0"/>
          <c:showVal val="0"/>
          <c:showCatName val="0"/>
          <c:showSerName val="0"/>
          <c:showPercent val="0"/>
          <c:showBubbleSize val="0"/>
        </c:dLbls>
        <c:marker val="1"/>
        <c:smooth val="0"/>
        <c:axId val="180478720"/>
        <c:axId val="180480640"/>
      </c:lineChart>
      <c:catAx>
        <c:axId val="18047872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80480640"/>
        <c:crosses val="autoZero"/>
        <c:auto val="1"/>
        <c:lblAlgn val="ctr"/>
        <c:lblOffset val="100"/>
        <c:noMultiLvlLbl val="0"/>
      </c:catAx>
      <c:valAx>
        <c:axId val="180480640"/>
        <c:scaling>
          <c:orientation val="minMax"/>
          <c:max val="800"/>
        </c:scaling>
        <c:delete val="0"/>
        <c:axPos val="l"/>
        <c:title>
          <c:tx>
            <c:rich>
              <a:bodyPr rot="-5400000" vert="horz"/>
              <a:lstStyle/>
              <a:p>
                <a:pPr>
                  <a:defRPr/>
                </a:pPr>
                <a:r>
                  <a:rPr lang="en-US"/>
                  <a:t>GW</a:t>
                </a:r>
              </a:p>
            </c:rich>
          </c:tx>
          <c:layout>
            <c:manualLayout>
              <c:xMode val="edge"/>
              <c:yMode val="edge"/>
              <c:x val="3.1262700472066791E-3"/>
              <c:y val="0.35719176929806851"/>
            </c:manualLayout>
          </c:layout>
          <c:overlay val="0"/>
        </c:title>
        <c:numFmt formatCode="0" sourceLinked="0"/>
        <c:majorTickMark val="out"/>
        <c:minorTickMark val="none"/>
        <c:tickLblPos val="nextTo"/>
        <c:crossAx val="180478720"/>
        <c:crosses val="autoZero"/>
        <c:crossBetween val="between"/>
      </c:valAx>
    </c:plotArea>
    <c:legend>
      <c:legendPos val="r"/>
      <c:layout>
        <c:manualLayout>
          <c:xMode val="edge"/>
          <c:yMode val="edge"/>
          <c:x val="0.80737333969617431"/>
          <c:y val="2.2883858267716543E-2"/>
          <c:w val="0.18950031814205046"/>
          <c:h val="0.7149161563137941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199" l="0.70000000000000262" r="0.70000000000000262" t="0.75000000000001199"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71720842586991"/>
          <c:y val="3.8194444444444448E-2"/>
          <c:w val="0.36925937142472581"/>
          <c:h val="0.83780648512685918"/>
        </c:manualLayout>
      </c:layout>
      <c:barChart>
        <c:barDir val="col"/>
        <c:grouping val="stacked"/>
        <c:varyColors val="0"/>
        <c:ser>
          <c:idx val="0"/>
          <c:order val="0"/>
          <c:tx>
            <c:strRef>
              <c:f>'Fig. 3-13'!$B$3</c:f>
              <c:strCache>
                <c:ptCount val="1"/>
                <c:pt idx="0">
                  <c:v>Nuclear</c:v>
                </c:pt>
              </c:strCache>
            </c:strRef>
          </c:tx>
          <c:spPr>
            <a:solidFill>
              <a:srgbClr val="632523"/>
            </a:solidFill>
          </c:spPr>
          <c:invertIfNegative val="0"/>
          <c:cat>
            <c:strRef>
              <c:f>'Fig. 3-13'!$A$4:$A$5</c:f>
              <c:strCache>
                <c:ptCount val="2"/>
                <c:pt idx="0">
                  <c:v>HD Baseline</c:v>
                </c:pt>
                <c:pt idx="1">
                  <c:v>HD           80% RE</c:v>
                </c:pt>
              </c:strCache>
            </c:strRef>
          </c:cat>
          <c:val>
            <c:numRef>
              <c:f>'Fig. 3-13'!$B$4:$B$5</c:f>
              <c:numCache>
                <c:formatCode>0.00</c:formatCode>
                <c:ptCount val="2"/>
                <c:pt idx="0">
                  <c:v>56.645099999999999</c:v>
                </c:pt>
                <c:pt idx="1">
                  <c:v>56.645099999999999</c:v>
                </c:pt>
              </c:numCache>
            </c:numRef>
          </c:val>
        </c:ser>
        <c:ser>
          <c:idx val="1"/>
          <c:order val="1"/>
          <c:tx>
            <c:strRef>
              <c:f>'Fig. 3-13'!$C$3</c:f>
              <c:strCache>
                <c:ptCount val="1"/>
                <c:pt idx="0">
                  <c:v>Coal</c:v>
                </c:pt>
              </c:strCache>
            </c:strRef>
          </c:tx>
          <c:spPr>
            <a:solidFill>
              <a:srgbClr val="376092"/>
            </a:solidFill>
          </c:spPr>
          <c:invertIfNegative val="0"/>
          <c:cat>
            <c:strRef>
              <c:f>'Fig. 3-13'!$A$4:$A$5</c:f>
              <c:strCache>
                <c:ptCount val="2"/>
                <c:pt idx="0">
                  <c:v>HD Baseline</c:v>
                </c:pt>
                <c:pt idx="1">
                  <c:v>HD           80% RE</c:v>
                </c:pt>
              </c:strCache>
            </c:strRef>
          </c:cat>
          <c:val>
            <c:numRef>
              <c:f>'Fig. 3-13'!$C$4:$C$5</c:f>
              <c:numCache>
                <c:formatCode>0.00</c:formatCode>
                <c:ptCount val="2"/>
                <c:pt idx="0">
                  <c:v>355.8913192568931</c:v>
                </c:pt>
                <c:pt idx="1">
                  <c:v>33.098720522961948</c:v>
                </c:pt>
              </c:numCache>
            </c:numRef>
          </c:val>
        </c:ser>
        <c:ser>
          <c:idx val="2"/>
          <c:order val="2"/>
          <c:tx>
            <c:strRef>
              <c:f>'Fig. 3-13'!$D$3</c:f>
              <c:strCache>
                <c:ptCount val="1"/>
                <c:pt idx="0">
                  <c:v>Cofire Coal</c:v>
                </c:pt>
              </c:strCache>
            </c:strRef>
          </c:tx>
          <c:spPr>
            <a:solidFill>
              <a:srgbClr val="558ED5"/>
            </a:solidFill>
          </c:spPr>
          <c:invertIfNegative val="0"/>
          <c:cat>
            <c:strRef>
              <c:f>'Fig. 3-13'!$A$4:$A$5</c:f>
              <c:strCache>
                <c:ptCount val="2"/>
                <c:pt idx="0">
                  <c:v>HD Baseline</c:v>
                </c:pt>
                <c:pt idx="1">
                  <c:v>HD           80% RE</c:v>
                </c:pt>
              </c:strCache>
            </c:strRef>
          </c:cat>
          <c:val>
            <c:numRef>
              <c:f>'Fig. 3-13'!$D$4:$D$5</c:f>
              <c:numCache>
                <c:formatCode>0.00</c:formatCode>
                <c:ptCount val="2"/>
                <c:pt idx="0">
                  <c:v>21.740579078206316</c:v>
                </c:pt>
                <c:pt idx="1">
                  <c:v>88.670055456975376</c:v>
                </c:pt>
              </c:numCache>
            </c:numRef>
          </c:val>
        </c:ser>
        <c:ser>
          <c:idx val="3"/>
          <c:order val="3"/>
          <c:tx>
            <c:strRef>
              <c:f>'Fig. 3-13'!$E$3</c:f>
              <c:strCache>
                <c:ptCount val="1"/>
                <c:pt idx="0">
                  <c:v>Natural Gas</c:v>
                </c:pt>
              </c:strCache>
            </c:strRef>
          </c:tx>
          <c:spPr>
            <a:solidFill>
              <a:srgbClr val="93CDDD"/>
            </a:solidFill>
          </c:spPr>
          <c:invertIfNegative val="0"/>
          <c:cat>
            <c:strRef>
              <c:f>'Fig. 3-13'!$A$4:$A$5</c:f>
              <c:strCache>
                <c:ptCount val="2"/>
                <c:pt idx="0">
                  <c:v>HD Baseline</c:v>
                </c:pt>
                <c:pt idx="1">
                  <c:v>HD           80% RE</c:v>
                </c:pt>
              </c:strCache>
            </c:strRef>
          </c:cat>
          <c:val>
            <c:numRef>
              <c:f>'Fig. 3-13'!$E$4:$E$5</c:f>
              <c:numCache>
                <c:formatCode>0.00</c:formatCode>
                <c:ptCount val="2"/>
                <c:pt idx="0">
                  <c:v>622.45158779408735</c:v>
                </c:pt>
                <c:pt idx="1">
                  <c:v>390.26934705328375</c:v>
                </c:pt>
              </c:numCache>
            </c:numRef>
          </c:val>
        </c:ser>
        <c:ser>
          <c:idx val="4"/>
          <c:order val="4"/>
          <c:tx>
            <c:strRef>
              <c:f>'Fig. 3-13'!$F$3</c:f>
              <c:strCache>
                <c:ptCount val="1"/>
                <c:pt idx="0">
                  <c:v>Cofire Biomass</c:v>
                </c:pt>
              </c:strCache>
            </c:strRef>
          </c:tx>
          <c:spPr>
            <a:solidFill>
              <a:srgbClr val="77933C"/>
            </a:solidFill>
          </c:spPr>
          <c:invertIfNegative val="0"/>
          <c:cat>
            <c:strRef>
              <c:f>'Fig. 3-13'!$A$4:$A$5</c:f>
              <c:strCache>
                <c:ptCount val="2"/>
                <c:pt idx="0">
                  <c:v>HD Baseline</c:v>
                </c:pt>
                <c:pt idx="1">
                  <c:v>HD           80% RE</c:v>
                </c:pt>
              </c:strCache>
            </c:strRef>
          </c:cat>
          <c:val>
            <c:numRef>
              <c:f>'Fig. 3-13'!$F$4:$F$5</c:f>
              <c:numCache>
                <c:formatCode>0.00</c:formatCode>
                <c:ptCount val="2"/>
                <c:pt idx="0">
                  <c:v>3.836572778506997</c:v>
                </c:pt>
                <c:pt idx="1">
                  <c:v>15.647656845348594</c:v>
                </c:pt>
              </c:numCache>
            </c:numRef>
          </c:val>
        </c:ser>
        <c:ser>
          <c:idx val="5"/>
          <c:order val="5"/>
          <c:tx>
            <c:strRef>
              <c:f>'Fig. 3-13'!$G$3</c:f>
              <c:strCache>
                <c:ptCount val="1"/>
                <c:pt idx="0">
                  <c:v>Ded. Biomass</c:v>
                </c:pt>
              </c:strCache>
            </c:strRef>
          </c:tx>
          <c:spPr>
            <a:solidFill>
              <a:srgbClr val="C3D69B"/>
            </a:solidFill>
          </c:spPr>
          <c:invertIfNegative val="0"/>
          <c:cat>
            <c:strRef>
              <c:f>'Fig. 3-13'!$A$4:$A$5</c:f>
              <c:strCache>
                <c:ptCount val="2"/>
                <c:pt idx="0">
                  <c:v>HD Baseline</c:v>
                </c:pt>
                <c:pt idx="1">
                  <c:v>HD           80% RE</c:v>
                </c:pt>
              </c:strCache>
            </c:strRef>
          </c:cat>
          <c:val>
            <c:numRef>
              <c:f>'Fig. 3-13'!$G$4:$G$5</c:f>
              <c:numCache>
                <c:formatCode>0.00</c:formatCode>
                <c:ptCount val="2"/>
                <c:pt idx="0">
                  <c:v>5.3153449977806737</c:v>
                </c:pt>
                <c:pt idx="1">
                  <c:v>84.155449784154584</c:v>
                </c:pt>
              </c:numCache>
            </c:numRef>
          </c:val>
        </c:ser>
        <c:ser>
          <c:idx val="6"/>
          <c:order val="6"/>
          <c:tx>
            <c:strRef>
              <c:f>'Fig. 3-13'!$H$3</c:f>
              <c:strCache>
                <c:ptCount val="1"/>
                <c:pt idx="0">
                  <c:v>Geothermal</c:v>
                </c:pt>
              </c:strCache>
            </c:strRef>
          </c:tx>
          <c:spPr>
            <a:solidFill>
              <a:srgbClr val="604A7B"/>
            </a:solidFill>
          </c:spPr>
          <c:invertIfNegative val="0"/>
          <c:cat>
            <c:strRef>
              <c:f>'Fig. 3-13'!$A$4:$A$5</c:f>
              <c:strCache>
                <c:ptCount val="2"/>
                <c:pt idx="0">
                  <c:v>HD Baseline</c:v>
                </c:pt>
                <c:pt idx="1">
                  <c:v>HD           80% RE</c:v>
                </c:pt>
              </c:strCache>
            </c:strRef>
          </c:cat>
          <c:val>
            <c:numRef>
              <c:f>'Fig. 3-13'!$H$4:$H$5</c:f>
              <c:numCache>
                <c:formatCode>0.00</c:formatCode>
                <c:ptCount val="2"/>
                <c:pt idx="0">
                  <c:v>21.690548434317122</c:v>
                </c:pt>
                <c:pt idx="1">
                  <c:v>24.093246790688163</c:v>
                </c:pt>
              </c:numCache>
            </c:numRef>
          </c:val>
        </c:ser>
        <c:ser>
          <c:idx val="7"/>
          <c:order val="7"/>
          <c:tx>
            <c:strRef>
              <c:f>'Fig. 3-13'!$I$3</c:f>
              <c:strCache>
                <c:ptCount val="1"/>
                <c:pt idx="0">
                  <c:v>Hydropower</c:v>
                </c:pt>
              </c:strCache>
            </c:strRef>
          </c:tx>
          <c:spPr>
            <a:solidFill>
              <a:srgbClr val="A6A6A6"/>
            </a:solidFill>
          </c:spPr>
          <c:invertIfNegative val="0"/>
          <c:cat>
            <c:strRef>
              <c:f>'Fig. 3-13'!$A$4:$A$5</c:f>
              <c:strCache>
                <c:ptCount val="2"/>
                <c:pt idx="0">
                  <c:v>HD Baseline</c:v>
                </c:pt>
                <c:pt idx="1">
                  <c:v>HD           80% RE</c:v>
                </c:pt>
              </c:strCache>
            </c:strRef>
          </c:cat>
          <c:val>
            <c:numRef>
              <c:f>'Fig. 3-13'!$I$4:$I$5</c:f>
              <c:numCache>
                <c:formatCode>0.00</c:formatCode>
                <c:ptCount val="2"/>
                <c:pt idx="0">
                  <c:v>79.549956877403034</c:v>
                </c:pt>
                <c:pt idx="1">
                  <c:v>140.75474234671873</c:v>
                </c:pt>
              </c:numCache>
            </c:numRef>
          </c:val>
        </c:ser>
        <c:ser>
          <c:idx val="8"/>
          <c:order val="8"/>
          <c:tx>
            <c:strRef>
              <c:f>'Fig. 3-13'!$J$3</c:f>
              <c:strCache>
                <c:ptCount val="1"/>
                <c:pt idx="0">
                  <c:v>CSP</c:v>
                </c:pt>
              </c:strCache>
            </c:strRef>
          </c:tx>
          <c:spPr>
            <a:solidFill>
              <a:srgbClr val="E46C0A"/>
            </a:solidFill>
          </c:spPr>
          <c:invertIfNegative val="0"/>
          <c:cat>
            <c:strRef>
              <c:f>'Fig. 3-13'!$A$4:$A$5</c:f>
              <c:strCache>
                <c:ptCount val="2"/>
                <c:pt idx="0">
                  <c:v>HD Baseline</c:v>
                </c:pt>
                <c:pt idx="1">
                  <c:v>HD           80% RE</c:v>
                </c:pt>
              </c:strCache>
            </c:strRef>
          </c:cat>
          <c:val>
            <c:numRef>
              <c:f>'Fig. 3-13'!$J$4:$J$5</c:f>
              <c:numCache>
                <c:formatCode>0.00</c:formatCode>
                <c:ptCount val="2"/>
                <c:pt idx="0">
                  <c:v>0.45560181440459036</c:v>
                </c:pt>
                <c:pt idx="1">
                  <c:v>73.080798097524962</c:v>
                </c:pt>
              </c:numCache>
            </c:numRef>
          </c:val>
        </c:ser>
        <c:ser>
          <c:idx val="9"/>
          <c:order val="9"/>
          <c:tx>
            <c:strRef>
              <c:f>'Fig. 3-13'!$K$3</c:f>
              <c:strCache>
                <c:ptCount val="1"/>
                <c:pt idx="0">
                  <c:v>Utility PV</c:v>
                </c:pt>
              </c:strCache>
            </c:strRef>
          </c:tx>
          <c:spPr>
            <a:solidFill>
              <a:srgbClr val="996633"/>
            </a:solidFill>
          </c:spPr>
          <c:invertIfNegative val="0"/>
          <c:cat>
            <c:strRef>
              <c:f>'Fig. 3-13'!$A$4:$A$5</c:f>
              <c:strCache>
                <c:ptCount val="2"/>
                <c:pt idx="0">
                  <c:v>HD Baseline</c:v>
                </c:pt>
                <c:pt idx="1">
                  <c:v>HD           80% RE</c:v>
                </c:pt>
              </c:strCache>
            </c:strRef>
          </c:cat>
          <c:val>
            <c:numRef>
              <c:f>'Fig. 3-13'!$K$4:$K$5</c:f>
              <c:numCache>
                <c:formatCode>0.00</c:formatCode>
                <c:ptCount val="2"/>
                <c:pt idx="0">
                  <c:v>41.375826274309944</c:v>
                </c:pt>
                <c:pt idx="1">
                  <c:v>292.5772945298894</c:v>
                </c:pt>
              </c:numCache>
            </c:numRef>
          </c:val>
        </c:ser>
        <c:ser>
          <c:idx val="10"/>
          <c:order val="10"/>
          <c:tx>
            <c:strRef>
              <c:f>'Fig. 3-13'!$L$3</c:f>
              <c:strCache>
                <c:ptCount val="1"/>
                <c:pt idx="0">
                  <c:v>Rooftop PV</c:v>
                </c:pt>
              </c:strCache>
            </c:strRef>
          </c:tx>
          <c:spPr>
            <a:solidFill>
              <a:srgbClr val="FFCC66"/>
            </a:solidFill>
          </c:spPr>
          <c:invertIfNegative val="0"/>
          <c:cat>
            <c:strRef>
              <c:f>'Fig. 3-13'!$A$4:$A$5</c:f>
              <c:strCache>
                <c:ptCount val="2"/>
                <c:pt idx="0">
                  <c:v>HD Baseline</c:v>
                </c:pt>
                <c:pt idx="1">
                  <c:v>HD           80% RE</c:v>
                </c:pt>
              </c:strCache>
            </c:strRef>
          </c:cat>
          <c:val>
            <c:numRef>
              <c:f>'Fig. 3-13'!$L$4:$L$5</c:f>
              <c:numCache>
                <c:formatCode>0.00</c:formatCode>
                <c:ptCount val="2"/>
                <c:pt idx="0">
                  <c:v>0</c:v>
                </c:pt>
                <c:pt idx="1">
                  <c:v>127.50464480219985</c:v>
                </c:pt>
              </c:numCache>
            </c:numRef>
          </c:val>
        </c:ser>
        <c:ser>
          <c:idx val="11"/>
          <c:order val="11"/>
          <c:tx>
            <c:strRef>
              <c:f>'Fig. 3-13'!$M$3</c:f>
              <c:strCache>
                <c:ptCount val="1"/>
                <c:pt idx="0">
                  <c:v>Onshore Wind</c:v>
                </c:pt>
              </c:strCache>
            </c:strRef>
          </c:tx>
          <c:spPr>
            <a:solidFill>
              <a:srgbClr val="FAC090"/>
            </a:solidFill>
          </c:spPr>
          <c:invertIfNegative val="0"/>
          <c:cat>
            <c:strRef>
              <c:f>'Fig. 3-13'!$A$4:$A$5</c:f>
              <c:strCache>
                <c:ptCount val="2"/>
                <c:pt idx="0">
                  <c:v>HD Baseline</c:v>
                </c:pt>
                <c:pt idx="1">
                  <c:v>HD           80% RE</c:v>
                </c:pt>
              </c:strCache>
            </c:strRef>
          </c:cat>
          <c:val>
            <c:numRef>
              <c:f>'Fig. 3-13'!$M$4:$M$5</c:f>
              <c:numCache>
                <c:formatCode>0.00</c:formatCode>
                <c:ptCount val="2"/>
                <c:pt idx="0">
                  <c:v>128.49580270275629</c:v>
                </c:pt>
                <c:pt idx="1">
                  <c:v>462.13838971995267</c:v>
                </c:pt>
              </c:numCache>
            </c:numRef>
          </c:val>
        </c:ser>
        <c:ser>
          <c:idx val="12"/>
          <c:order val="12"/>
          <c:tx>
            <c:strRef>
              <c:f>'Fig. 3-13'!$N$3</c:f>
              <c:strCache>
                <c:ptCount val="1"/>
                <c:pt idx="0">
                  <c:v>Offshore Wind</c:v>
                </c:pt>
              </c:strCache>
            </c:strRef>
          </c:tx>
          <c:spPr>
            <a:solidFill>
              <a:srgbClr val="FF9933"/>
            </a:solidFill>
          </c:spPr>
          <c:invertIfNegative val="0"/>
          <c:cat>
            <c:strRef>
              <c:f>'Fig. 3-13'!$A$4:$A$5</c:f>
              <c:strCache>
                <c:ptCount val="2"/>
                <c:pt idx="0">
                  <c:v>HD Baseline</c:v>
                </c:pt>
                <c:pt idx="1">
                  <c:v>HD           80% RE</c:v>
                </c:pt>
              </c:strCache>
            </c:strRef>
          </c:cat>
          <c:val>
            <c:numRef>
              <c:f>'Fig. 3-13'!$N$4:$N$5</c:f>
              <c:numCache>
                <c:formatCode>0.00</c:formatCode>
                <c:ptCount val="2"/>
                <c:pt idx="0">
                  <c:v>5.036144294741443</c:v>
                </c:pt>
                <c:pt idx="1">
                  <c:v>140.90711875209098</c:v>
                </c:pt>
              </c:numCache>
            </c:numRef>
          </c:val>
        </c:ser>
        <c:ser>
          <c:idx val="13"/>
          <c:order val="13"/>
          <c:tx>
            <c:strRef>
              <c:f>'Fig. 3-13'!$O$3</c:f>
              <c:strCache>
                <c:ptCount val="1"/>
                <c:pt idx="0">
                  <c:v>Storage</c:v>
                </c:pt>
              </c:strCache>
            </c:strRef>
          </c:tx>
          <c:spPr>
            <a:solidFill>
              <a:srgbClr val="7F7F7F"/>
            </a:solidFill>
          </c:spPr>
          <c:invertIfNegative val="0"/>
          <c:cat>
            <c:strRef>
              <c:f>'Fig. 3-13'!$A$4:$A$5</c:f>
              <c:strCache>
                <c:ptCount val="2"/>
                <c:pt idx="0">
                  <c:v>HD Baseline</c:v>
                </c:pt>
                <c:pt idx="1">
                  <c:v>HD           80% RE</c:v>
                </c:pt>
              </c:strCache>
            </c:strRef>
          </c:cat>
          <c:val>
            <c:numRef>
              <c:f>'Fig. 3-13'!$O$4:$O$5</c:f>
              <c:numCache>
                <c:formatCode>0.00</c:formatCode>
                <c:ptCount val="2"/>
                <c:pt idx="0">
                  <c:v>27.485185714905317</c:v>
                </c:pt>
                <c:pt idx="1">
                  <c:v>136.25097294171732</c:v>
                </c:pt>
              </c:numCache>
            </c:numRef>
          </c:val>
        </c:ser>
        <c:dLbls>
          <c:showLegendKey val="0"/>
          <c:showVal val="0"/>
          <c:showCatName val="0"/>
          <c:showSerName val="0"/>
          <c:showPercent val="0"/>
          <c:showBubbleSize val="0"/>
        </c:dLbls>
        <c:gapWidth val="55"/>
        <c:overlap val="100"/>
        <c:axId val="181955584"/>
        <c:axId val="181961472"/>
      </c:barChart>
      <c:catAx>
        <c:axId val="181955584"/>
        <c:scaling>
          <c:orientation val="minMax"/>
        </c:scaling>
        <c:delete val="0"/>
        <c:axPos val="b"/>
        <c:majorTickMark val="none"/>
        <c:minorTickMark val="none"/>
        <c:tickLblPos val="nextTo"/>
        <c:txPr>
          <a:bodyPr rot="0" vert="horz"/>
          <a:lstStyle/>
          <a:p>
            <a:pPr>
              <a:defRPr/>
            </a:pPr>
            <a:endParaRPr lang="en-US"/>
          </a:p>
        </c:txPr>
        <c:crossAx val="181961472"/>
        <c:crosses val="autoZero"/>
        <c:auto val="1"/>
        <c:lblAlgn val="ctr"/>
        <c:lblOffset val="100"/>
        <c:noMultiLvlLbl val="0"/>
      </c:catAx>
      <c:valAx>
        <c:axId val="181961472"/>
        <c:scaling>
          <c:orientation val="minMax"/>
          <c:max val="2200"/>
        </c:scaling>
        <c:delete val="0"/>
        <c:axPos val="l"/>
        <c:majorGridlines/>
        <c:title>
          <c:tx>
            <c:rich>
              <a:bodyPr rot="-5400000" vert="horz"/>
              <a:lstStyle/>
              <a:p>
                <a:pPr>
                  <a:defRPr/>
                </a:pPr>
                <a:r>
                  <a:rPr lang="en-US"/>
                  <a:t>Installed Capacity (GW)</a:t>
                </a:r>
              </a:p>
            </c:rich>
          </c:tx>
          <c:layout>
            <c:manualLayout>
              <c:xMode val="edge"/>
              <c:yMode val="edge"/>
              <c:x val="1.282051282051282E-2"/>
              <c:y val="0.2736081036745408"/>
            </c:manualLayout>
          </c:layout>
          <c:overlay val="0"/>
        </c:title>
        <c:numFmt formatCode="#,##0" sourceLinked="0"/>
        <c:majorTickMark val="none"/>
        <c:minorTickMark val="none"/>
        <c:tickLblPos val="nextTo"/>
        <c:crossAx val="181955584"/>
        <c:crosses val="autoZero"/>
        <c:crossBetween val="between"/>
        <c:majorUnit val="200"/>
      </c:valAx>
    </c:plotArea>
    <c:legend>
      <c:legendPos val="r"/>
      <c:layout>
        <c:manualLayout>
          <c:xMode val="edge"/>
          <c:yMode val="edge"/>
          <c:x val="0.63261760549162138"/>
          <c:y val="6.0524114173228359E-2"/>
          <c:w val="0.34174136886735312"/>
          <c:h val="0.84770177165354355"/>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43515714381854"/>
          <c:y val="3.8194444444444448E-2"/>
          <c:w val="0.39353287569823014"/>
          <c:h val="0.82323227945130717"/>
        </c:manualLayout>
      </c:layout>
      <c:barChart>
        <c:barDir val="col"/>
        <c:grouping val="stacked"/>
        <c:varyColors val="0"/>
        <c:ser>
          <c:idx val="0"/>
          <c:order val="0"/>
          <c:tx>
            <c:strRef>
              <c:f>'Fig. 3-13'!$B$10</c:f>
              <c:strCache>
                <c:ptCount val="1"/>
                <c:pt idx="0">
                  <c:v>Nuclear</c:v>
                </c:pt>
              </c:strCache>
            </c:strRef>
          </c:tx>
          <c:spPr>
            <a:solidFill>
              <a:srgbClr val="632523"/>
            </a:solidFill>
          </c:spPr>
          <c:invertIfNegative val="0"/>
          <c:cat>
            <c:strRef>
              <c:f>'Fig. 3-13'!$A$11:$A$12</c:f>
              <c:strCache>
                <c:ptCount val="2"/>
                <c:pt idx="0">
                  <c:v>HD Baseline</c:v>
                </c:pt>
                <c:pt idx="1">
                  <c:v>HD           80% RE</c:v>
                </c:pt>
              </c:strCache>
            </c:strRef>
          </c:cat>
          <c:val>
            <c:numRef>
              <c:f>'Fig. 3-13'!$B$11:$B$12</c:f>
              <c:numCache>
                <c:formatCode>0%</c:formatCode>
                <c:ptCount val="2"/>
                <c:pt idx="0">
                  <c:v>8.2506345487015242E-2</c:v>
                </c:pt>
                <c:pt idx="1">
                  <c:v>6.3354500318190385E-2</c:v>
                </c:pt>
              </c:numCache>
            </c:numRef>
          </c:val>
        </c:ser>
        <c:ser>
          <c:idx val="1"/>
          <c:order val="1"/>
          <c:tx>
            <c:strRef>
              <c:f>'Fig. 3-13'!$C$10</c:f>
              <c:strCache>
                <c:ptCount val="1"/>
                <c:pt idx="0">
                  <c:v>Coal</c:v>
                </c:pt>
              </c:strCache>
            </c:strRef>
          </c:tx>
          <c:spPr>
            <a:solidFill>
              <a:srgbClr val="376092"/>
            </a:solidFill>
          </c:spPr>
          <c:invertIfNegative val="0"/>
          <c:cat>
            <c:strRef>
              <c:f>'Fig. 3-13'!$A$11:$A$12</c:f>
              <c:strCache>
                <c:ptCount val="2"/>
                <c:pt idx="0">
                  <c:v>HD Baseline</c:v>
                </c:pt>
                <c:pt idx="1">
                  <c:v>HD           80% RE</c:v>
                </c:pt>
              </c:strCache>
            </c:strRef>
          </c:cat>
          <c:val>
            <c:numRef>
              <c:f>'Fig. 3-13'!$C$11:$C$12</c:f>
              <c:numCache>
                <c:formatCode>0%</c:formatCode>
                <c:ptCount val="2"/>
                <c:pt idx="0">
                  <c:v>0.51517933439494212</c:v>
                </c:pt>
                <c:pt idx="1">
                  <c:v>9.1434540304553058E-2</c:v>
                </c:pt>
              </c:numCache>
            </c:numRef>
          </c:val>
        </c:ser>
        <c:ser>
          <c:idx val="3"/>
          <c:order val="2"/>
          <c:tx>
            <c:strRef>
              <c:f>'Fig. 3-13'!$D$10</c:f>
              <c:strCache>
                <c:ptCount val="1"/>
                <c:pt idx="0">
                  <c:v>Natural Gas</c:v>
                </c:pt>
              </c:strCache>
            </c:strRef>
          </c:tx>
          <c:spPr>
            <a:solidFill>
              <a:srgbClr val="93CDDD"/>
            </a:solidFill>
          </c:spPr>
          <c:invertIfNegative val="0"/>
          <c:cat>
            <c:strRef>
              <c:f>'Fig. 3-13'!$A$11:$A$12</c:f>
              <c:strCache>
                <c:ptCount val="2"/>
                <c:pt idx="0">
                  <c:v>HD Baseline</c:v>
                </c:pt>
                <c:pt idx="1">
                  <c:v>HD           80% RE</c:v>
                </c:pt>
              </c:strCache>
            </c:strRef>
          </c:cat>
          <c:val>
            <c:numRef>
              <c:f>'Fig. 3-13'!$D$11:$D$12</c:f>
              <c:numCache>
                <c:formatCode>0%</c:formatCode>
                <c:ptCount val="2"/>
                <c:pt idx="0">
                  <c:v>0.19428693755335238</c:v>
                </c:pt>
                <c:pt idx="1">
                  <c:v>3.5257436608507331E-2</c:v>
                </c:pt>
              </c:numCache>
            </c:numRef>
          </c:val>
        </c:ser>
        <c:ser>
          <c:idx val="5"/>
          <c:order val="3"/>
          <c:tx>
            <c:strRef>
              <c:f>'Fig. 3-13'!$E$10</c:f>
              <c:strCache>
                <c:ptCount val="1"/>
                <c:pt idx="0">
                  <c:v>Biomass</c:v>
                </c:pt>
              </c:strCache>
            </c:strRef>
          </c:tx>
          <c:spPr>
            <a:solidFill>
              <a:srgbClr val="C3D69B"/>
            </a:solidFill>
          </c:spPr>
          <c:invertIfNegative val="0"/>
          <c:cat>
            <c:strRef>
              <c:f>'Fig. 3-13'!$A$11:$A$12</c:f>
              <c:strCache>
                <c:ptCount val="2"/>
                <c:pt idx="0">
                  <c:v>HD Baseline</c:v>
                </c:pt>
                <c:pt idx="1">
                  <c:v>HD           80% RE</c:v>
                </c:pt>
              </c:strCache>
            </c:strRef>
          </c:cat>
          <c:val>
            <c:numRef>
              <c:f>'Fig. 3-13'!$E$11:$E$12</c:f>
              <c:numCache>
                <c:formatCode>0%</c:formatCode>
                <c:ptCount val="2"/>
                <c:pt idx="0">
                  <c:v>1.2719317602386872E-2</c:v>
                </c:pt>
                <c:pt idx="1">
                  <c:v>0.11869180245121401</c:v>
                </c:pt>
              </c:numCache>
            </c:numRef>
          </c:val>
        </c:ser>
        <c:ser>
          <c:idx val="6"/>
          <c:order val="4"/>
          <c:tx>
            <c:strRef>
              <c:f>'Fig. 3-13'!$F$10</c:f>
              <c:strCache>
                <c:ptCount val="1"/>
                <c:pt idx="0">
                  <c:v>Geothermal</c:v>
                </c:pt>
              </c:strCache>
            </c:strRef>
          </c:tx>
          <c:spPr>
            <a:solidFill>
              <a:srgbClr val="604A7B"/>
            </a:solidFill>
          </c:spPr>
          <c:invertIfNegative val="0"/>
          <c:cat>
            <c:strRef>
              <c:f>'Fig. 3-13'!$A$11:$A$12</c:f>
              <c:strCache>
                <c:ptCount val="2"/>
                <c:pt idx="0">
                  <c:v>HD Baseline</c:v>
                </c:pt>
                <c:pt idx="1">
                  <c:v>HD           80% RE</c:v>
                </c:pt>
              </c:strCache>
            </c:strRef>
          </c:cat>
          <c:val>
            <c:numRef>
              <c:f>'Fig. 3-13'!$F$11:$F$12</c:f>
              <c:numCache>
                <c:formatCode>0%</c:formatCode>
                <c:ptCount val="2"/>
                <c:pt idx="0">
                  <c:v>2.9759108898452548E-2</c:v>
                </c:pt>
                <c:pt idx="1">
                  <c:v>3.1105449031615703E-2</c:v>
                </c:pt>
              </c:numCache>
            </c:numRef>
          </c:val>
        </c:ser>
        <c:ser>
          <c:idx val="7"/>
          <c:order val="5"/>
          <c:tx>
            <c:strRef>
              <c:f>'Fig. 3-13'!$G$10</c:f>
              <c:strCache>
                <c:ptCount val="1"/>
                <c:pt idx="0">
                  <c:v>Hydropower </c:v>
                </c:pt>
              </c:strCache>
            </c:strRef>
          </c:tx>
          <c:spPr>
            <a:solidFill>
              <a:srgbClr val="A6A6A6"/>
            </a:solidFill>
          </c:spPr>
          <c:invertIfNegative val="0"/>
          <c:cat>
            <c:strRef>
              <c:f>'Fig. 3-13'!$A$11:$A$12</c:f>
              <c:strCache>
                <c:ptCount val="2"/>
                <c:pt idx="0">
                  <c:v>HD Baseline</c:v>
                </c:pt>
                <c:pt idx="1">
                  <c:v>HD           80% RE</c:v>
                </c:pt>
              </c:strCache>
            </c:strRef>
          </c:cat>
          <c:val>
            <c:numRef>
              <c:f>'Fig. 3-13'!$G$11:$G$12</c:f>
              <c:numCache>
                <c:formatCode>0%</c:formatCode>
                <c:ptCount val="2"/>
                <c:pt idx="0">
                  <c:v>6.5627830790054228E-2</c:v>
                </c:pt>
                <c:pt idx="1">
                  <c:v>0.10330752473225031</c:v>
                </c:pt>
              </c:numCache>
            </c:numRef>
          </c:val>
        </c:ser>
        <c:ser>
          <c:idx val="8"/>
          <c:order val="6"/>
          <c:tx>
            <c:strRef>
              <c:f>'Fig. 3-13'!$H$10</c:f>
              <c:strCache>
                <c:ptCount val="1"/>
                <c:pt idx="0">
                  <c:v>CSP</c:v>
                </c:pt>
              </c:strCache>
            </c:strRef>
          </c:tx>
          <c:spPr>
            <a:solidFill>
              <a:srgbClr val="E46C0A"/>
            </a:solidFill>
          </c:spPr>
          <c:invertIfNegative val="0"/>
          <c:cat>
            <c:strRef>
              <c:f>'Fig. 3-13'!$A$11:$A$12</c:f>
              <c:strCache>
                <c:ptCount val="2"/>
                <c:pt idx="0">
                  <c:v>HD Baseline</c:v>
                </c:pt>
                <c:pt idx="1">
                  <c:v>HD           80% RE</c:v>
                </c:pt>
              </c:strCache>
            </c:strRef>
          </c:cat>
          <c:val>
            <c:numRef>
              <c:f>'Fig. 3-13'!$H$11:$H$12</c:f>
              <c:numCache>
                <c:formatCode>0%</c:formatCode>
                <c:ptCount val="2"/>
                <c:pt idx="0">
                  <c:v>2.6711261469522572E-4</c:v>
                </c:pt>
                <c:pt idx="1">
                  <c:v>6.4444197628425792E-2</c:v>
                </c:pt>
              </c:numCache>
            </c:numRef>
          </c:val>
        </c:ser>
        <c:ser>
          <c:idx val="9"/>
          <c:order val="7"/>
          <c:tx>
            <c:strRef>
              <c:f>'Fig. 3-13'!$I$10</c:f>
              <c:strCache>
                <c:ptCount val="1"/>
                <c:pt idx="0">
                  <c:v>PV</c:v>
                </c:pt>
              </c:strCache>
            </c:strRef>
          </c:tx>
          <c:spPr>
            <a:solidFill>
              <a:srgbClr val="996633"/>
            </a:solidFill>
          </c:spPr>
          <c:invertIfNegative val="0"/>
          <c:cat>
            <c:strRef>
              <c:f>'Fig. 3-13'!$A$11:$A$12</c:f>
              <c:strCache>
                <c:ptCount val="2"/>
                <c:pt idx="0">
                  <c:v>HD Baseline</c:v>
                </c:pt>
                <c:pt idx="1">
                  <c:v>HD           80% RE</c:v>
                </c:pt>
              </c:strCache>
            </c:strRef>
          </c:cat>
          <c:val>
            <c:numRef>
              <c:f>'Fig. 3-13'!$I$11:$I$12</c:f>
              <c:numCache>
                <c:formatCode>0%</c:formatCode>
                <c:ptCount val="2"/>
                <c:pt idx="0">
                  <c:v>1.7312407433996837E-2</c:v>
                </c:pt>
                <c:pt idx="1">
                  <c:v>0.12658881861460017</c:v>
                </c:pt>
              </c:numCache>
            </c:numRef>
          </c:val>
        </c:ser>
        <c:ser>
          <c:idx val="11"/>
          <c:order val="8"/>
          <c:tx>
            <c:strRef>
              <c:f>'Fig. 3-13'!$J$10</c:f>
              <c:strCache>
                <c:ptCount val="1"/>
                <c:pt idx="0">
                  <c:v>Wind</c:v>
                </c:pt>
              </c:strCache>
            </c:strRef>
          </c:tx>
          <c:spPr>
            <a:solidFill>
              <a:srgbClr val="FAC090"/>
            </a:solidFill>
          </c:spPr>
          <c:invertIfNegative val="0"/>
          <c:cat>
            <c:strRef>
              <c:f>'Fig. 3-13'!$A$11:$A$12</c:f>
              <c:strCache>
                <c:ptCount val="2"/>
                <c:pt idx="0">
                  <c:v>HD Baseline</c:v>
                </c:pt>
                <c:pt idx="1">
                  <c:v>HD           80% RE</c:v>
                </c:pt>
              </c:strCache>
            </c:strRef>
          </c:cat>
          <c:val>
            <c:numRef>
              <c:f>'Fig. 3-13'!$J$11:$J$12</c:f>
              <c:numCache>
                <c:formatCode>0%</c:formatCode>
                <c:ptCount val="2"/>
                <c:pt idx="0">
                  <c:v>8.2341605225104544E-2</c:v>
                </c:pt>
                <c:pt idx="1">
                  <c:v>0.36581573031064302</c:v>
                </c:pt>
              </c:numCache>
            </c:numRef>
          </c:val>
        </c:ser>
        <c:dLbls>
          <c:showLegendKey val="0"/>
          <c:showVal val="0"/>
          <c:showCatName val="0"/>
          <c:showSerName val="0"/>
          <c:showPercent val="0"/>
          <c:showBubbleSize val="0"/>
        </c:dLbls>
        <c:gapWidth val="55"/>
        <c:overlap val="100"/>
        <c:axId val="182271360"/>
        <c:axId val="182281344"/>
      </c:barChart>
      <c:catAx>
        <c:axId val="182271360"/>
        <c:scaling>
          <c:orientation val="minMax"/>
        </c:scaling>
        <c:delete val="0"/>
        <c:axPos val="b"/>
        <c:majorTickMark val="none"/>
        <c:minorTickMark val="none"/>
        <c:tickLblPos val="nextTo"/>
        <c:txPr>
          <a:bodyPr rot="0" vert="horz"/>
          <a:lstStyle/>
          <a:p>
            <a:pPr>
              <a:defRPr/>
            </a:pPr>
            <a:endParaRPr lang="en-US"/>
          </a:p>
        </c:txPr>
        <c:crossAx val="182281344"/>
        <c:crosses val="autoZero"/>
        <c:auto val="1"/>
        <c:lblAlgn val="ctr"/>
        <c:lblOffset val="100"/>
        <c:noMultiLvlLbl val="0"/>
      </c:catAx>
      <c:valAx>
        <c:axId val="182281344"/>
        <c:scaling>
          <c:orientation val="minMax"/>
          <c:max val="1"/>
        </c:scaling>
        <c:delete val="0"/>
        <c:axPos val="l"/>
        <c:majorGridlines/>
        <c:title>
          <c:tx>
            <c:rich>
              <a:bodyPr rot="-5400000" vert="horz"/>
              <a:lstStyle/>
              <a:p>
                <a:pPr>
                  <a:defRPr/>
                </a:pPr>
                <a:r>
                  <a:rPr lang="en-US"/>
                  <a:t>% of Total Generated Electricity</a:t>
                </a:r>
              </a:p>
            </c:rich>
          </c:tx>
          <c:overlay val="0"/>
        </c:title>
        <c:numFmt formatCode="0%" sourceLinked="0"/>
        <c:majorTickMark val="none"/>
        <c:minorTickMark val="none"/>
        <c:tickLblPos val="nextTo"/>
        <c:crossAx val="182271360"/>
        <c:crosses val="autoZero"/>
        <c:crossBetween val="between"/>
      </c:valAx>
    </c:plotArea>
    <c:legend>
      <c:legendPos val="r"/>
      <c:layout>
        <c:manualLayout>
          <c:xMode val="edge"/>
          <c:yMode val="edge"/>
          <c:x val="0.68915606703008281"/>
          <c:y val="0.23338692038495187"/>
          <c:w val="0.28520290732889175"/>
          <c:h val="0.53322588582677166"/>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6939833007434"/>
          <c:y val="3.8194444444444448E-2"/>
          <c:w val="0.60676526504487871"/>
          <c:h val="0.71294306961629794"/>
        </c:manualLayout>
      </c:layout>
      <c:barChart>
        <c:barDir val="col"/>
        <c:grouping val="stacked"/>
        <c:varyColors val="0"/>
        <c:ser>
          <c:idx val="0"/>
          <c:order val="0"/>
          <c:tx>
            <c:strRef>
              <c:f>'Fig. 2-2 (Fig. ES-3)'!$B$3</c:f>
              <c:strCache>
                <c:ptCount val="1"/>
                <c:pt idx="0">
                  <c:v>Nuclear</c:v>
                </c:pt>
              </c:strCache>
            </c:strRef>
          </c:tx>
          <c:spPr>
            <a:solidFill>
              <a:srgbClr val="632523"/>
            </a:solidFill>
          </c:spPr>
          <c:invertIfNegative val="0"/>
          <c:cat>
            <c:strRef>
              <c:f>'Fig. 2-2 (Fig. ES-3)'!$A$5:$A$12</c:f>
              <c:strCache>
                <c:ptCount val="8"/>
                <c:pt idx="0">
                  <c:v>Baseline</c:v>
                </c:pt>
                <c:pt idx="1">
                  <c:v>30% RE</c:v>
                </c:pt>
                <c:pt idx="2">
                  <c:v>40% RE</c:v>
                </c:pt>
                <c:pt idx="3">
                  <c:v>50% RE</c:v>
                </c:pt>
                <c:pt idx="4">
                  <c:v>60% RE</c:v>
                </c:pt>
                <c:pt idx="5">
                  <c:v>70% RE</c:v>
                </c:pt>
                <c:pt idx="6">
                  <c:v>80% RE</c:v>
                </c:pt>
                <c:pt idx="7">
                  <c:v>90% RE</c:v>
                </c:pt>
              </c:strCache>
            </c:strRef>
          </c:cat>
          <c:val>
            <c:numRef>
              <c:f>'Fig. 2-2 (Fig. ES-3)'!$B$5:$B$12</c:f>
              <c:numCache>
                <c:formatCode>#,##0.00_);\(#,##0.00\)</c:formatCode>
                <c:ptCount val="8"/>
                <c:pt idx="0">
                  <c:v>56.645099999999999</c:v>
                </c:pt>
                <c:pt idx="1">
                  <c:v>56.645099999999999</c:v>
                </c:pt>
                <c:pt idx="2">
                  <c:v>56.645099999999999</c:v>
                </c:pt>
                <c:pt idx="3">
                  <c:v>56.645099999999999</c:v>
                </c:pt>
                <c:pt idx="4">
                  <c:v>56.645099999999999</c:v>
                </c:pt>
                <c:pt idx="5">
                  <c:v>56.645099999999999</c:v>
                </c:pt>
                <c:pt idx="6">
                  <c:v>56.645099999999999</c:v>
                </c:pt>
                <c:pt idx="7">
                  <c:v>56.645099999999999</c:v>
                </c:pt>
              </c:numCache>
            </c:numRef>
          </c:val>
        </c:ser>
        <c:ser>
          <c:idx val="1"/>
          <c:order val="1"/>
          <c:tx>
            <c:strRef>
              <c:f>'Fig. 2-2 (Fig. ES-3)'!$C$3</c:f>
              <c:strCache>
                <c:ptCount val="1"/>
                <c:pt idx="0">
                  <c:v>Coal</c:v>
                </c:pt>
              </c:strCache>
            </c:strRef>
          </c:tx>
          <c:spPr>
            <a:solidFill>
              <a:srgbClr val="376092"/>
            </a:solidFill>
          </c:spPr>
          <c:invertIfNegative val="0"/>
          <c:val>
            <c:numRef>
              <c:f>'Fig. 2-2 (Fig. ES-3)'!$C$5:$C$12</c:f>
              <c:numCache>
                <c:formatCode>#,##0.00_);\(#,##0.00\)</c:formatCode>
                <c:ptCount val="8"/>
                <c:pt idx="0">
                  <c:v>274.74673693090864</c:v>
                </c:pt>
                <c:pt idx="1">
                  <c:v>168.12863650786883</c:v>
                </c:pt>
                <c:pt idx="2">
                  <c:v>106.5562925420549</c:v>
                </c:pt>
                <c:pt idx="3">
                  <c:v>81.372170246260083</c:v>
                </c:pt>
                <c:pt idx="4">
                  <c:v>59.977733150799509</c:v>
                </c:pt>
                <c:pt idx="5">
                  <c:v>44.329260760534609</c:v>
                </c:pt>
                <c:pt idx="6">
                  <c:v>14.356305555309236</c:v>
                </c:pt>
                <c:pt idx="7">
                  <c:v>3.1697311111486752</c:v>
                </c:pt>
              </c:numCache>
            </c:numRef>
          </c:val>
        </c:ser>
        <c:ser>
          <c:idx val="2"/>
          <c:order val="2"/>
          <c:tx>
            <c:strRef>
              <c:f>'Fig. 2-2 (Fig. ES-3)'!$D$3</c:f>
              <c:strCache>
                <c:ptCount val="1"/>
                <c:pt idx="0">
                  <c:v>Cofire Coal</c:v>
                </c:pt>
              </c:strCache>
            </c:strRef>
          </c:tx>
          <c:spPr>
            <a:solidFill>
              <a:srgbClr val="558ED5"/>
            </a:solidFill>
          </c:spPr>
          <c:invertIfNegative val="0"/>
          <c:val>
            <c:numRef>
              <c:f>'Fig. 2-2 (Fig. ES-3)'!$D$5:$D$12</c:f>
              <c:numCache>
                <c:formatCode>#,##0.00_);\(#,##0.00\)</c:formatCode>
                <c:ptCount val="8"/>
                <c:pt idx="0">
                  <c:v>25.45120567456658</c:v>
                </c:pt>
                <c:pt idx="1">
                  <c:v>113.93320719873772</c:v>
                </c:pt>
                <c:pt idx="2">
                  <c:v>156.31909065098759</c:v>
                </c:pt>
                <c:pt idx="3">
                  <c:v>146.9399161417731</c:v>
                </c:pt>
                <c:pt idx="4">
                  <c:v>127.24638145435441</c:v>
                </c:pt>
                <c:pt idx="5">
                  <c:v>96.971284771401159</c:v>
                </c:pt>
                <c:pt idx="6">
                  <c:v>72.925161463507663</c:v>
                </c:pt>
                <c:pt idx="7">
                  <c:v>43.726445000405867</c:v>
                </c:pt>
              </c:numCache>
            </c:numRef>
          </c:val>
        </c:ser>
        <c:ser>
          <c:idx val="3"/>
          <c:order val="3"/>
          <c:tx>
            <c:strRef>
              <c:f>'Fig. 2-2 (Fig. ES-3)'!$E$3</c:f>
              <c:strCache>
                <c:ptCount val="1"/>
                <c:pt idx="0">
                  <c:v>Natural Gas</c:v>
                </c:pt>
              </c:strCache>
            </c:strRef>
          </c:tx>
          <c:spPr>
            <a:solidFill>
              <a:srgbClr val="93CDDD"/>
            </a:solidFill>
          </c:spPr>
          <c:invertIfNegative val="0"/>
          <c:val>
            <c:numRef>
              <c:f>'Fig. 2-2 (Fig. ES-3)'!$E$5:$E$12</c:f>
              <c:numCache>
                <c:formatCode>#,##0.00_);\(#,##0.00\)</c:formatCode>
                <c:ptCount val="8"/>
                <c:pt idx="0">
                  <c:v>394.77806170611342</c:v>
                </c:pt>
                <c:pt idx="1">
                  <c:v>361.98714689721066</c:v>
                </c:pt>
                <c:pt idx="2">
                  <c:v>337.89740432525849</c:v>
                </c:pt>
                <c:pt idx="3">
                  <c:v>320.48786311133915</c:v>
                </c:pt>
                <c:pt idx="4">
                  <c:v>307.95468897019009</c:v>
                </c:pt>
                <c:pt idx="5">
                  <c:v>285.17736350517987</c:v>
                </c:pt>
                <c:pt idx="6">
                  <c:v>266.23832529817298</c:v>
                </c:pt>
                <c:pt idx="7">
                  <c:v>234.81392379586293</c:v>
                </c:pt>
              </c:numCache>
            </c:numRef>
          </c:val>
        </c:ser>
        <c:ser>
          <c:idx val="4"/>
          <c:order val="4"/>
          <c:tx>
            <c:strRef>
              <c:f>'Fig. 2-2 (Fig. ES-3)'!$F$3</c:f>
              <c:strCache>
                <c:ptCount val="1"/>
                <c:pt idx="0">
                  <c:v>Cofire Biomass</c:v>
                </c:pt>
              </c:strCache>
            </c:strRef>
          </c:tx>
          <c:spPr>
            <a:solidFill>
              <a:srgbClr val="77933C"/>
            </a:solidFill>
          </c:spPr>
          <c:invertIfNegative val="0"/>
          <c:val>
            <c:numRef>
              <c:f>'Fig. 2-2 (Fig. ES-3)'!$F$5:$F$12</c:f>
              <c:numCache>
                <c:formatCode>#,##0.00_);\(#,##0.00\)</c:formatCode>
                <c:ptCount val="8"/>
                <c:pt idx="0">
                  <c:v>4.49138923668822</c:v>
                </c:pt>
                <c:pt idx="1">
                  <c:v>20.10586009389489</c:v>
                </c:pt>
                <c:pt idx="2">
                  <c:v>27.585721879586046</c:v>
                </c:pt>
                <c:pt idx="3">
                  <c:v>25.930573436783487</c:v>
                </c:pt>
                <c:pt idx="4">
                  <c:v>22.455243786062542</c:v>
                </c:pt>
                <c:pt idx="5">
                  <c:v>17.112579665541382</c:v>
                </c:pt>
                <c:pt idx="6">
                  <c:v>12.869146140619</c:v>
                </c:pt>
                <c:pt idx="7">
                  <c:v>7.7164314706598596</c:v>
                </c:pt>
              </c:numCache>
            </c:numRef>
          </c:val>
        </c:ser>
        <c:ser>
          <c:idx val="5"/>
          <c:order val="5"/>
          <c:tx>
            <c:strRef>
              <c:f>'Fig. 2-2 (Fig. ES-3)'!$G$3</c:f>
              <c:strCache>
                <c:ptCount val="1"/>
                <c:pt idx="0">
                  <c:v>Ded. Biomass</c:v>
                </c:pt>
              </c:strCache>
            </c:strRef>
          </c:tx>
          <c:spPr>
            <a:solidFill>
              <a:srgbClr val="C3D69B"/>
            </a:solidFill>
          </c:spPr>
          <c:invertIfNegative val="0"/>
          <c:val>
            <c:numRef>
              <c:f>'Fig. 2-2 (Fig. ES-3)'!$G$5:$G$12</c:f>
              <c:numCache>
                <c:formatCode>#,##0.00_);\(#,##0.00\)</c:formatCode>
                <c:ptCount val="8"/>
                <c:pt idx="0">
                  <c:v>4.8530014138958375</c:v>
                </c:pt>
                <c:pt idx="1">
                  <c:v>5.0365154939401373</c:v>
                </c:pt>
                <c:pt idx="2">
                  <c:v>7.4404615092612829</c:v>
                </c:pt>
                <c:pt idx="3">
                  <c:v>16.186423447629497</c:v>
                </c:pt>
                <c:pt idx="4">
                  <c:v>40.439272300780168</c:v>
                </c:pt>
                <c:pt idx="5">
                  <c:v>67.099863691187281</c:v>
                </c:pt>
                <c:pt idx="6">
                  <c:v>82.128054249498859</c:v>
                </c:pt>
                <c:pt idx="7">
                  <c:v>88.855408293615255</c:v>
                </c:pt>
              </c:numCache>
            </c:numRef>
          </c:val>
        </c:ser>
        <c:ser>
          <c:idx val="6"/>
          <c:order val="6"/>
          <c:tx>
            <c:strRef>
              <c:f>'Fig. 2-2 (Fig. ES-3)'!$H$3</c:f>
              <c:strCache>
                <c:ptCount val="1"/>
                <c:pt idx="0">
                  <c:v>Geothermal</c:v>
                </c:pt>
              </c:strCache>
            </c:strRef>
          </c:tx>
          <c:spPr>
            <a:solidFill>
              <a:srgbClr val="604A7B"/>
            </a:solidFill>
          </c:spPr>
          <c:invertIfNegative val="0"/>
          <c:val>
            <c:numRef>
              <c:f>'Fig. 2-2 (Fig. ES-3)'!$H$5:$H$12</c:f>
              <c:numCache>
                <c:formatCode>#,##0.00_);\(#,##0.00\)</c:formatCode>
                <c:ptCount val="8"/>
                <c:pt idx="0">
                  <c:v>15.801104531269802</c:v>
                </c:pt>
                <c:pt idx="1">
                  <c:v>22.473322768471643</c:v>
                </c:pt>
                <c:pt idx="2">
                  <c:v>23.804166790688161</c:v>
                </c:pt>
                <c:pt idx="3">
                  <c:v>23.992496790688161</c:v>
                </c:pt>
                <c:pt idx="4">
                  <c:v>23.992496790688161</c:v>
                </c:pt>
                <c:pt idx="5">
                  <c:v>23.992496790688161</c:v>
                </c:pt>
                <c:pt idx="6">
                  <c:v>24.093246790688163</c:v>
                </c:pt>
                <c:pt idx="7">
                  <c:v>24.093246790688163</c:v>
                </c:pt>
              </c:numCache>
            </c:numRef>
          </c:val>
        </c:ser>
        <c:ser>
          <c:idx val="7"/>
          <c:order val="7"/>
          <c:tx>
            <c:strRef>
              <c:f>'Fig. 2-2 (Fig. ES-3)'!$I$3</c:f>
              <c:strCache>
                <c:ptCount val="1"/>
                <c:pt idx="0">
                  <c:v>Hydropower</c:v>
                </c:pt>
              </c:strCache>
            </c:strRef>
          </c:tx>
          <c:spPr>
            <a:solidFill>
              <a:srgbClr val="A6A6A6"/>
            </a:solidFill>
          </c:spPr>
          <c:invertIfNegative val="0"/>
          <c:val>
            <c:numRef>
              <c:f>'Fig. 2-2 (Fig. ES-3)'!$I$5:$I$12</c:f>
              <c:numCache>
                <c:formatCode>#,##0.00_);\(#,##0.00\)</c:formatCode>
                <c:ptCount val="8"/>
                <c:pt idx="0">
                  <c:v>78.832171416526847</c:v>
                </c:pt>
                <c:pt idx="1">
                  <c:v>79.549956877403034</c:v>
                </c:pt>
                <c:pt idx="2">
                  <c:v>88.958492576487288</c:v>
                </c:pt>
                <c:pt idx="3">
                  <c:v>93.981780074564966</c:v>
                </c:pt>
                <c:pt idx="4">
                  <c:v>96.6662761279878</c:v>
                </c:pt>
                <c:pt idx="5">
                  <c:v>106.96302367781425</c:v>
                </c:pt>
                <c:pt idx="6">
                  <c:v>114.09921417065087</c:v>
                </c:pt>
                <c:pt idx="7">
                  <c:v>129.76364103106664</c:v>
                </c:pt>
              </c:numCache>
            </c:numRef>
          </c:val>
        </c:ser>
        <c:ser>
          <c:idx val="8"/>
          <c:order val="8"/>
          <c:tx>
            <c:strRef>
              <c:f>'Fig. 2-2 (Fig. ES-3)'!$J$3</c:f>
              <c:strCache>
                <c:ptCount val="1"/>
                <c:pt idx="0">
                  <c:v>CSP</c:v>
                </c:pt>
              </c:strCache>
            </c:strRef>
          </c:tx>
          <c:spPr>
            <a:solidFill>
              <a:srgbClr val="E46C0A"/>
            </a:solidFill>
          </c:spPr>
          <c:invertIfNegative val="0"/>
          <c:val>
            <c:numRef>
              <c:f>'Fig. 2-2 (Fig. ES-3)'!$J$5:$J$12</c:f>
              <c:numCache>
                <c:formatCode>#,##0.00_);\(#,##0.00\)</c:formatCode>
                <c:ptCount val="8"/>
                <c:pt idx="0">
                  <c:v>0.44619343999080419</c:v>
                </c:pt>
                <c:pt idx="1">
                  <c:v>0.44928899345769807</c:v>
                </c:pt>
                <c:pt idx="2">
                  <c:v>0.53819647999080422</c:v>
                </c:pt>
                <c:pt idx="3">
                  <c:v>4.9297396299470151</c:v>
                </c:pt>
                <c:pt idx="4">
                  <c:v>17.300704213370146</c:v>
                </c:pt>
                <c:pt idx="5">
                  <c:v>25.335818055357485</c:v>
                </c:pt>
                <c:pt idx="6">
                  <c:v>56.463789697135468</c:v>
                </c:pt>
                <c:pt idx="7">
                  <c:v>101.66694405847542</c:v>
                </c:pt>
              </c:numCache>
            </c:numRef>
          </c:val>
        </c:ser>
        <c:ser>
          <c:idx val="9"/>
          <c:order val="9"/>
          <c:tx>
            <c:strRef>
              <c:f>'Fig. 2-2 (Fig. ES-3)'!$K$3</c:f>
              <c:strCache>
                <c:ptCount val="1"/>
                <c:pt idx="0">
                  <c:v>Utility PV</c:v>
                </c:pt>
              </c:strCache>
            </c:strRef>
          </c:tx>
          <c:spPr>
            <a:solidFill>
              <a:srgbClr val="996633"/>
            </a:solidFill>
          </c:spPr>
          <c:invertIfNegative val="0"/>
          <c:val>
            <c:numRef>
              <c:f>'Fig. 2-2 (Fig. ES-3)'!$K$5:$K$12</c:f>
              <c:numCache>
                <c:formatCode>#,##0.00_);\(#,##0.00\)</c:formatCode>
                <c:ptCount val="8"/>
                <c:pt idx="0">
                  <c:v>8.370342551762354</c:v>
                </c:pt>
                <c:pt idx="1">
                  <c:v>10.776176736533866</c:v>
                </c:pt>
                <c:pt idx="2">
                  <c:v>20.610750797795681</c:v>
                </c:pt>
                <c:pt idx="3">
                  <c:v>48.615580846213874</c:v>
                </c:pt>
                <c:pt idx="4">
                  <c:v>54.080088612487749</c:v>
                </c:pt>
                <c:pt idx="5">
                  <c:v>60.440366057045821</c:v>
                </c:pt>
                <c:pt idx="6">
                  <c:v>83.122112995531467</c:v>
                </c:pt>
                <c:pt idx="7">
                  <c:v>96.748282215858666</c:v>
                </c:pt>
              </c:numCache>
            </c:numRef>
          </c:val>
        </c:ser>
        <c:ser>
          <c:idx val="10"/>
          <c:order val="10"/>
          <c:tx>
            <c:strRef>
              <c:f>'Fig. 2-2 (Fig. ES-3)'!$L$3</c:f>
              <c:strCache>
                <c:ptCount val="1"/>
                <c:pt idx="0">
                  <c:v>Rooftop PV</c:v>
                </c:pt>
              </c:strCache>
            </c:strRef>
          </c:tx>
          <c:spPr>
            <a:solidFill>
              <a:srgbClr val="FFCC66"/>
            </a:solidFill>
          </c:spPr>
          <c:invertIfNegative val="0"/>
          <c:val>
            <c:numRef>
              <c:f>'Fig. 2-2 (Fig. ES-3)'!$L$5:$L$12</c:f>
              <c:numCache>
                <c:formatCode>#,##0.00_);\(#,##0.00\)</c:formatCode>
                <c:ptCount val="8"/>
                <c:pt idx="0">
                  <c:v>0</c:v>
                </c:pt>
                <c:pt idx="1">
                  <c:v>58.439628867674934</c:v>
                </c:pt>
                <c:pt idx="2">
                  <c:v>63.752322401099924</c:v>
                </c:pt>
                <c:pt idx="3">
                  <c:v>69.065015934524908</c:v>
                </c:pt>
                <c:pt idx="4">
                  <c:v>74.377709467949913</c:v>
                </c:pt>
                <c:pt idx="5">
                  <c:v>79.690403001374918</c:v>
                </c:pt>
                <c:pt idx="6">
                  <c:v>85.003096534799894</c:v>
                </c:pt>
                <c:pt idx="7">
                  <c:v>90.315790068224885</c:v>
                </c:pt>
              </c:numCache>
            </c:numRef>
          </c:val>
        </c:ser>
        <c:ser>
          <c:idx val="11"/>
          <c:order val="11"/>
          <c:tx>
            <c:strRef>
              <c:f>'Fig. 2-2 (Fig. ES-3)'!$M$3</c:f>
              <c:strCache>
                <c:ptCount val="1"/>
                <c:pt idx="0">
                  <c:v>Onshore Wind</c:v>
                </c:pt>
              </c:strCache>
            </c:strRef>
          </c:tx>
          <c:spPr>
            <a:solidFill>
              <a:srgbClr val="FAC090"/>
            </a:solidFill>
          </c:spPr>
          <c:invertIfNegative val="0"/>
          <c:val>
            <c:numRef>
              <c:f>'Fig. 2-2 (Fig. ES-3)'!$M$5:$M$12</c:f>
              <c:numCache>
                <c:formatCode>#,##0.00_);\(#,##0.00\)</c:formatCode>
                <c:ptCount val="8"/>
                <c:pt idx="0">
                  <c:v>79.969069076421036</c:v>
                </c:pt>
                <c:pt idx="1">
                  <c:v>132.75194085578039</c:v>
                </c:pt>
                <c:pt idx="2">
                  <c:v>196.58889698726361</c:v>
                </c:pt>
                <c:pt idx="3">
                  <c:v>251.82376863695009</c:v>
                </c:pt>
                <c:pt idx="4">
                  <c:v>276.92688596506412</c:v>
                </c:pt>
                <c:pt idx="5">
                  <c:v>306.41801884639074</c:v>
                </c:pt>
                <c:pt idx="6">
                  <c:v>348.94846745248134</c:v>
                </c:pt>
                <c:pt idx="7">
                  <c:v>397.68917151921335</c:v>
                </c:pt>
              </c:numCache>
            </c:numRef>
          </c:val>
        </c:ser>
        <c:ser>
          <c:idx val="12"/>
          <c:order val="12"/>
          <c:tx>
            <c:strRef>
              <c:f>'Fig. 2-2 (Fig. ES-3)'!$N$3</c:f>
              <c:strCache>
                <c:ptCount val="1"/>
                <c:pt idx="0">
                  <c:v>Offshore Wind</c:v>
                </c:pt>
              </c:strCache>
            </c:strRef>
          </c:tx>
          <c:spPr>
            <a:solidFill>
              <a:srgbClr val="FF9933"/>
            </a:solidFill>
          </c:spPr>
          <c:invertIfNegative val="0"/>
          <c:val>
            <c:numRef>
              <c:f>'Fig. 2-2 (Fig. ES-3)'!$N$5:$N$12</c:f>
              <c:numCache>
                <c:formatCode>#,##0.00_);\(#,##0.00\)</c:formatCode>
                <c:ptCount val="8"/>
                <c:pt idx="0">
                  <c:v>2.6630071787973755</c:v>
                </c:pt>
                <c:pt idx="1">
                  <c:v>5.675427636045896</c:v>
                </c:pt>
                <c:pt idx="2">
                  <c:v>22.215000166488558</c:v>
                </c:pt>
                <c:pt idx="3">
                  <c:v>49.522061072108663</c:v>
                </c:pt>
                <c:pt idx="4">
                  <c:v>76.840662979150281</c:v>
                </c:pt>
                <c:pt idx="5">
                  <c:v>103.98234550842572</c:v>
                </c:pt>
                <c:pt idx="6">
                  <c:v>111.99275716146667</c:v>
                </c:pt>
                <c:pt idx="7">
                  <c:v>119.38331489591208</c:v>
                </c:pt>
              </c:numCache>
            </c:numRef>
          </c:val>
        </c:ser>
        <c:ser>
          <c:idx val="13"/>
          <c:order val="13"/>
          <c:tx>
            <c:strRef>
              <c:f>'Fig. 2-2 (Fig. ES-3)'!$O$3</c:f>
              <c:strCache>
                <c:ptCount val="1"/>
                <c:pt idx="0">
                  <c:v>Storage</c:v>
                </c:pt>
              </c:strCache>
            </c:strRef>
          </c:tx>
          <c:spPr>
            <a:solidFill>
              <a:srgbClr val="7F7F7F"/>
            </a:solidFill>
          </c:spPr>
          <c:invertIfNegative val="0"/>
          <c:val>
            <c:numRef>
              <c:f>'Fig. 2-2 (Fig. ES-3)'!$O$5:$O$12</c:f>
              <c:numCache>
                <c:formatCode>#,##0.00_);\(#,##0.00\)</c:formatCode>
                <c:ptCount val="8"/>
                <c:pt idx="0">
                  <c:v>27.697478827448759</c:v>
                </c:pt>
                <c:pt idx="1">
                  <c:v>30.865113362620349</c:v>
                </c:pt>
                <c:pt idx="2">
                  <c:v>41.943355097750661</c:v>
                </c:pt>
                <c:pt idx="3">
                  <c:v>60.12551298136745</c:v>
                </c:pt>
                <c:pt idx="4">
                  <c:v>74.238349996427289</c:v>
                </c:pt>
                <c:pt idx="5">
                  <c:v>103.27696332175111</c:v>
                </c:pt>
                <c:pt idx="6">
                  <c:v>122.24637549611131</c:v>
                </c:pt>
                <c:pt idx="7">
                  <c:v>142.41844869365175</c:v>
                </c:pt>
              </c:numCache>
            </c:numRef>
          </c:val>
        </c:ser>
        <c:dLbls>
          <c:showLegendKey val="0"/>
          <c:showVal val="0"/>
          <c:showCatName val="0"/>
          <c:showSerName val="0"/>
          <c:showPercent val="0"/>
          <c:showBubbleSize val="0"/>
        </c:dLbls>
        <c:gapWidth val="55"/>
        <c:overlap val="100"/>
        <c:axId val="131098880"/>
        <c:axId val="131109248"/>
      </c:barChart>
      <c:catAx>
        <c:axId val="131098880"/>
        <c:scaling>
          <c:orientation val="minMax"/>
        </c:scaling>
        <c:delete val="0"/>
        <c:axPos val="b"/>
        <c:title>
          <c:tx>
            <c:rich>
              <a:bodyPr/>
              <a:lstStyle/>
              <a:p>
                <a:pPr>
                  <a:defRPr/>
                </a:pPr>
                <a:r>
                  <a:rPr lang="en-US"/>
                  <a:t>Percent RE</a:t>
                </a:r>
              </a:p>
            </c:rich>
          </c:tx>
          <c:layout>
            <c:manualLayout>
              <c:xMode val="edge"/>
              <c:yMode val="edge"/>
              <c:x val="0.37427821522309718"/>
              <c:y val="0.93923611111111116"/>
            </c:manualLayout>
          </c:layout>
          <c:overlay val="0"/>
        </c:title>
        <c:majorTickMark val="none"/>
        <c:minorTickMark val="none"/>
        <c:tickLblPos val="nextTo"/>
        <c:txPr>
          <a:bodyPr rot="5400000" vert="horz"/>
          <a:lstStyle/>
          <a:p>
            <a:pPr>
              <a:defRPr/>
            </a:pPr>
            <a:endParaRPr lang="en-US"/>
          </a:p>
        </c:txPr>
        <c:crossAx val="131109248"/>
        <c:crosses val="autoZero"/>
        <c:auto val="1"/>
        <c:lblAlgn val="ctr"/>
        <c:lblOffset val="100"/>
        <c:noMultiLvlLbl val="0"/>
      </c:catAx>
      <c:valAx>
        <c:axId val="131109248"/>
        <c:scaling>
          <c:orientation val="minMax"/>
          <c:max val="1600"/>
        </c:scaling>
        <c:delete val="0"/>
        <c:axPos val="l"/>
        <c:majorGridlines>
          <c:spPr>
            <a:ln>
              <a:solidFill>
                <a:schemeClr val="bg1">
                  <a:lumMod val="50000"/>
                </a:schemeClr>
              </a:solidFill>
            </a:ln>
          </c:spPr>
        </c:majorGridlines>
        <c:title>
          <c:tx>
            <c:rich>
              <a:bodyPr rot="-5400000" vert="horz"/>
              <a:lstStyle/>
              <a:p>
                <a:pPr>
                  <a:defRPr/>
                </a:pPr>
                <a:r>
                  <a:rPr lang="en-US"/>
                  <a:t> Installed Capacity (GW)</a:t>
                </a:r>
              </a:p>
            </c:rich>
          </c:tx>
          <c:layout>
            <c:manualLayout>
              <c:xMode val="edge"/>
              <c:yMode val="edge"/>
              <c:x val="5.0505050505050501E-3"/>
              <c:y val="0.20337379702537184"/>
            </c:manualLayout>
          </c:layout>
          <c:overlay val="0"/>
        </c:title>
        <c:numFmt formatCode="#,##0" sourceLinked="0"/>
        <c:majorTickMark val="none"/>
        <c:minorTickMark val="none"/>
        <c:tickLblPos val="nextTo"/>
        <c:crossAx val="131098880"/>
        <c:crosses val="autoZero"/>
        <c:crossBetween val="between"/>
      </c:valAx>
    </c:plotArea>
    <c:legend>
      <c:legendPos val="r"/>
      <c:layout>
        <c:manualLayout>
          <c:xMode val="edge"/>
          <c:yMode val="edge"/>
          <c:x val="0.77311242344706899"/>
          <c:y val="1.9296533245844273E-2"/>
          <c:w val="0.21173606140141576"/>
          <c:h val="0.7739069335083116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98216569082718"/>
          <c:y val="0.1649372995042287"/>
          <c:w val="0.76800928730062601"/>
          <c:h val="0.47267060367454078"/>
        </c:manualLayout>
      </c:layout>
      <c:barChart>
        <c:barDir val="col"/>
        <c:grouping val="clustered"/>
        <c:varyColors val="0"/>
        <c:ser>
          <c:idx val="1"/>
          <c:order val="0"/>
          <c:tx>
            <c:strRef>
              <c:f>'Fig. 3-14'!$A$4</c:f>
              <c:strCache>
                <c:ptCount val="1"/>
                <c:pt idx="0">
                  <c:v>Low-Demand 80% RE-ITI</c:v>
                </c:pt>
              </c:strCache>
            </c:strRef>
          </c:tx>
          <c:spPr>
            <a:solidFill>
              <a:srgbClr val="026893"/>
            </a:solidFill>
          </c:spPr>
          <c:invertIfNegative val="0"/>
          <c:cat>
            <c:strRef>
              <c:f>'Fig. 3-14'!$B$3:$H$3</c:f>
              <c:strCache>
                <c:ptCount val="7"/>
                <c:pt idx="0">
                  <c:v>Biomass</c:v>
                </c:pt>
                <c:pt idx="1">
                  <c:v>Geothermal</c:v>
                </c:pt>
                <c:pt idx="2">
                  <c:v>Hydropower</c:v>
                </c:pt>
                <c:pt idx="3">
                  <c:v>Solar-CSP</c:v>
                </c:pt>
                <c:pt idx="4">
                  <c:v>Solar-PV</c:v>
                </c:pt>
                <c:pt idx="5">
                  <c:v>Wind-onshore</c:v>
                </c:pt>
                <c:pt idx="6">
                  <c:v>Wind-offshore</c:v>
                </c:pt>
              </c:strCache>
            </c:strRef>
          </c:cat>
          <c:val>
            <c:numRef>
              <c:f>'Fig. 3-14'!$B$4:$H$4</c:f>
              <c:numCache>
                <c:formatCode>0.00</c:formatCode>
                <c:ptCount val="7"/>
                <c:pt idx="0">
                  <c:v>94.997200390117854</c:v>
                </c:pt>
                <c:pt idx="1">
                  <c:v>24.093246790688163</c:v>
                </c:pt>
                <c:pt idx="2">
                  <c:v>114.09921417065087</c:v>
                </c:pt>
                <c:pt idx="3">
                  <c:v>56.463789697135468</c:v>
                </c:pt>
                <c:pt idx="4">
                  <c:v>168.12520953033135</c:v>
                </c:pt>
                <c:pt idx="5">
                  <c:v>348.94846745248134</c:v>
                </c:pt>
                <c:pt idx="6">
                  <c:v>111.99275716146667</c:v>
                </c:pt>
              </c:numCache>
            </c:numRef>
          </c:val>
        </c:ser>
        <c:ser>
          <c:idx val="3"/>
          <c:order val="1"/>
          <c:tx>
            <c:strRef>
              <c:f>'Fig. 3-14'!$A$5</c:f>
              <c:strCache>
                <c:ptCount val="1"/>
                <c:pt idx="0">
                  <c:v>High-Demand 80% RE</c:v>
                </c:pt>
              </c:strCache>
            </c:strRef>
          </c:tx>
          <c:spPr>
            <a:solidFill>
              <a:srgbClr val="02A3E4"/>
            </a:solidFill>
          </c:spPr>
          <c:invertIfNegative val="0"/>
          <c:cat>
            <c:strRef>
              <c:f>'Fig. 3-14'!$B$3:$H$3</c:f>
              <c:strCache>
                <c:ptCount val="7"/>
                <c:pt idx="0">
                  <c:v>Biomass</c:v>
                </c:pt>
                <c:pt idx="1">
                  <c:v>Geothermal</c:v>
                </c:pt>
                <c:pt idx="2">
                  <c:v>Hydropower</c:v>
                </c:pt>
                <c:pt idx="3">
                  <c:v>Solar-CSP</c:v>
                </c:pt>
                <c:pt idx="4">
                  <c:v>Solar-PV</c:v>
                </c:pt>
                <c:pt idx="5">
                  <c:v>Wind-onshore</c:v>
                </c:pt>
                <c:pt idx="6">
                  <c:v>Wind-offshore</c:v>
                </c:pt>
              </c:strCache>
            </c:strRef>
          </c:cat>
          <c:val>
            <c:numRef>
              <c:f>'Fig. 3-14'!$B$5:$H$5</c:f>
              <c:numCache>
                <c:formatCode>0.00</c:formatCode>
                <c:ptCount val="7"/>
                <c:pt idx="0">
                  <c:v>99.803106629503176</c:v>
                </c:pt>
                <c:pt idx="1">
                  <c:v>24.093246790688163</c:v>
                </c:pt>
                <c:pt idx="2">
                  <c:v>140.75474234671873</c:v>
                </c:pt>
                <c:pt idx="3">
                  <c:v>73.080798097524962</c:v>
                </c:pt>
                <c:pt idx="4">
                  <c:v>420.08193933208923</c:v>
                </c:pt>
                <c:pt idx="5">
                  <c:v>462.13838971995267</c:v>
                </c:pt>
                <c:pt idx="6">
                  <c:v>140.90711875209098</c:v>
                </c:pt>
              </c:numCache>
            </c:numRef>
          </c:val>
        </c:ser>
        <c:dLbls>
          <c:showLegendKey val="0"/>
          <c:showVal val="0"/>
          <c:showCatName val="0"/>
          <c:showSerName val="0"/>
          <c:showPercent val="0"/>
          <c:showBubbleSize val="0"/>
        </c:dLbls>
        <c:gapWidth val="55"/>
        <c:axId val="182483200"/>
        <c:axId val="182489472"/>
      </c:barChart>
      <c:catAx>
        <c:axId val="182483200"/>
        <c:scaling>
          <c:orientation val="minMax"/>
        </c:scaling>
        <c:delete val="0"/>
        <c:axPos val="b"/>
        <c:title>
          <c:tx>
            <c:rich>
              <a:bodyPr/>
              <a:lstStyle/>
              <a:p>
                <a:pPr>
                  <a:defRPr/>
                </a:pPr>
                <a:r>
                  <a:rPr lang="en-US"/>
                  <a:t>Technology</a:t>
                </a:r>
              </a:p>
            </c:rich>
          </c:tx>
          <c:layout>
            <c:manualLayout>
              <c:xMode val="edge"/>
              <c:yMode val="edge"/>
              <c:x val="0.47645846816290205"/>
              <c:y val="0.93230769230769239"/>
            </c:manualLayout>
          </c:layout>
          <c:overlay val="0"/>
        </c:title>
        <c:majorTickMark val="none"/>
        <c:minorTickMark val="none"/>
        <c:tickLblPos val="nextTo"/>
        <c:txPr>
          <a:bodyPr rot="5400000" vert="horz"/>
          <a:lstStyle/>
          <a:p>
            <a:pPr>
              <a:defRPr/>
            </a:pPr>
            <a:endParaRPr lang="en-US"/>
          </a:p>
        </c:txPr>
        <c:crossAx val="182489472"/>
        <c:crosses val="autoZero"/>
        <c:auto val="1"/>
        <c:lblAlgn val="ctr"/>
        <c:lblOffset val="100"/>
        <c:noMultiLvlLbl val="0"/>
      </c:catAx>
      <c:valAx>
        <c:axId val="182489472"/>
        <c:scaling>
          <c:orientation val="minMax"/>
        </c:scaling>
        <c:delete val="0"/>
        <c:axPos val="l"/>
        <c:majorGridlines/>
        <c:title>
          <c:tx>
            <c:rich>
              <a:bodyPr rot="-5400000" vert="horz"/>
              <a:lstStyle/>
              <a:p>
                <a:pPr>
                  <a:defRPr/>
                </a:pPr>
                <a:r>
                  <a:rPr lang="en-US"/>
                  <a:t>Installed Caapcity (GW)</a:t>
                </a:r>
              </a:p>
            </c:rich>
          </c:tx>
          <c:layout>
            <c:manualLayout>
              <c:xMode val="edge"/>
              <c:yMode val="edge"/>
              <c:x val="4.2735042735042739E-3"/>
              <c:y val="0.14641878098571018"/>
            </c:manualLayout>
          </c:layout>
          <c:overlay val="0"/>
        </c:title>
        <c:numFmt formatCode="#,##0" sourceLinked="0"/>
        <c:majorTickMark val="none"/>
        <c:minorTickMark val="none"/>
        <c:tickLblPos val="nextTo"/>
        <c:crossAx val="182483200"/>
        <c:crosses val="autoZero"/>
        <c:crossBetween val="between"/>
        <c:majorUnit val="100"/>
      </c:valAx>
    </c:plotArea>
    <c:legend>
      <c:legendPos val="t"/>
      <c:layout>
        <c:manualLayout>
          <c:xMode val="edge"/>
          <c:yMode val="edge"/>
          <c:x val="0.16481290800188439"/>
          <c:y val="4.6296296296296302E-3"/>
          <c:w val="0.6789208560468406"/>
          <c:h val="0.13252989209682126"/>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6744733831348"/>
          <c:y val="0.1649372995042287"/>
          <c:w val="0.75377851806985674"/>
          <c:h val="0.46804097404491113"/>
        </c:manualLayout>
      </c:layout>
      <c:barChart>
        <c:barDir val="col"/>
        <c:grouping val="clustered"/>
        <c:varyColors val="0"/>
        <c:ser>
          <c:idx val="1"/>
          <c:order val="0"/>
          <c:tx>
            <c:strRef>
              <c:f>'Fig. 3-14'!$A$11</c:f>
              <c:strCache>
                <c:ptCount val="1"/>
                <c:pt idx="0">
                  <c:v>Low-Demand 80% RE-ITI</c:v>
                </c:pt>
              </c:strCache>
            </c:strRef>
          </c:tx>
          <c:spPr>
            <a:solidFill>
              <a:srgbClr val="026893"/>
            </a:solidFill>
          </c:spPr>
          <c:invertIfNegative val="0"/>
          <c:cat>
            <c:strRef>
              <c:f>'Fig. 3-14'!$B$10:$H$10</c:f>
              <c:strCache>
                <c:ptCount val="7"/>
                <c:pt idx="0">
                  <c:v>Biomass</c:v>
                </c:pt>
                <c:pt idx="1">
                  <c:v>Geothermal</c:v>
                </c:pt>
                <c:pt idx="2">
                  <c:v>Hydropower</c:v>
                </c:pt>
                <c:pt idx="3">
                  <c:v>Solar-CSP</c:v>
                </c:pt>
                <c:pt idx="4">
                  <c:v>Solar-PV</c:v>
                </c:pt>
                <c:pt idx="5">
                  <c:v>Wind-onshore</c:v>
                </c:pt>
                <c:pt idx="6">
                  <c:v>Wind-offshore</c:v>
                </c:pt>
              </c:strCache>
            </c:strRef>
          </c:cat>
          <c:val>
            <c:numRef>
              <c:f>'Fig. 3-14'!$B$11:$H$11</c:f>
              <c:numCache>
                <c:formatCode>0%</c:formatCode>
                <c:ptCount val="7"/>
                <c:pt idx="0">
                  <c:v>0.15197647502252995</c:v>
                </c:pt>
                <c:pt idx="1">
                  <c:v>4.1089362245867615E-2</c:v>
                </c:pt>
                <c:pt idx="2">
                  <c:v>0.11364293646244347</c:v>
                </c:pt>
                <c:pt idx="3">
                  <c:v>6.5983450035570601E-2</c:v>
                </c:pt>
                <c:pt idx="4">
                  <c:v>6.4436590632156232E-2</c:v>
                </c:pt>
                <c:pt idx="5">
                  <c:v>0.26533459976619139</c:v>
                </c:pt>
                <c:pt idx="6">
                  <c:v>0.10479889405556614</c:v>
                </c:pt>
              </c:numCache>
            </c:numRef>
          </c:val>
        </c:ser>
        <c:ser>
          <c:idx val="3"/>
          <c:order val="1"/>
          <c:tx>
            <c:strRef>
              <c:f>'Fig. 3-14'!$A$12</c:f>
              <c:strCache>
                <c:ptCount val="1"/>
                <c:pt idx="0">
                  <c:v>High-Demand 80% RE</c:v>
                </c:pt>
              </c:strCache>
            </c:strRef>
          </c:tx>
          <c:spPr>
            <a:solidFill>
              <a:srgbClr val="02A3E4"/>
            </a:solidFill>
          </c:spPr>
          <c:invertIfNegative val="0"/>
          <c:cat>
            <c:strRef>
              <c:f>'Fig. 3-14'!$B$10:$H$10</c:f>
              <c:strCache>
                <c:ptCount val="7"/>
                <c:pt idx="0">
                  <c:v>Biomass</c:v>
                </c:pt>
                <c:pt idx="1">
                  <c:v>Geothermal</c:v>
                </c:pt>
                <c:pt idx="2">
                  <c:v>Hydropower</c:v>
                </c:pt>
                <c:pt idx="3">
                  <c:v>Solar-CSP</c:v>
                </c:pt>
                <c:pt idx="4">
                  <c:v>Solar-PV</c:v>
                </c:pt>
                <c:pt idx="5">
                  <c:v>Wind-onshore</c:v>
                </c:pt>
                <c:pt idx="6">
                  <c:v>Wind-offshore</c:v>
                </c:pt>
              </c:strCache>
            </c:strRef>
          </c:cat>
          <c:val>
            <c:numRef>
              <c:f>'Fig. 3-14'!$B$12:$H$12</c:f>
              <c:numCache>
                <c:formatCode>0%</c:formatCode>
                <c:ptCount val="7"/>
                <c:pt idx="0">
                  <c:v>0.11869180245121401</c:v>
                </c:pt>
                <c:pt idx="1">
                  <c:v>3.1105449031615703E-2</c:v>
                </c:pt>
                <c:pt idx="2">
                  <c:v>0.10330752473225031</c:v>
                </c:pt>
                <c:pt idx="3">
                  <c:v>6.4444197628425792E-2</c:v>
                </c:pt>
                <c:pt idx="4">
                  <c:v>0.12658881861460017</c:v>
                </c:pt>
                <c:pt idx="5">
                  <c:v>0.2664439212662057</c:v>
                </c:pt>
                <c:pt idx="6">
                  <c:v>9.9371809044437334E-2</c:v>
                </c:pt>
              </c:numCache>
            </c:numRef>
          </c:val>
        </c:ser>
        <c:dLbls>
          <c:showLegendKey val="0"/>
          <c:showVal val="0"/>
          <c:showCatName val="0"/>
          <c:showSerName val="0"/>
          <c:showPercent val="0"/>
          <c:showBubbleSize val="0"/>
        </c:dLbls>
        <c:gapWidth val="55"/>
        <c:axId val="182592256"/>
        <c:axId val="182594176"/>
      </c:barChart>
      <c:catAx>
        <c:axId val="182592256"/>
        <c:scaling>
          <c:orientation val="minMax"/>
        </c:scaling>
        <c:delete val="0"/>
        <c:axPos val="b"/>
        <c:title>
          <c:tx>
            <c:rich>
              <a:bodyPr/>
              <a:lstStyle/>
              <a:p>
                <a:pPr>
                  <a:defRPr/>
                </a:pPr>
                <a:r>
                  <a:rPr lang="en-US"/>
                  <a:t>Technology</a:t>
                </a:r>
              </a:p>
            </c:rich>
          </c:tx>
          <c:layout>
            <c:manualLayout>
              <c:xMode val="edge"/>
              <c:yMode val="edge"/>
              <c:x val="0.46259775220405142"/>
              <c:y val="0.92824074074074059"/>
            </c:manualLayout>
          </c:layout>
          <c:overlay val="0"/>
        </c:title>
        <c:majorTickMark val="none"/>
        <c:minorTickMark val="none"/>
        <c:tickLblPos val="nextTo"/>
        <c:txPr>
          <a:bodyPr rot="5400000" vert="horz"/>
          <a:lstStyle/>
          <a:p>
            <a:pPr>
              <a:defRPr/>
            </a:pPr>
            <a:endParaRPr lang="en-US"/>
          </a:p>
        </c:txPr>
        <c:crossAx val="182594176"/>
        <c:crosses val="autoZero"/>
        <c:auto val="1"/>
        <c:lblAlgn val="ctr"/>
        <c:lblOffset val="100"/>
        <c:noMultiLvlLbl val="0"/>
      </c:catAx>
      <c:valAx>
        <c:axId val="182594176"/>
        <c:scaling>
          <c:orientation val="minMax"/>
        </c:scaling>
        <c:delete val="0"/>
        <c:axPos val="l"/>
        <c:majorGridlines/>
        <c:title>
          <c:tx>
            <c:rich>
              <a:bodyPr rot="-5400000" vert="horz"/>
              <a:lstStyle/>
              <a:p>
                <a:pPr>
                  <a:defRPr/>
                </a:pPr>
                <a:r>
                  <a:rPr lang="en-US"/>
                  <a:t>% of Total Generated Electricity</a:t>
                </a:r>
              </a:p>
            </c:rich>
          </c:tx>
          <c:layout>
            <c:manualLayout>
              <c:xMode val="edge"/>
              <c:yMode val="edge"/>
              <c:x val="3.8461538461538464E-2"/>
              <c:y val="0.13715952172645085"/>
            </c:manualLayout>
          </c:layout>
          <c:overlay val="0"/>
        </c:title>
        <c:numFmt formatCode="0%" sourceLinked="0"/>
        <c:majorTickMark val="none"/>
        <c:minorTickMark val="none"/>
        <c:tickLblPos val="nextTo"/>
        <c:crossAx val="182592256"/>
        <c:crosses val="autoZero"/>
        <c:crossBetween val="between"/>
      </c:valAx>
    </c:plotArea>
    <c:legend>
      <c:legendPos val="t"/>
      <c:layout>
        <c:manualLayout>
          <c:xMode val="edge"/>
          <c:yMode val="edge"/>
          <c:x val="0.1562658994548759"/>
          <c:y val="0"/>
          <c:w val="0.69174136886735316"/>
          <c:h val="0.1417891513560805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51618547681544"/>
          <c:y val="0.11603346456692913"/>
          <c:w val="0.82281714785651783"/>
          <c:h val="0.73483814523184598"/>
        </c:manualLayout>
      </c:layout>
      <c:barChart>
        <c:barDir val="col"/>
        <c:grouping val="stacked"/>
        <c:varyColors val="0"/>
        <c:ser>
          <c:idx val="16"/>
          <c:order val="0"/>
          <c:tx>
            <c:strRef>
              <c:f>'Fig. 3-15'!$B$2</c:f>
              <c:strCache>
                <c:ptCount val="1"/>
                <c:pt idx="0">
                  <c:v>Wind</c:v>
                </c:pt>
              </c:strCache>
            </c:strRef>
          </c:tx>
          <c:spPr>
            <a:solidFill>
              <a:srgbClr val="FAC090"/>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3-15'!$B$3:$B$43</c:f>
              <c:numCache>
                <c:formatCode>0.000</c:formatCode>
                <c:ptCount val="41"/>
                <c:pt idx="0">
                  <c:v>5</c:v>
                </c:pt>
                <c:pt idx="1">
                  <c:v>17.560101910404391</c:v>
                </c:pt>
                <c:pt idx="2">
                  <c:v>17.560101910404391</c:v>
                </c:pt>
                <c:pt idx="3">
                  <c:v>16.398855199226297</c:v>
                </c:pt>
                <c:pt idx="4">
                  <c:v>16.398855199226297</c:v>
                </c:pt>
                <c:pt idx="5">
                  <c:v>10.735684873952875</c:v>
                </c:pt>
                <c:pt idx="6">
                  <c:v>10.735684873952875</c:v>
                </c:pt>
                <c:pt idx="7">
                  <c:v>10.894781463479889</c:v>
                </c:pt>
                <c:pt idx="8">
                  <c:v>10.894781463479889</c:v>
                </c:pt>
                <c:pt idx="9">
                  <c:v>14.596732391243529</c:v>
                </c:pt>
                <c:pt idx="10">
                  <c:v>14.596732391243529</c:v>
                </c:pt>
                <c:pt idx="11">
                  <c:v>17.001279399580675</c:v>
                </c:pt>
                <c:pt idx="12">
                  <c:v>17.001279399580675</c:v>
                </c:pt>
                <c:pt idx="13">
                  <c:v>19.89116270949209</c:v>
                </c:pt>
                <c:pt idx="14">
                  <c:v>19.89116270949209</c:v>
                </c:pt>
                <c:pt idx="15">
                  <c:v>17.046667429673395</c:v>
                </c:pt>
                <c:pt idx="16">
                  <c:v>17.046667429673395</c:v>
                </c:pt>
                <c:pt idx="17">
                  <c:v>16.627159753476427</c:v>
                </c:pt>
                <c:pt idx="18">
                  <c:v>16.627159753476427</c:v>
                </c:pt>
                <c:pt idx="19">
                  <c:v>22.440789058472959</c:v>
                </c:pt>
                <c:pt idx="20">
                  <c:v>22.440789058472959</c:v>
                </c:pt>
                <c:pt idx="21">
                  <c:v>35.942382760962332</c:v>
                </c:pt>
                <c:pt idx="22">
                  <c:v>35.942382760962332</c:v>
                </c:pt>
                <c:pt idx="23">
                  <c:v>34.645971290977243</c:v>
                </c:pt>
                <c:pt idx="24">
                  <c:v>34.645971290977243</c:v>
                </c:pt>
                <c:pt idx="25">
                  <c:v>23.47588454817209</c:v>
                </c:pt>
                <c:pt idx="26">
                  <c:v>23.47588454817209</c:v>
                </c:pt>
                <c:pt idx="27">
                  <c:v>21.472631035268599</c:v>
                </c:pt>
                <c:pt idx="28">
                  <c:v>21.472631035268599</c:v>
                </c:pt>
                <c:pt idx="29">
                  <c:v>23.427676790288054</c:v>
                </c:pt>
                <c:pt idx="30">
                  <c:v>23.427676790288054</c:v>
                </c:pt>
                <c:pt idx="31">
                  <c:v>31.941195199379649</c:v>
                </c:pt>
                <c:pt idx="32">
                  <c:v>31.941195199379649</c:v>
                </c:pt>
                <c:pt idx="33">
                  <c:v>32.493834543953973</c:v>
                </c:pt>
                <c:pt idx="34">
                  <c:v>32.493834543953973</c:v>
                </c:pt>
                <c:pt idx="35">
                  <c:v>31.706624185376356</c:v>
                </c:pt>
                <c:pt idx="36">
                  <c:v>31.706624185376356</c:v>
                </c:pt>
                <c:pt idx="37">
                  <c:v>34.097933442213943</c:v>
                </c:pt>
                <c:pt idx="38">
                  <c:v>34.097933442213943</c:v>
                </c:pt>
                <c:pt idx="39">
                  <c:v>32.31862043942958</c:v>
                </c:pt>
                <c:pt idx="40">
                  <c:v>32.31862043942958</c:v>
                </c:pt>
              </c:numCache>
            </c:numRef>
          </c:val>
        </c:ser>
        <c:ser>
          <c:idx val="14"/>
          <c:order val="1"/>
          <c:tx>
            <c:strRef>
              <c:f>'Fig. 3-15'!$C$2</c:f>
              <c:strCache>
                <c:ptCount val="1"/>
                <c:pt idx="0">
                  <c:v>PV</c:v>
                </c:pt>
              </c:strCache>
            </c:strRef>
          </c:tx>
          <c:spPr>
            <a:solidFill>
              <a:srgbClr val="996633"/>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3-15'!$C$3:$C$43</c:f>
              <c:numCache>
                <c:formatCode>0.000</c:formatCode>
                <c:ptCount val="41"/>
                <c:pt idx="0">
                  <c:v>0.78</c:v>
                </c:pt>
                <c:pt idx="1">
                  <c:v>2.044296475098129</c:v>
                </c:pt>
                <c:pt idx="2">
                  <c:v>2.044296475098129</c:v>
                </c:pt>
                <c:pt idx="3">
                  <c:v>3.9687152309490648</c:v>
                </c:pt>
                <c:pt idx="4">
                  <c:v>3.9687152309490648</c:v>
                </c:pt>
                <c:pt idx="5">
                  <c:v>7.7661686862918229</c:v>
                </c:pt>
                <c:pt idx="6">
                  <c:v>7.7661686862918229</c:v>
                </c:pt>
                <c:pt idx="7">
                  <c:v>4.5219084914610734</c:v>
                </c:pt>
                <c:pt idx="8">
                  <c:v>4.5219084914610734</c:v>
                </c:pt>
                <c:pt idx="9">
                  <c:v>3.7408797650118588</c:v>
                </c:pt>
                <c:pt idx="10">
                  <c:v>3.7408797650118588</c:v>
                </c:pt>
                <c:pt idx="11">
                  <c:v>10.017578789355998</c:v>
                </c:pt>
                <c:pt idx="12">
                  <c:v>10.017578789355998</c:v>
                </c:pt>
                <c:pt idx="13">
                  <c:v>3.8804810686463167</c:v>
                </c:pt>
                <c:pt idx="14">
                  <c:v>3.8804810686463167</c:v>
                </c:pt>
                <c:pt idx="15">
                  <c:v>8.155460847320823</c:v>
                </c:pt>
                <c:pt idx="16">
                  <c:v>8.155460847320823</c:v>
                </c:pt>
                <c:pt idx="17">
                  <c:v>11.047163900043937</c:v>
                </c:pt>
                <c:pt idx="18">
                  <c:v>11.047163900043937</c:v>
                </c:pt>
                <c:pt idx="19">
                  <c:v>14.498530383320976</c:v>
                </c:pt>
                <c:pt idx="20">
                  <c:v>14.498530383320976</c:v>
                </c:pt>
                <c:pt idx="21">
                  <c:v>4.959814646773463</c:v>
                </c:pt>
                <c:pt idx="22">
                  <c:v>4.959814646773463</c:v>
                </c:pt>
                <c:pt idx="23">
                  <c:v>4.58245512156914</c:v>
                </c:pt>
                <c:pt idx="24">
                  <c:v>4.58245512156914</c:v>
                </c:pt>
                <c:pt idx="25">
                  <c:v>7.3072875453978625</c:v>
                </c:pt>
                <c:pt idx="26">
                  <c:v>7.3072875453978625</c:v>
                </c:pt>
                <c:pt idx="27">
                  <c:v>9.5804336885238683</c:v>
                </c:pt>
                <c:pt idx="28">
                  <c:v>9.5804336885238683</c:v>
                </c:pt>
                <c:pt idx="29">
                  <c:v>13.489122791683307</c:v>
                </c:pt>
                <c:pt idx="30">
                  <c:v>13.489122791683307</c:v>
                </c:pt>
                <c:pt idx="31">
                  <c:v>18.808290767593071</c:v>
                </c:pt>
                <c:pt idx="32">
                  <c:v>18.808290767593071</c:v>
                </c:pt>
                <c:pt idx="33">
                  <c:v>23.424452847526268</c:v>
                </c:pt>
                <c:pt idx="34">
                  <c:v>23.424452847526268</c:v>
                </c:pt>
                <c:pt idx="35">
                  <c:v>24.298068384634945</c:v>
                </c:pt>
                <c:pt idx="36">
                  <c:v>24.298068384634945</c:v>
                </c:pt>
                <c:pt idx="37">
                  <c:v>20.775021333701169</c:v>
                </c:pt>
                <c:pt idx="38">
                  <c:v>20.775021333701169</c:v>
                </c:pt>
                <c:pt idx="39">
                  <c:v>21.27177264989178</c:v>
                </c:pt>
                <c:pt idx="40">
                  <c:v>21.27177264989178</c:v>
                </c:pt>
              </c:numCache>
            </c:numRef>
          </c:val>
        </c:ser>
        <c:ser>
          <c:idx val="13"/>
          <c:order val="2"/>
          <c:tx>
            <c:strRef>
              <c:f>'Fig. 3-15'!$D$2</c:f>
              <c:strCache>
                <c:ptCount val="1"/>
                <c:pt idx="0">
                  <c:v>CSP</c:v>
                </c:pt>
              </c:strCache>
            </c:strRef>
          </c:tx>
          <c:spPr>
            <a:solidFill>
              <a:srgbClr val="E46C0A"/>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3-15'!$D$3:$D$43</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0.20233404000000002</c:v>
                </c:pt>
                <c:pt idx="18">
                  <c:v>0.20233404000000002</c:v>
                </c:pt>
                <c:pt idx="19">
                  <c:v>0.29136101759999999</c:v>
                </c:pt>
                <c:pt idx="20">
                  <c:v>0.29136101759999999</c:v>
                </c:pt>
                <c:pt idx="21">
                  <c:v>0.4195598653439998</c:v>
                </c:pt>
                <c:pt idx="22">
                  <c:v>0.4195598653439998</c:v>
                </c:pt>
                <c:pt idx="23">
                  <c:v>0.6143850132146067</c:v>
                </c:pt>
                <c:pt idx="24">
                  <c:v>0.6143850132146067</c:v>
                </c:pt>
                <c:pt idx="25">
                  <c:v>0.87330443807089897</c:v>
                </c:pt>
                <c:pt idx="26">
                  <c:v>0.87330443807089897</c:v>
                </c:pt>
                <c:pt idx="27">
                  <c:v>1.2575583908220938</c:v>
                </c:pt>
                <c:pt idx="28">
                  <c:v>1.2575583908220938</c:v>
                </c:pt>
                <c:pt idx="29">
                  <c:v>2.5707904621157187</c:v>
                </c:pt>
                <c:pt idx="30">
                  <c:v>2.5707904621157187</c:v>
                </c:pt>
                <c:pt idx="31">
                  <c:v>2.6033502081844757</c:v>
                </c:pt>
                <c:pt idx="32">
                  <c:v>2.6033502081844757</c:v>
                </c:pt>
                <c:pt idx="33">
                  <c:v>3.7748473837891119</c:v>
                </c:pt>
                <c:pt idx="34">
                  <c:v>3.7748473837891119</c:v>
                </c:pt>
                <c:pt idx="35">
                  <c:v>5.4326721456415079</c:v>
                </c:pt>
                <c:pt idx="36">
                  <c:v>5.4326721456415079</c:v>
                </c:pt>
                <c:pt idx="37">
                  <c:v>7.8346750079523524</c:v>
                </c:pt>
                <c:pt idx="38">
                  <c:v>7.8346750079523524</c:v>
                </c:pt>
                <c:pt idx="39">
                  <c:v>11.202372114895578</c:v>
                </c:pt>
                <c:pt idx="40">
                  <c:v>11.202372114895578</c:v>
                </c:pt>
              </c:numCache>
            </c:numRef>
          </c:val>
        </c:ser>
        <c:ser>
          <c:idx val="12"/>
          <c:order val="3"/>
          <c:tx>
            <c:strRef>
              <c:f>'Fig. 3-15'!$E$2</c:f>
              <c:strCache>
                <c:ptCount val="1"/>
                <c:pt idx="0">
                  <c:v>Hydropower</c:v>
                </c:pt>
              </c:strCache>
            </c:strRef>
          </c:tx>
          <c:spPr>
            <a:solidFill>
              <a:srgbClr val="A6A6A6"/>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3-15'!$E$3:$E$43</c:f>
              <c:numCache>
                <c:formatCode>0.000</c:formatCode>
                <c:ptCount val="41"/>
                <c:pt idx="0">
                  <c:v>-5.0599999999988654E-2</c:v>
                </c:pt>
                <c:pt idx="1">
                  <c:v>0.17177246936200419</c:v>
                </c:pt>
                <c:pt idx="2">
                  <c:v>0.17177246936200419</c:v>
                </c:pt>
                <c:pt idx="3">
                  <c:v>0.37855596933951574</c:v>
                </c:pt>
                <c:pt idx="4">
                  <c:v>0.37855596933951574</c:v>
                </c:pt>
                <c:pt idx="5">
                  <c:v>0.34732918892311915</c:v>
                </c:pt>
                <c:pt idx="6">
                  <c:v>0.34732918892311915</c:v>
                </c:pt>
                <c:pt idx="7">
                  <c:v>0.18636115149227805</c:v>
                </c:pt>
                <c:pt idx="8">
                  <c:v>0.18636115149227805</c:v>
                </c:pt>
                <c:pt idx="9">
                  <c:v>0.16198776809103066</c:v>
                </c:pt>
                <c:pt idx="10">
                  <c:v>0.16198776809103066</c:v>
                </c:pt>
                <c:pt idx="11">
                  <c:v>0.71999999999999886</c:v>
                </c:pt>
                <c:pt idx="12">
                  <c:v>0.71999999999999886</c:v>
                </c:pt>
                <c:pt idx="13">
                  <c:v>1.0368000000000066</c:v>
                </c:pt>
                <c:pt idx="14">
                  <c:v>1.0368000000000066</c:v>
                </c:pt>
                <c:pt idx="15">
                  <c:v>1.4929919999999868</c:v>
                </c:pt>
                <c:pt idx="16">
                  <c:v>1.4929919999999868</c:v>
                </c:pt>
                <c:pt idx="17">
                  <c:v>2.1499084800000077</c:v>
                </c:pt>
                <c:pt idx="18">
                  <c:v>2.1499084800000077</c:v>
                </c:pt>
                <c:pt idx="19">
                  <c:v>2.125926033458569</c:v>
                </c:pt>
                <c:pt idx="20">
                  <c:v>2.125926033458569</c:v>
                </c:pt>
                <c:pt idx="21">
                  <c:v>2.8774094459400388</c:v>
                </c:pt>
                <c:pt idx="22">
                  <c:v>2.8774094459400388</c:v>
                </c:pt>
                <c:pt idx="23">
                  <c:v>2.5494464721195627</c:v>
                </c:pt>
                <c:pt idx="24">
                  <c:v>2.5494464721195627</c:v>
                </c:pt>
                <c:pt idx="25">
                  <c:v>3.1887358971832711</c:v>
                </c:pt>
                <c:pt idx="26">
                  <c:v>3.1887358971832711</c:v>
                </c:pt>
                <c:pt idx="27">
                  <c:v>0.13486974014620046</c:v>
                </c:pt>
                <c:pt idx="28">
                  <c:v>0.13486974014620046</c:v>
                </c:pt>
                <c:pt idx="29">
                  <c:v>3.1624250900282362</c:v>
                </c:pt>
                <c:pt idx="30">
                  <c:v>3.1624250900282362</c:v>
                </c:pt>
                <c:pt idx="31">
                  <c:v>0.7418874571961922</c:v>
                </c:pt>
                <c:pt idx="32">
                  <c:v>0.7418874571961922</c:v>
                </c:pt>
                <c:pt idx="33">
                  <c:v>3.9949989330949052</c:v>
                </c:pt>
                <c:pt idx="34">
                  <c:v>3.9949989330949052</c:v>
                </c:pt>
                <c:pt idx="35">
                  <c:v>3.0210016627208347</c:v>
                </c:pt>
                <c:pt idx="36">
                  <c:v>3.0210016627208347</c:v>
                </c:pt>
                <c:pt idx="37">
                  <c:v>0.70901540751488312</c:v>
                </c:pt>
                <c:pt idx="38">
                  <c:v>0.70901540751488312</c:v>
                </c:pt>
                <c:pt idx="39">
                  <c:v>2.0012980067487263</c:v>
                </c:pt>
                <c:pt idx="40">
                  <c:v>2.0012980067487263</c:v>
                </c:pt>
              </c:numCache>
            </c:numRef>
          </c:val>
        </c:ser>
        <c:ser>
          <c:idx val="2"/>
          <c:order val="4"/>
          <c:tx>
            <c:strRef>
              <c:f>'Fig. 3-15'!$F$2</c:f>
              <c:strCache>
                <c:ptCount val="1"/>
                <c:pt idx="0">
                  <c:v>Biomass</c:v>
                </c:pt>
              </c:strCache>
            </c:strRef>
          </c:tx>
          <c:spPr>
            <a:solidFill>
              <a:srgbClr val="C3D69B"/>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3-15'!$F$3:$F$43</c:f>
              <c:numCache>
                <c:formatCode>0.000</c:formatCode>
                <c:ptCount val="41"/>
                <c:pt idx="0">
                  <c:v>0.26700000000000002</c:v>
                </c:pt>
                <c:pt idx="1">
                  <c:v>0.24515444947192291</c:v>
                </c:pt>
                <c:pt idx="2">
                  <c:v>0.24515444947192291</c:v>
                </c:pt>
                <c:pt idx="3">
                  <c:v>0.67424463051851713</c:v>
                </c:pt>
                <c:pt idx="4">
                  <c:v>0.67424463051851713</c:v>
                </c:pt>
                <c:pt idx="5">
                  <c:v>0.53949629765774332</c:v>
                </c:pt>
                <c:pt idx="6">
                  <c:v>0.53949629765774332</c:v>
                </c:pt>
                <c:pt idx="7">
                  <c:v>0.80416375710332322</c:v>
                </c:pt>
                <c:pt idx="8">
                  <c:v>0.80416375710332322</c:v>
                </c:pt>
                <c:pt idx="9">
                  <c:v>0.75260727729500543</c:v>
                </c:pt>
                <c:pt idx="10">
                  <c:v>0.75260727729500543</c:v>
                </c:pt>
                <c:pt idx="11">
                  <c:v>1.7648555212800001</c:v>
                </c:pt>
                <c:pt idx="12">
                  <c:v>1.7648555212800001</c:v>
                </c:pt>
                <c:pt idx="13">
                  <c:v>2.5422400271960548</c:v>
                </c:pt>
                <c:pt idx="14">
                  <c:v>2.5422400271960548</c:v>
                </c:pt>
                <c:pt idx="15">
                  <c:v>2.900126025474751</c:v>
                </c:pt>
                <c:pt idx="16">
                  <c:v>2.900126025474751</c:v>
                </c:pt>
                <c:pt idx="17">
                  <c:v>4.1739222161249128</c:v>
                </c:pt>
                <c:pt idx="18">
                  <c:v>4.1739222161249128</c:v>
                </c:pt>
                <c:pt idx="19">
                  <c:v>2.0993696559578288</c:v>
                </c:pt>
                <c:pt idx="20">
                  <c:v>2.0993696559578288</c:v>
                </c:pt>
                <c:pt idx="21">
                  <c:v>2.3000039838293658</c:v>
                </c:pt>
                <c:pt idx="22">
                  <c:v>2.3000039838293658</c:v>
                </c:pt>
                <c:pt idx="23">
                  <c:v>3.2028042704720132</c:v>
                </c:pt>
                <c:pt idx="24">
                  <c:v>3.2028042704720132</c:v>
                </c:pt>
                <c:pt idx="25">
                  <c:v>4.5697373762030651</c:v>
                </c:pt>
                <c:pt idx="26">
                  <c:v>4.5697373762030651</c:v>
                </c:pt>
                <c:pt idx="27">
                  <c:v>6.4126677236261163</c:v>
                </c:pt>
                <c:pt idx="28">
                  <c:v>6.4126677236261163</c:v>
                </c:pt>
                <c:pt idx="29">
                  <c:v>5.579176584496361</c:v>
                </c:pt>
                <c:pt idx="30">
                  <c:v>5.579176584496361</c:v>
                </c:pt>
                <c:pt idx="31">
                  <c:v>3.5236423768933882</c:v>
                </c:pt>
                <c:pt idx="32">
                  <c:v>3.5236423768933882</c:v>
                </c:pt>
                <c:pt idx="33">
                  <c:v>2.0394283744084554</c:v>
                </c:pt>
                <c:pt idx="34">
                  <c:v>2.0394283744084554</c:v>
                </c:pt>
                <c:pt idx="35">
                  <c:v>2.1731634534982209</c:v>
                </c:pt>
                <c:pt idx="36">
                  <c:v>2.1731634534982209</c:v>
                </c:pt>
                <c:pt idx="37">
                  <c:v>1.0040333130776329</c:v>
                </c:pt>
                <c:pt idx="38">
                  <c:v>1.0040333130776329</c:v>
                </c:pt>
                <c:pt idx="39">
                  <c:v>0.29076100016691253</c:v>
                </c:pt>
                <c:pt idx="40">
                  <c:v>0.29076100016691253</c:v>
                </c:pt>
              </c:numCache>
            </c:numRef>
          </c:val>
        </c:ser>
        <c:ser>
          <c:idx val="1"/>
          <c:order val="5"/>
          <c:tx>
            <c:strRef>
              <c:f>'Fig. 3-15'!$G$2</c:f>
              <c:strCache>
                <c:ptCount val="1"/>
                <c:pt idx="0">
                  <c:v>Geothermal</c:v>
                </c:pt>
              </c:strCache>
            </c:strRef>
          </c:tx>
          <c:spPr>
            <a:solidFill>
              <a:srgbClr val="604A7B"/>
            </a:solidFill>
            <a:ln w="12700">
              <a:noFill/>
            </a:ln>
          </c:spPr>
          <c:invertIfNegative val="0"/>
          <c:cat>
            <c:numRef>
              <c:f>'Fig. 3-15'!$A$3:$A$43</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 3-15'!$G$3:$G$43</c:f>
              <c:numCache>
                <c:formatCode>0.000</c:formatCode>
                <c:ptCount val="41"/>
                <c:pt idx="0">
                  <c:v>0</c:v>
                </c:pt>
                <c:pt idx="1">
                  <c:v>0.35000000000000009</c:v>
                </c:pt>
                <c:pt idx="2">
                  <c:v>0.35000000000000009</c:v>
                </c:pt>
                <c:pt idx="3">
                  <c:v>0.78750000000000009</c:v>
                </c:pt>
                <c:pt idx="4">
                  <c:v>0.78750000000000009</c:v>
                </c:pt>
                <c:pt idx="5">
                  <c:v>1.771875000000001</c:v>
                </c:pt>
                <c:pt idx="6">
                  <c:v>1.771875000000001</c:v>
                </c:pt>
                <c:pt idx="7">
                  <c:v>3.8168522656348998</c:v>
                </c:pt>
                <c:pt idx="8">
                  <c:v>3.8168522656348998</c:v>
                </c:pt>
                <c:pt idx="9">
                  <c:v>3.9515311297091795</c:v>
                </c:pt>
                <c:pt idx="10">
                  <c:v>3.9515311297091795</c:v>
                </c:pt>
                <c:pt idx="11">
                  <c:v>9.4165000000000276E-2</c:v>
                </c:pt>
                <c:pt idx="12">
                  <c:v>9.4165000000000276E-2</c:v>
                </c:pt>
                <c:pt idx="13">
                  <c:v>0</c:v>
                </c:pt>
                <c:pt idx="14">
                  <c:v>0</c:v>
                </c:pt>
                <c:pt idx="15">
                  <c:v>5.0375000000000725E-2</c:v>
                </c:pt>
                <c:pt idx="16">
                  <c:v>5.0375000000000725E-2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0.35</c:v>
                </c:pt>
                <c:pt idx="32">
                  <c:v>0.35</c:v>
                </c:pt>
                <c:pt idx="33">
                  <c:v>0.78749999999999998</c:v>
                </c:pt>
                <c:pt idx="34">
                  <c:v>0.78749999999999998</c:v>
                </c:pt>
                <c:pt idx="35">
                  <c:v>1.7718750000000001</c:v>
                </c:pt>
                <c:pt idx="36">
                  <c:v>1.7718750000000001</c:v>
                </c:pt>
                <c:pt idx="37">
                  <c:v>3.8168522656349007</c:v>
                </c:pt>
                <c:pt idx="38">
                  <c:v>3.8168522656349007</c:v>
                </c:pt>
                <c:pt idx="39">
                  <c:v>3.9515311297091813</c:v>
                </c:pt>
                <c:pt idx="40">
                  <c:v>3.9515311297091813</c:v>
                </c:pt>
              </c:numCache>
            </c:numRef>
          </c:val>
        </c:ser>
        <c:dLbls>
          <c:showLegendKey val="0"/>
          <c:showVal val="0"/>
          <c:showCatName val="0"/>
          <c:showSerName val="0"/>
          <c:showPercent val="0"/>
          <c:showBubbleSize val="0"/>
        </c:dLbls>
        <c:gapWidth val="50"/>
        <c:overlap val="100"/>
        <c:axId val="183697408"/>
        <c:axId val="183699328"/>
      </c:barChart>
      <c:catAx>
        <c:axId val="183697408"/>
        <c:scaling>
          <c:orientation val="minMax"/>
        </c:scaling>
        <c:delete val="0"/>
        <c:axPos val="b"/>
        <c:title>
          <c:tx>
            <c:rich>
              <a:bodyPr/>
              <a:lstStyle/>
              <a:p>
                <a:pPr>
                  <a:defRPr/>
                </a:pPr>
                <a:r>
                  <a:rPr lang="en-US"/>
                  <a:t>Year</a:t>
                </a:r>
              </a:p>
            </c:rich>
          </c:tx>
          <c:layout>
            <c:manualLayout>
              <c:xMode val="edge"/>
              <c:yMode val="edge"/>
              <c:x val="0.50229265091863518"/>
              <c:y val="0.94761904761904781"/>
            </c:manualLayout>
          </c:layout>
          <c:overlay val="0"/>
        </c:title>
        <c:numFmt formatCode="General" sourceLinked="1"/>
        <c:majorTickMark val="out"/>
        <c:minorTickMark val="none"/>
        <c:tickLblPos val="nextTo"/>
        <c:txPr>
          <a:bodyPr rot="0" vert="horz"/>
          <a:lstStyle/>
          <a:p>
            <a:pPr>
              <a:defRPr/>
            </a:pPr>
            <a:endParaRPr lang="en-US"/>
          </a:p>
        </c:txPr>
        <c:crossAx val="183699328"/>
        <c:crosses val="autoZero"/>
        <c:auto val="1"/>
        <c:lblAlgn val="ctr"/>
        <c:lblOffset val="100"/>
        <c:tickLblSkip val="10"/>
        <c:noMultiLvlLbl val="0"/>
      </c:catAx>
      <c:valAx>
        <c:axId val="183699328"/>
        <c:scaling>
          <c:orientation val="minMax"/>
          <c:min val="0"/>
        </c:scaling>
        <c:delete val="0"/>
        <c:axPos val="l"/>
        <c:majorGridlines/>
        <c:title>
          <c:tx>
            <c:rich>
              <a:bodyPr rot="-5400000" vert="horz"/>
              <a:lstStyle/>
              <a:p>
                <a:pPr>
                  <a:defRPr/>
                </a:pPr>
                <a:r>
                  <a:rPr lang="en-US"/>
                  <a:t>Annual Renewable Capacity Additions (GW/yr)</a:t>
                </a:r>
              </a:p>
            </c:rich>
          </c:tx>
          <c:layout>
            <c:manualLayout>
              <c:xMode val="edge"/>
              <c:yMode val="edge"/>
              <c:x val="3.0863954505686792E-3"/>
              <c:y val="0.13060768445610968"/>
            </c:manualLayout>
          </c:layout>
          <c:overlay val="0"/>
        </c:title>
        <c:numFmt formatCode="0" sourceLinked="0"/>
        <c:majorTickMark val="out"/>
        <c:minorTickMark val="none"/>
        <c:tickLblPos val="nextTo"/>
        <c:crossAx val="183697408"/>
        <c:crosses val="autoZero"/>
        <c:crossBetween val="between"/>
      </c:valAx>
    </c:plotArea>
    <c:legend>
      <c:legendPos val="t"/>
      <c:layout>
        <c:manualLayout>
          <c:xMode val="edge"/>
          <c:yMode val="edge"/>
          <c:x val="8.0825240594925657E-2"/>
          <c:y val="2.3148148148148147E-2"/>
          <c:w val="0.8716828521434824"/>
          <c:h val="7.899642752989211E-2"/>
        </c:manualLayout>
      </c:layout>
      <c:overlay val="0"/>
      <c:spPr>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77" l="0.70000000000000062" r="0.70000000000000062" t="0.7500000000000067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1057645572083"/>
          <c:y val="9.9206349206349215E-2"/>
          <c:w val="0.84343880626032863"/>
          <c:h val="0.62759248843894511"/>
        </c:manualLayout>
      </c:layout>
      <c:barChart>
        <c:barDir val="col"/>
        <c:grouping val="stacked"/>
        <c:varyColors val="0"/>
        <c:ser>
          <c:idx val="0"/>
          <c:order val="0"/>
          <c:tx>
            <c:strRef>
              <c:f>'Fig. 3-16'!$A$3</c:f>
              <c:strCache>
                <c:ptCount val="1"/>
                <c:pt idx="0">
                  <c:v>Min</c:v>
                </c:pt>
              </c:strCache>
            </c:strRef>
          </c:tx>
          <c:spPr>
            <a:noFill/>
            <a:ln w="28575">
              <a:noFill/>
            </a:ln>
          </c:spPr>
          <c:invertIfNegative val="0"/>
          <c:cat>
            <c:strRef>
              <c:f>'Fig. 3-16'!$B$2:$J$2</c:f>
              <c:strCache>
                <c:ptCount val="9"/>
                <c:pt idx="0">
                  <c:v>2010</c:v>
                </c:pt>
                <c:pt idx="1">
                  <c:v>2011-2020</c:v>
                </c:pt>
                <c:pt idx="2">
                  <c:v>2021-2030</c:v>
                </c:pt>
                <c:pt idx="3">
                  <c:v>2031-2040</c:v>
                </c:pt>
                <c:pt idx="4">
                  <c:v>2041-2050</c:v>
                </c:pt>
                <c:pt idx="5">
                  <c:v>2011-2020</c:v>
                </c:pt>
                <c:pt idx="6">
                  <c:v>2021-2030</c:v>
                </c:pt>
                <c:pt idx="7">
                  <c:v>2031-2040</c:v>
                </c:pt>
                <c:pt idx="8">
                  <c:v>2041-2050</c:v>
                </c:pt>
              </c:strCache>
            </c:strRef>
          </c:cat>
          <c:val>
            <c:numRef>
              <c:f>'Fig. 3-16'!$B$3:$F$3</c:f>
              <c:numCache>
                <c:formatCode>0.00</c:formatCode>
                <c:ptCount val="5"/>
                <c:pt idx="1">
                  <c:v>19.172770611711172</c:v>
                </c:pt>
                <c:pt idx="2">
                  <c:v>24.528824767572388</c:v>
                </c:pt>
                <c:pt idx="3">
                  <c:v>29.371942692809881</c:v>
                </c:pt>
                <c:pt idx="4">
                  <c:v>32.036369922322493</c:v>
                </c:pt>
              </c:numCache>
            </c:numRef>
          </c:val>
        </c:ser>
        <c:ser>
          <c:idx val="1"/>
          <c:order val="1"/>
          <c:tx>
            <c:strRef>
              <c:f>'Fig. 3-16'!$A$5</c:f>
              <c:strCache>
                <c:ptCount val="1"/>
                <c:pt idx="0">
                  <c:v>Low Demand (diff)</c:v>
                </c:pt>
              </c:strCache>
            </c:strRef>
          </c:tx>
          <c:spPr>
            <a:solidFill>
              <a:srgbClr val="026893"/>
            </a:solidFill>
            <a:ln w="28575">
              <a:noFill/>
            </a:ln>
          </c:spPr>
          <c:invertIfNegative val="0"/>
          <c:cat>
            <c:strRef>
              <c:f>'Fig. 3-16'!$B$2:$J$2</c:f>
              <c:strCache>
                <c:ptCount val="9"/>
                <c:pt idx="0">
                  <c:v>2010</c:v>
                </c:pt>
                <c:pt idx="1">
                  <c:v>2011-2020</c:v>
                </c:pt>
                <c:pt idx="2">
                  <c:v>2021-2030</c:v>
                </c:pt>
                <c:pt idx="3">
                  <c:v>2031-2040</c:v>
                </c:pt>
                <c:pt idx="4">
                  <c:v>2041-2050</c:v>
                </c:pt>
                <c:pt idx="5">
                  <c:v>2011-2020</c:v>
                </c:pt>
                <c:pt idx="6">
                  <c:v>2021-2030</c:v>
                </c:pt>
                <c:pt idx="7">
                  <c:v>2031-2040</c:v>
                </c:pt>
                <c:pt idx="8">
                  <c:v>2041-2050</c:v>
                </c:pt>
              </c:strCache>
            </c:strRef>
          </c:cat>
          <c:val>
            <c:numRef>
              <c:f>'Fig. 3-16'!$B$5:$F$5</c:f>
              <c:numCache>
                <c:formatCode>0.00</c:formatCode>
                <c:ptCount val="5"/>
                <c:pt idx="1">
                  <c:v>2.5027401390233628</c:v>
                </c:pt>
                <c:pt idx="2">
                  <c:v>3.0598295559073563</c:v>
                </c:pt>
                <c:pt idx="3">
                  <c:v>7.1016335217785169</c:v>
                </c:pt>
                <c:pt idx="4">
                  <c:v>14.376581823881267</c:v>
                </c:pt>
              </c:numCache>
            </c:numRef>
          </c:val>
        </c:ser>
        <c:dLbls>
          <c:showLegendKey val="0"/>
          <c:showVal val="0"/>
          <c:showCatName val="0"/>
          <c:showSerName val="0"/>
          <c:showPercent val="0"/>
          <c:showBubbleSize val="0"/>
        </c:dLbls>
        <c:gapWidth val="150"/>
        <c:overlap val="100"/>
        <c:axId val="183739136"/>
        <c:axId val="183741440"/>
      </c:barChart>
      <c:lineChart>
        <c:grouping val="standard"/>
        <c:varyColors val="0"/>
        <c:ser>
          <c:idx val="2"/>
          <c:order val="2"/>
          <c:tx>
            <c:strRef>
              <c:f>'Fig. 3-16'!$A$6</c:f>
              <c:strCache>
                <c:ptCount val="1"/>
                <c:pt idx="0">
                  <c:v>High Demand</c:v>
                </c:pt>
              </c:strCache>
            </c:strRef>
          </c:tx>
          <c:spPr>
            <a:ln>
              <a:noFill/>
            </a:ln>
          </c:spPr>
          <c:marker>
            <c:spPr>
              <a:solidFill>
                <a:srgbClr val="02A3E4"/>
              </a:solidFill>
              <a:ln>
                <a:noFill/>
              </a:ln>
            </c:spPr>
          </c:marker>
          <c:cat>
            <c:strRef>
              <c:f>'Fig. 3-16'!$B$2:$J$2</c:f>
              <c:strCache>
                <c:ptCount val="9"/>
                <c:pt idx="0">
                  <c:v>2010</c:v>
                </c:pt>
                <c:pt idx="1">
                  <c:v>2011-2020</c:v>
                </c:pt>
                <c:pt idx="2">
                  <c:v>2021-2030</c:v>
                </c:pt>
                <c:pt idx="3">
                  <c:v>2031-2040</c:v>
                </c:pt>
                <c:pt idx="4">
                  <c:v>2041-2050</c:v>
                </c:pt>
                <c:pt idx="5">
                  <c:v>2011-2020</c:v>
                </c:pt>
                <c:pt idx="6">
                  <c:v>2021-2030</c:v>
                </c:pt>
                <c:pt idx="7">
                  <c:v>2031-2040</c:v>
                </c:pt>
                <c:pt idx="8">
                  <c:v>2041-2050</c:v>
                </c:pt>
              </c:strCache>
            </c:strRef>
          </c:cat>
          <c:val>
            <c:numRef>
              <c:f>'Fig. 3-16'!$B$6:$J$6</c:f>
              <c:numCache>
                <c:formatCode>0.00</c:formatCode>
                <c:ptCount val="9"/>
                <c:pt idx="5">
                  <c:v>21.433511168343493</c:v>
                </c:pt>
                <c:pt idx="6">
                  <c:v>32.450129671295144</c:v>
                </c:pt>
                <c:pt idx="7">
                  <c:v>43.719306994645507</c:v>
                </c:pt>
                <c:pt idx="8">
                  <c:v>66.432143806965584</c:v>
                </c:pt>
              </c:numCache>
            </c:numRef>
          </c:val>
          <c:smooth val="0"/>
        </c:ser>
        <c:ser>
          <c:idx val="3"/>
          <c:order val="3"/>
          <c:tx>
            <c:strRef>
              <c:f>'Fig. 3-16'!$A$7</c:f>
              <c:strCache>
                <c:ptCount val="1"/>
                <c:pt idx="0">
                  <c:v>U.S. RE Capacity Installed in 2010</c:v>
                </c:pt>
              </c:strCache>
            </c:strRef>
          </c:tx>
          <c:spPr>
            <a:ln>
              <a:noFill/>
            </a:ln>
          </c:spPr>
          <c:marker>
            <c:symbol val="circle"/>
            <c:size val="7"/>
            <c:spPr>
              <a:solidFill>
                <a:srgbClr val="C74537"/>
              </a:solidFill>
              <a:ln>
                <a:noFill/>
              </a:ln>
            </c:spPr>
          </c:marker>
          <c:cat>
            <c:strRef>
              <c:f>'Fig. 3-16'!$B$2:$J$2</c:f>
              <c:strCache>
                <c:ptCount val="9"/>
                <c:pt idx="0">
                  <c:v>2010</c:v>
                </c:pt>
                <c:pt idx="1">
                  <c:v>2011-2020</c:v>
                </c:pt>
                <c:pt idx="2">
                  <c:v>2021-2030</c:v>
                </c:pt>
                <c:pt idx="3">
                  <c:v>2031-2040</c:v>
                </c:pt>
                <c:pt idx="4">
                  <c:v>2041-2050</c:v>
                </c:pt>
                <c:pt idx="5">
                  <c:v>2011-2020</c:v>
                </c:pt>
                <c:pt idx="6">
                  <c:v>2021-2030</c:v>
                </c:pt>
                <c:pt idx="7">
                  <c:v>2031-2040</c:v>
                </c:pt>
                <c:pt idx="8">
                  <c:v>2041-2050</c:v>
                </c:pt>
              </c:strCache>
            </c:strRef>
          </c:cat>
          <c:val>
            <c:numRef>
              <c:f>'Fig. 3-16'!$B$7:$F$7</c:f>
              <c:numCache>
                <c:formatCode>0.00</c:formatCode>
                <c:ptCount val="5"/>
                <c:pt idx="0">
                  <c:v>6.07</c:v>
                </c:pt>
              </c:numCache>
            </c:numRef>
          </c:val>
          <c:smooth val="0"/>
        </c:ser>
        <c:dLbls>
          <c:showLegendKey val="0"/>
          <c:showVal val="0"/>
          <c:showCatName val="0"/>
          <c:showSerName val="0"/>
          <c:showPercent val="0"/>
          <c:showBubbleSize val="0"/>
        </c:dLbls>
        <c:marker val="1"/>
        <c:smooth val="0"/>
        <c:axId val="183739136"/>
        <c:axId val="183741440"/>
      </c:lineChart>
      <c:catAx>
        <c:axId val="183739136"/>
        <c:scaling>
          <c:orientation val="minMax"/>
        </c:scaling>
        <c:delete val="0"/>
        <c:axPos val="b"/>
        <c:title>
          <c:tx>
            <c:rich>
              <a:bodyPr/>
              <a:lstStyle/>
              <a:p>
                <a:pPr>
                  <a:defRPr/>
                </a:pPr>
                <a:r>
                  <a:rPr lang="en-US"/>
                  <a:t>Year</a:t>
                </a:r>
              </a:p>
            </c:rich>
          </c:tx>
          <c:layout>
            <c:manualLayout>
              <c:xMode val="edge"/>
              <c:yMode val="edge"/>
              <c:x val="0.50972295834621872"/>
              <c:y val="0.95206970581252293"/>
            </c:manualLayout>
          </c:layout>
          <c:overlay val="0"/>
        </c:title>
        <c:majorTickMark val="out"/>
        <c:minorTickMark val="none"/>
        <c:tickLblPos val="nextTo"/>
        <c:txPr>
          <a:bodyPr rot="5400000" vert="horz"/>
          <a:lstStyle/>
          <a:p>
            <a:pPr>
              <a:defRPr/>
            </a:pPr>
            <a:endParaRPr lang="en-US"/>
          </a:p>
        </c:txPr>
        <c:crossAx val="183741440"/>
        <c:crosses val="autoZero"/>
        <c:auto val="1"/>
        <c:lblAlgn val="ctr"/>
        <c:lblOffset val="100"/>
        <c:noMultiLvlLbl val="0"/>
      </c:catAx>
      <c:valAx>
        <c:axId val="183741440"/>
        <c:scaling>
          <c:orientation val="minMax"/>
        </c:scaling>
        <c:delete val="0"/>
        <c:axPos val="l"/>
        <c:majorGridlines>
          <c:spPr>
            <a:ln>
              <a:prstDash val="dash"/>
            </a:ln>
          </c:spPr>
        </c:majorGridlines>
        <c:title>
          <c:tx>
            <c:rich>
              <a:bodyPr rot="-5400000" vert="horz"/>
              <a:lstStyle/>
              <a:p>
                <a:pPr>
                  <a:defRPr/>
                </a:pPr>
                <a:r>
                  <a:rPr lang="en-US"/>
                  <a:t>Average Annual Capacity (GW/yr)</a:t>
                </a:r>
              </a:p>
            </c:rich>
          </c:tx>
          <c:layout>
            <c:manualLayout>
              <c:xMode val="edge"/>
              <c:yMode val="edge"/>
              <c:x val="7.2506561679790034E-3"/>
              <c:y val="9.1463254593175836E-2"/>
            </c:manualLayout>
          </c:layout>
          <c:overlay val="0"/>
        </c:title>
        <c:numFmt formatCode="#,##0" sourceLinked="0"/>
        <c:majorTickMark val="out"/>
        <c:minorTickMark val="none"/>
        <c:tickLblPos val="nextTo"/>
        <c:crossAx val="183739136"/>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99" l="0.70000000000000262" r="0.70000000000000262" t="0.75000000000000899" header="0.30000000000000032" footer="0.30000000000000032"/>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52318460192479"/>
          <c:y val="2.5373847499831764E-2"/>
          <c:w val="0.48482385535141453"/>
          <c:h val="0.63678746887408322"/>
        </c:manualLayout>
      </c:layout>
      <c:areaChart>
        <c:grouping val="stacked"/>
        <c:varyColors val="0"/>
        <c:ser>
          <c:idx val="12"/>
          <c:order val="2"/>
          <c:tx>
            <c:strRef>
              <c:f>'Fig. 4-1 (Fig. ES-6a)'!$B$103</c:f>
              <c:strCache>
                <c:ptCount val="1"/>
                <c:pt idx="0">
                  <c:v>Nuclear *</c:v>
                </c:pt>
              </c:strCache>
            </c:strRef>
          </c:tx>
          <c:spPr>
            <a:solidFill>
              <a:srgbClr val="632523"/>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ES-6a)'!$B$104:$B$199</c:f>
              <c:numCache>
                <c:formatCode>0.000</c:formatCode>
                <c:ptCount val="96"/>
                <c:pt idx="0">
                  <c:v>55.967059999999996</c:v>
                </c:pt>
                <c:pt idx="1">
                  <c:v>55.967059999999996</c:v>
                </c:pt>
                <c:pt idx="2">
                  <c:v>56.087459999999993</c:v>
                </c:pt>
                <c:pt idx="3">
                  <c:v>56.043289999999999</c:v>
                </c:pt>
                <c:pt idx="4">
                  <c:v>56.294459999999994</c:v>
                </c:pt>
                <c:pt idx="5">
                  <c:v>56.703459999999993</c:v>
                </c:pt>
                <c:pt idx="6">
                  <c:v>56.430459999999997</c:v>
                </c:pt>
                <c:pt idx="7">
                  <c:v>56.326129999999992</c:v>
                </c:pt>
                <c:pt idx="8">
                  <c:v>56.662459999999996</c:v>
                </c:pt>
                <c:pt idx="9">
                  <c:v>56.662459999999996</c:v>
                </c:pt>
                <c:pt idx="10">
                  <c:v>56.662459999999996</c:v>
                </c:pt>
                <c:pt idx="11">
                  <c:v>56.662459999999996</c:v>
                </c:pt>
                <c:pt idx="12">
                  <c:v>56.662459999999996</c:v>
                </c:pt>
                <c:pt idx="13">
                  <c:v>56.662459999999996</c:v>
                </c:pt>
                <c:pt idx="14">
                  <c:v>56.662459999999996</c:v>
                </c:pt>
                <c:pt idx="15">
                  <c:v>56.662459999999996</c:v>
                </c:pt>
                <c:pt idx="16">
                  <c:v>56.662459999999996</c:v>
                </c:pt>
                <c:pt idx="17">
                  <c:v>56.662459999999996</c:v>
                </c:pt>
                <c:pt idx="18">
                  <c:v>56.198459999999997</c:v>
                </c:pt>
                <c:pt idx="19">
                  <c:v>56.198459999999997</c:v>
                </c:pt>
                <c:pt idx="20">
                  <c:v>56.027259999999998</c:v>
                </c:pt>
                <c:pt idx="21">
                  <c:v>55.981259999999999</c:v>
                </c:pt>
                <c:pt idx="22">
                  <c:v>56.140459999999997</c:v>
                </c:pt>
                <c:pt idx="23">
                  <c:v>56.087459999999993</c:v>
                </c:pt>
                <c:pt idx="24">
                  <c:v>56.626549999999995</c:v>
                </c:pt>
                <c:pt idx="25">
                  <c:v>56.626549999999995</c:v>
                </c:pt>
                <c:pt idx="26">
                  <c:v>56.626549999999995</c:v>
                </c:pt>
                <c:pt idx="27">
                  <c:v>56.626549999999995</c:v>
                </c:pt>
                <c:pt idx="28">
                  <c:v>56.679549999999999</c:v>
                </c:pt>
                <c:pt idx="29">
                  <c:v>56.739549999999994</c:v>
                </c:pt>
                <c:pt idx="30">
                  <c:v>56.290499999999994</c:v>
                </c:pt>
                <c:pt idx="31">
                  <c:v>56.232499999999995</c:v>
                </c:pt>
                <c:pt idx="32">
                  <c:v>56.061449999999994</c:v>
                </c:pt>
                <c:pt idx="33">
                  <c:v>56.083499999999994</c:v>
                </c:pt>
                <c:pt idx="34">
                  <c:v>56.266459999999995</c:v>
                </c:pt>
                <c:pt idx="35">
                  <c:v>56.377459999999992</c:v>
                </c:pt>
                <c:pt idx="36">
                  <c:v>56.258459999999992</c:v>
                </c:pt>
                <c:pt idx="37">
                  <c:v>56.598549999999996</c:v>
                </c:pt>
                <c:pt idx="38">
                  <c:v>57.09055</c:v>
                </c:pt>
                <c:pt idx="39">
                  <c:v>57.09055</c:v>
                </c:pt>
                <c:pt idx="40">
                  <c:v>57.09055</c:v>
                </c:pt>
                <c:pt idx="41">
                  <c:v>57.143549999999998</c:v>
                </c:pt>
                <c:pt idx="42">
                  <c:v>57.143549999999998</c:v>
                </c:pt>
                <c:pt idx="43">
                  <c:v>57.143549999999998</c:v>
                </c:pt>
                <c:pt idx="44">
                  <c:v>57.143549999999998</c:v>
                </c:pt>
                <c:pt idx="45">
                  <c:v>56.511460999999997</c:v>
                </c:pt>
                <c:pt idx="46">
                  <c:v>56.295459999999999</c:v>
                </c:pt>
                <c:pt idx="47">
                  <c:v>56.028269999999992</c:v>
                </c:pt>
                <c:pt idx="48">
                  <c:v>56.628460999999994</c:v>
                </c:pt>
                <c:pt idx="49">
                  <c:v>56.571460999999992</c:v>
                </c:pt>
                <c:pt idx="50">
                  <c:v>56.747460999999994</c:v>
                </c:pt>
                <c:pt idx="51">
                  <c:v>57.085460999999995</c:v>
                </c:pt>
                <c:pt idx="52">
                  <c:v>57.085460999999995</c:v>
                </c:pt>
                <c:pt idx="53">
                  <c:v>57.085460999999995</c:v>
                </c:pt>
                <c:pt idx="54">
                  <c:v>57.085460999999995</c:v>
                </c:pt>
                <c:pt idx="55">
                  <c:v>57.143549999999998</c:v>
                </c:pt>
                <c:pt idx="56">
                  <c:v>57.143549999999998</c:v>
                </c:pt>
                <c:pt idx="57">
                  <c:v>57.143549999999998</c:v>
                </c:pt>
                <c:pt idx="58">
                  <c:v>57.143549999999998</c:v>
                </c:pt>
                <c:pt idx="59">
                  <c:v>57.143549999999998</c:v>
                </c:pt>
                <c:pt idx="60">
                  <c:v>57.143549999999998</c:v>
                </c:pt>
                <c:pt idx="61">
                  <c:v>57.143549999999998</c:v>
                </c:pt>
                <c:pt idx="62">
                  <c:v>57.085460999999995</c:v>
                </c:pt>
                <c:pt idx="63">
                  <c:v>57.085460999999995</c:v>
                </c:pt>
                <c:pt idx="64">
                  <c:v>57.085460999999995</c:v>
                </c:pt>
                <c:pt idx="65">
                  <c:v>56.543459999999996</c:v>
                </c:pt>
                <c:pt idx="66">
                  <c:v>56.539458999999994</c:v>
                </c:pt>
                <c:pt idx="67">
                  <c:v>56.145459999999993</c:v>
                </c:pt>
                <c:pt idx="68">
                  <c:v>56.621460999999996</c:v>
                </c:pt>
                <c:pt idx="69">
                  <c:v>56.563460999999997</c:v>
                </c:pt>
                <c:pt idx="70">
                  <c:v>56.510460999999992</c:v>
                </c:pt>
                <c:pt idx="71">
                  <c:v>56.568460999999992</c:v>
                </c:pt>
                <c:pt idx="72">
                  <c:v>56.621460999999996</c:v>
                </c:pt>
                <c:pt idx="73">
                  <c:v>56.621460999999996</c:v>
                </c:pt>
                <c:pt idx="74">
                  <c:v>56.621460999999996</c:v>
                </c:pt>
                <c:pt idx="75">
                  <c:v>56.621460999999996</c:v>
                </c:pt>
                <c:pt idx="76">
                  <c:v>56.734460999999996</c:v>
                </c:pt>
                <c:pt idx="77">
                  <c:v>57.085460999999995</c:v>
                </c:pt>
                <c:pt idx="78">
                  <c:v>57.085460999999995</c:v>
                </c:pt>
                <c:pt idx="79">
                  <c:v>56.662459999999996</c:v>
                </c:pt>
                <c:pt idx="80">
                  <c:v>56.662459999999996</c:v>
                </c:pt>
                <c:pt idx="81">
                  <c:v>56.662459999999996</c:v>
                </c:pt>
                <c:pt idx="82">
                  <c:v>56.662459999999996</c:v>
                </c:pt>
                <c:pt idx="83">
                  <c:v>56.662459999999996</c:v>
                </c:pt>
                <c:pt idx="84">
                  <c:v>56.662459999999996</c:v>
                </c:pt>
                <c:pt idx="85">
                  <c:v>56.662459999999996</c:v>
                </c:pt>
                <c:pt idx="86">
                  <c:v>56.662459999999996</c:v>
                </c:pt>
                <c:pt idx="87">
                  <c:v>56.662459999999996</c:v>
                </c:pt>
                <c:pt idx="88">
                  <c:v>56.311459999999997</c:v>
                </c:pt>
                <c:pt idx="89">
                  <c:v>56.279279999999993</c:v>
                </c:pt>
                <c:pt idx="90">
                  <c:v>56.621460999999996</c:v>
                </c:pt>
                <c:pt idx="91">
                  <c:v>56.621460999999996</c:v>
                </c:pt>
                <c:pt idx="92">
                  <c:v>56.568460999999992</c:v>
                </c:pt>
                <c:pt idx="93">
                  <c:v>56.087459999999993</c:v>
                </c:pt>
                <c:pt idx="94">
                  <c:v>56.087459999999993</c:v>
                </c:pt>
                <c:pt idx="95">
                  <c:v>56.087459999999993</c:v>
                </c:pt>
              </c:numCache>
            </c:numRef>
          </c:val>
        </c:ser>
        <c:ser>
          <c:idx val="13"/>
          <c:order val="3"/>
          <c:tx>
            <c:strRef>
              <c:f>'Fig. 4-1 (Fig. ES-6a)'!$C$103</c:f>
              <c:strCache>
                <c:ptCount val="1"/>
                <c:pt idx="0">
                  <c:v>Geothermal *</c:v>
                </c:pt>
              </c:strCache>
            </c:strRef>
          </c:tx>
          <c:spPr>
            <a:solidFill>
              <a:srgbClr val="604A7B"/>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ES-6a)'!$C$104:$C$199</c:f>
              <c:numCache>
                <c:formatCode>0.000</c:formatCode>
                <c:ptCount val="96"/>
                <c:pt idx="0">
                  <c:v>24.094000000000001</c:v>
                </c:pt>
                <c:pt idx="1">
                  <c:v>23.994</c:v>
                </c:pt>
                <c:pt idx="2">
                  <c:v>23.994</c:v>
                </c:pt>
                <c:pt idx="3">
                  <c:v>23.893999999999998</c:v>
                </c:pt>
                <c:pt idx="4">
                  <c:v>23.794</c:v>
                </c:pt>
                <c:pt idx="5">
                  <c:v>23.893999999999998</c:v>
                </c:pt>
                <c:pt idx="6">
                  <c:v>23.994</c:v>
                </c:pt>
                <c:pt idx="7">
                  <c:v>24.044</c:v>
                </c:pt>
                <c:pt idx="8">
                  <c:v>24.094000000000001</c:v>
                </c:pt>
                <c:pt idx="9">
                  <c:v>24.044</c:v>
                </c:pt>
                <c:pt idx="10">
                  <c:v>23.501000000000001</c:v>
                </c:pt>
                <c:pt idx="11">
                  <c:v>23.984999999999999</c:v>
                </c:pt>
                <c:pt idx="12">
                  <c:v>23.934999999999999</c:v>
                </c:pt>
                <c:pt idx="13">
                  <c:v>23.885000000000002</c:v>
                </c:pt>
                <c:pt idx="14">
                  <c:v>23.835000000000001</c:v>
                </c:pt>
                <c:pt idx="15">
                  <c:v>23.885000000000002</c:v>
                </c:pt>
                <c:pt idx="16">
                  <c:v>23.934999999999999</c:v>
                </c:pt>
                <c:pt idx="17">
                  <c:v>24.035</c:v>
                </c:pt>
                <c:pt idx="18">
                  <c:v>24.094000000000001</c:v>
                </c:pt>
                <c:pt idx="19">
                  <c:v>24.094000000000001</c:v>
                </c:pt>
                <c:pt idx="20">
                  <c:v>24.094000000000001</c:v>
                </c:pt>
                <c:pt idx="21">
                  <c:v>24.094000000000001</c:v>
                </c:pt>
                <c:pt idx="22">
                  <c:v>24.094000000000001</c:v>
                </c:pt>
                <c:pt idx="23">
                  <c:v>24.094000000000001</c:v>
                </c:pt>
                <c:pt idx="24">
                  <c:v>24.094000000000001</c:v>
                </c:pt>
                <c:pt idx="25">
                  <c:v>24.094000000000001</c:v>
                </c:pt>
                <c:pt idx="26">
                  <c:v>24.094000000000001</c:v>
                </c:pt>
                <c:pt idx="27">
                  <c:v>24.094000000000001</c:v>
                </c:pt>
                <c:pt idx="28">
                  <c:v>24.094000000000001</c:v>
                </c:pt>
                <c:pt idx="29">
                  <c:v>24.094000000000001</c:v>
                </c:pt>
                <c:pt idx="30">
                  <c:v>24.094000000000001</c:v>
                </c:pt>
                <c:pt idx="31">
                  <c:v>24.094000000000001</c:v>
                </c:pt>
                <c:pt idx="32">
                  <c:v>24.094000000000001</c:v>
                </c:pt>
                <c:pt idx="33">
                  <c:v>24.094000000000001</c:v>
                </c:pt>
                <c:pt idx="34">
                  <c:v>24.094000000000001</c:v>
                </c:pt>
                <c:pt idx="35">
                  <c:v>24.094000000000001</c:v>
                </c:pt>
                <c:pt idx="36">
                  <c:v>24.094000000000001</c:v>
                </c:pt>
                <c:pt idx="37">
                  <c:v>24.094000000000001</c:v>
                </c:pt>
                <c:pt idx="38">
                  <c:v>24.094000000000001</c:v>
                </c:pt>
                <c:pt idx="39">
                  <c:v>24.094000000000001</c:v>
                </c:pt>
                <c:pt idx="40">
                  <c:v>24.094000000000001</c:v>
                </c:pt>
                <c:pt idx="41">
                  <c:v>24.094000000000001</c:v>
                </c:pt>
                <c:pt idx="42">
                  <c:v>24.094000000000001</c:v>
                </c:pt>
                <c:pt idx="43">
                  <c:v>24.094000000000001</c:v>
                </c:pt>
                <c:pt idx="44">
                  <c:v>24.094000000000001</c:v>
                </c:pt>
                <c:pt idx="45">
                  <c:v>24.094000000000001</c:v>
                </c:pt>
                <c:pt idx="46">
                  <c:v>24.094000000000001</c:v>
                </c:pt>
                <c:pt idx="47">
                  <c:v>24.094000000000001</c:v>
                </c:pt>
                <c:pt idx="48">
                  <c:v>24.094000000000001</c:v>
                </c:pt>
                <c:pt idx="49">
                  <c:v>24.094000000000001</c:v>
                </c:pt>
                <c:pt idx="50">
                  <c:v>24.094000000000001</c:v>
                </c:pt>
                <c:pt idx="51">
                  <c:v>24.094000000000001</c:v>
                </c:pt>
                <c:pt idx="52">
                  <c:v>24.094000000000001</c:v>
                </c:pt>
                <c:pt idx="53">
                  <c:v>24.094000000000001</c:v>
                </c:pt>
                <c:pt idx="54">
                  <c:v>24.094000000000001</c:v>
                </c:pt>
                <c:pt idx="55">
                  <c:v>24.094000000000001</c:v>
                </c:pt>
                <c:pt idx="56">
                  <c:v>24.094000000000001</c:v>
                </c:pt>
                <c:pt idx="57">
                  <c:v>24.094000000000001</c:v>
                </c:pt>
                <c:pt idx="58">
                  <c:v>24.094000000000001</c:v>
                </c:pt>
                <c:pt idx="59">
                  <c:v>24.094000000000001</c:v>
                </c:pt>
                <c:pt idx="60">
                  <c:v>24.094000000000001</c:v>
                </c:pt>
                <c:pt idx="61">
                  <c:v>24.094000000000001</c:v>
                </c:pt>
                <c:pt idx="62">
                  <c:v>24.094000000000001</c:v>
                </c:pt>
                <c:pt idx="63">
                  <c:v>24.094000000000001</c:v>
                </c:pt>
                <c:pt idx="64">
                  <c:v>24.094000000000001</c:v>
                </c:pt>
                <c:pt idx="65">
                  <c:v>24.094000000000001</c:v>
                </c:pt>
                <c:pt idx="66">
                  <c:v>24.094000000000001</c:v>
                </c:pt>
                <c:pt idx="67">
                  <c:v>24.094000000000001</c:v>
                </c:pt>
                <c:pt idx="68">
                  <c:v>24.094000000000001</c:v>
                </c:pt>
                <c:pt idx="69">
                  <c:v>24.044</c:v>
                </c:pt>
                <c:pt idx="70">
                  <c:v>23.994</c:v>
                </c:pt>
                <c:pt idx="71">
                  <c:v>23.943999999999999</c:v>
                </c:pt>
                <c:pt idx="72">
                  <c:v>23.994</c:v>
                </c:pt>
                <c:pt idx="73">
                  <c:v>24.044</c:v>
                </c:pt>
                <c:pt idx="74">
                  <c:v>24.094000000000001</c:v>
                </c:pt>
                <c:pt idx="75">
                  <c:v>24.094000000000001</c:v>
                </c:pt>
                <c:pt idx="76">
                  <c:v>24.094000000000001</c:v>
                </c:pt>
                <c:pt idx="77">
                  <c:v>24.094000000000001</c:v>
                </c:pt>
                <c:pt idx="78">
                  <c:v>24.094000000000001</c:v>
                </c:pt>
                <c:pt idx="79">
                  <c:v>24.094000000000001</c:v>
                </c:pt>
                <c:pt idx="80">
                  <c:v>24.094000000000001</c:v>
                </c:pt>
                <c:pt idx="81">
                  <c:v>24.094000000000001</c:v>
                </c:pt>
                <c:pt idx="82">
                  <c:v>24.094000000000001</c:v>
                </c:pt>
                <c:pt idx="83">
                  <c:v>24.094000000000001</c:v>
                </c:pt>
                <c:pt idx="84">
                  <c:v>24.094000000000001</c:v>
                </c:pt>
                <c:pt idx="85">
                  <c:v>24.094000000000001</c:v>
                </c:pt>
                <c:pt idx="86">
                  <c:v>24.044</c:v>
                </c:pt>
                <c:pt idx="87">
                  <c:v>24.094000000000001</c:v>
                </c:pt>
                <c:pt idx="88">
                  <c:v>24.094000000000001</c:v>
                </c:pt>
                <c:pt idx="89">
                  <c:v>24.094000000000001</c:v>
                </c:pt>
                <c:pt idx="90">
                  <c:v>24.094000000000001</c:v>
                </c:pt>
                <c:pt idx="91">
                  <c:v>24.094000000000001</c:v>
                </c:pt>
                <c:pt idx="92">
                  <c:v>24.094000000000001</c:v>
                </c:pt>
                <c:pt idx="93">
                  <c:v>24.094000000000001</c:v>
                </c:pt>
                <c:pt idx="94">
                  <c:v>24.094000000000001</c:v>
                </c:pt>
                <c:pt idx="95">
                  <c:v>24.094000000000001</c:v>
                </c:pt>
              </c:numCache>
            </c:numRef>
          </c:val>
        </c:ser>
        <c:ser>
          <c:idx val="14"/>
          <c:order val="4"/>
          <c:tx>
            <c:strRef>
              <c:f>'Fig. 4-1 (Fig. ES-6a)'!$D$103</c:f>
              <c:strCache>
                <c:ptCount val="1"/>
                <c:pt idx="0">
                  <c:v>Biopower *</c:v>
                </c:pt>
              </c:strCache>
            </c:strRef>
          </c:tx>
          <c:spPr>
            <a:solidFill>
              <a:srgbClr val="C3D69B"/>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ES-6a)'!$D$104:$D$199</c:f>
              <c:numCache>
                <c:formatCode>0.000</c:formatCode>
                <c:ptCount val="96"/>
                <c:pt idx="0">
                  <c:v>69.184285949999989</c:v>
                </c:pt>
                <c:pt idx="1">
                  <c:v>69.468532949999997</c:v>
                </c:pt>
                <c:pt idx="2">
                  <c:v>69.063663399999982</c:v>
                </c:pt>
                <c:pt idx="3">
                  <c:v>68.85766855</c:v>
                </c:pt>
                <c:pt idx="4">
                  <c:v>71.585446949999991</c:v>
                </c:pt>
                <c:pt idx="5">
                  <c:v>81.781464449999987</c:v>
                </c:pt>
                <c:pt idx="6">
                  <c:v>81.075568450000006</c:v>
                </c:pt>
                <c:pt idx="7">
                  <c:v>86.927648950000005</c:v>
                </c:pt>
                <c:pt idx="8">
                  <c:v>91.174641449999996</c:v>
                </c:pt>
                <c:pt idx="9">
                  <c:v>91.793171950000001</c:v>
                </c:pt>
                <c:pt idx="10">
                  <c:v>91.502170450000008</c:v>
                </c:pt>
                <c:pt idx="11">
                  <c:v>91.55430195000001</c:v>
                </c:pt>
                <c:pt idx="12">
                  <c:v>91.344256950000002</c:v>
                </c:pt>
                <c:pt idx="13">
                  <c:v>90.82693694999999</c:v>
                </c:pt>
                <c:pt idx="14">
                  <c:v>90.454202450000011</c:v>
                </c:pt>
                <c:pt idx="15">
                  <c:v>90.135181450000005</c:v>
                </c:pt>
                <c:pt idx="16">
                  <c:v>91.136475950000005</c:v>
                </c:pt>
                <c:pt idx="17">
                  <c:v>87.434050449999987</c:v>
                </c:pt>
                <c:pt idx="18">
                  <c:v>78.524471449999993</c:v>
                </c:pt>
                <c:pt idx="19">
                  <c:v>75.260691449999996</c:v>
                </c:pt>
                <c:pt idx="20">
                  <c:v>72.111468950000003</c:v>
                </c:pt>
                <c:pt idx="21">
                  <c:v>67.913527950000002</c:v>
                </c:pt>
                <c:pt idx="22">
                  <c:v>67.267005150000003</c:v>
                </c:pt>
                <c:pt idx="23">
                  <c:v>66.919145650000004</c:v>
                </c:pt>
                <c:pt idx="24">
                  <c:v>76.890347850000012</c:v>
                </c:pt>
                <c:pt idx="25">
                  <c:v>74.958666350000001</c:v>
                </c:pt>
                <c:pt idx="26">
                  <c:v>74.542567849999998</c:v>
                </c:pt>
                <c:pt idx="27">
                  <c:v>79.982852350000002</c:v>
                </c:pt>
                <c:pt idx="28">
                  <c:v>83.625791350000014</c:v>
                </c:pt>
                <c:pt idx="29">
                  <c:v>89.227286849999999</c:v>
                </c:pt>
                <c:pt idx="30">
                  <c:v>88.058515600000007</c:v>
                </c:pt>
                <c:pt idx="31">
                  <c:v>84.653027949999995</c:v>
                </c:pt>
                <c:pt idx="32">
                  <c:v>84.531676450000006</c:v>
                </c:pt>
                <c:pt idx="33">
                  <c:v>85.864675949999992</c:v>
                </c:pt>
                <c:pt idx="34">
                  <c:v>85.594300199999992</c:v>
                </c:pt>
                <c:pt idx="35">
                  <c:v>88.316087949999982</c:v>
                </c:pt>
                <c:pt idx="36">
                  <c:v>90.363783949999998</c:v>
                </c:pt>
                <c:pt idx="37">
                  <c:v>93.535566050000014</c:v>
                </c:pt>
                <c:pt idx="38">
                  <c:v>93.651357099999998</c:v>
                </c:pt>
                <c:pt idx="39">
                  <c:v>94.051302099999987</c:v>
                </c:pt>
                <c:pt idx="40">
                  <c:v>94.263884449999992</c:v>
                </c:pt>
                <c:pt idx="41">
                  <c:v>94.468294950000001</c:v>
                </c:pt>
                <c:pt idx="42">
                  <c:v>94.683418950000004</c:v>
                </c:pt>
                <c:pt idx="43">
                  <c:v>94.711200949999991</c:v>
                </c:pt>
                <c:pt idx="44">
                  <c:v>94.734233949999989</c:v>
                </c:pt>
                <c:pt idx="45">
                  <c:v>92.144793950000007</c:v>
                </c:pt>
                <c:pt idx="46">
                  <c:v>89.513813949999985</c:v>
                </c:pt>
                <c:pt idx="47">
                  <c:v>87.918372949999977</c:v>
                </c:pt>
                <c:pt idx="48">
                  <c:v>88.616903949999994</c:v>
                </c:pt>
                <c:pt idx="49">
                  <c:v>89.82847894999999</c:v>
                </c:pt>
                <c:pt idx="50">
                  <c:v>91.449238950000009</c:v>
                </c:pt>
                <c:pt idx="51">
                  <c:v>92.025962949999993</c:v>
                </c:pt>
                <c:pt idx="52">
                  <c:v>93.035021450000002</c:v>
                </c:pt>
                <c:pt idx="53">
                  <c:v>93.722770949999997</c:v>
                </c:pt>
                <c:pt idx="54">
                  <c:v>92.124406949999994</c:v>
                </c:pt>
                <c:pt idx="55">
                  <c:v>94.206021949999993</c:v>
                </c:pt>
                <c:pt idx="56">
                  <c:v>94.602530949999988</c:v>
                </c:pt>
                <c:pt idx="57">
                  <c:v>94.651531949999992</c:v>
                </c:pt>
                <c:pt idx="58">
                  <c:v>94.661415949999991</c:v>
                </c:pt>
                <c:pt idx="59">
                  <c:v>94.661415949999991</c:v>
                </c:pt>
                <c:pt idx="60">
                  <c:v>94.681415949999987</c:v>
                </c:pt>
                <c:pt idx="61">
                  <c:v>95.013089949999994</c:v>
                </c:pt>
                <c:pt idx="62">
                  <c:v>94.166148949999993</c:v>
                </c:pt>
                <c:pt idx="63">
                  <c:v>94.029489949999999</c:v>
                </c:pt>
                <c:pt idx="64">
                  <c:v>93.962314949999993</c:v>
                </c:pt>
                <c:pt idx="65">
                  <c:v>85.952587995000002</c:v>
                </c:pt>
                <c:pt idx="66">
                  <c:v>80.709798449999994</c:v>
                </c:pt>
                <c:pt idx="67">
                  <c:v>77.033947150000003</c:v>
                </c:pt>
                <c:pt idx="68">
                  <c:v>75.554137449999999</c:v>
                </c:pt>
                <c:pt idx="69">
                  <c:v>75.091416449999997</c:v>
                </c:pt>
                <c:pt idx="70">
                  <c:v>74.131627449999982</c:v>
                </c:pt>
                <c:pt idx="71">
                  <c:v>73.453000450000005</c:v>
                </c:pt>
                <c:pt idx="72">
                  <c:v>76.419616949999991</c:v>
                </c:pt>
                <c:pt idx="73">
                  <c:v>76.021894349999997</c:v>
                </c:pt>
                <c:pt idx="74">
                  <c:v>75.792458449999998</c:v>
                </c:pt>
                <c:pt idx="75">
                  <c:v>77.769770950000009</c:v>
                </c:pt>
                <c:pt idx="76">
                  <c:v>87.323034949999993</c:v>
                </c:pt>
                <c:pt idx="77">
                  <c:v>92.516875949999999</c:v>
                </c:pt>
                <c:pt idx="78">
                  <c:v>93.821235449999989</c:v>
                </c:pt>
                <c:pt idx="79">
                  <c:v>91.638066449999982</c:v>
                </c:pt>
                <c:pt idx="80">
                  <c:v>92.15677645000001</c:v>
                </c:pt>
                <c:pt idx="81">
                  <c:v>89.192301449999988</c:v>
                </c:pt>
                <c:pt idx="82">
                  <c:v>84.897951949999992</c:v>
                </c:pt>
                <c:pt idx="83">
                  <c:v>86.425826449999988</c:v>
                </c:pt>
                <c:pt idx="84">
                  <c:v>89.791153899999998</c:v>
                </c:pt>
                <c:pt idx="85">
                  <c:v>86.948312450000003</c:v>
                </c:pt>
                <c:pt idx="86">
                  <c:v>88.351394999999997</c:v>
                </c:pt>
                <c:pt idx="87">
                  <c:v>89.674311549999985</c:v>
                </c:pt>
                <c:pt idx="88">
                  <c:v>89.584487750000008</c:v>
                </c:pt>
                <c:pt idx="89">
                  <c:v>88.244794799999994</c:v>
                </c:pt>
                <c:pt idx="90">
                  <c:v>85.38854744999999</c:v>
                </c:pt>
                <c:pt idx="91">
                  <c:v>83.357407449999997</c:v>
                </c:pt>
                <c:pt idx="92">
                  <c:v>81.619127950000006</c:v>
                </c:pt>
                <c:pt idx="93">
                  <c:v>73.676094449999994</c:v>
                </c:pt>
                <c:pt idx="94">
                  <c:v>69.562149449999993</c:v>
                </c:pt>
                <c:pt idx="95">
                  <c:v>68.949212950000003</c:v>
                </c:pt>
              </c:numCache>
            </c:numRef>
          </c:val>
        </c:ser>
        <c:ser>
          <c:idx val="15"/>
          <c:order val="5"/>
          <c:tx>
            <c:strRef>
              <c:f>'Fig. 4-1 (Fig. ES-6a)'!$E$103</c:f>
              <c:strCache>
                <c:ptCount val="1"/>
                <c:pt idx="0">
                  <c:v>Coal *</c:v>
                </c:pt>
              </c:strCache>
            </c:strRef>
          </c:tx>
          <c:spPr>
            <a:solidFill>
              <a:srgbClr val="376092"/>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ES-6a)'!$E$104:$E$199</c:f>
              <c:numCache>
                <c:formatCode>0.000</c:formatCode>
                <c:ptCount val="96"/>
                <c:pt idx="0">
                  <c:v>77.250017049999997</c:v>
                </c:pt>
                <c:pt idx="1">
                  <c:v>78.186360050000019</c:v>
                </c:pt>
                <c:pt idx="2">
                  <c:v>78.024578700000006</c:v>
                </c:pt>
                <c:pt idx="3">
                  <c:v>75.349998450000001</c:v>
                </c:pt>
                <c:pt idx="4">
                  <c:v>77.309806049999992</c:v>
                </c:pt>
                <c:pt idx="5">
                  <c:v>83.06910855000001</c:v>
                </c:pt>
                <c:pt idx="6">
                  <c:v>83.583154549999989</c:v>
                </c:pt>
                <c:pt idx="7">
                  <c:v>85.758704050000006</c:v>
                </c:pt>
                <c:pt idx="8">
                  <c:v>87.613361550000008</c:v>
                </c:pt>
                <c:pt idx="9">
                  <c:v>87.703385050000009</c:v>
                </c:pt>
                <c:pt idx="10">
                  <c:v>87.740606550000024</c:v>
                </c:pt>
                <c:pt idx="11">
                  <c:v>87.703385050000009</c:v>
                </c:pt>
                <c:pt idx="12">
                  <c:v>87.272860049999991</c:v>
                </c:pt>
                <c:pt idx="13">
                  <c:v>87.049820049999994</c:v>
                </c:pt>
                <c:pt idx="14">
                  <c:v>86.894244549999996</c:v>
                </c:pt>
                <c:pt idx="15">
                  <c:v>86.675165550000003</c:v>
                </c:pt>
                <c:pt idx="16">
                  <c:v>86.990031049999999</c:v>
                </c:pt>
                <c:pt idx="17">
                  <c:v>85.93877655</c:v>
                </c:pt>
                <c:pt idx="18">
                  <c:v>83.552741550000007</c:v>
                </c:pt>
                <c:pt idx="19">
                  <c:v>81.428251549999999</c:v>
                </c:pt>
                <c:pt idx="20">
                  <c:v>79.24661605</c:v>
                </c:pt>
                <c:pt idx="21">
                  <c:v>75.255339050000003</c:v>
                </c:pt>
                <c:pt idx="22">
                  <c:v>73.854715849999991</c:v>
                </c:pt>
                <c:pt idx="23">
                  <c:v>74.053505350000009</c:v>
                </c:pt>
                <c:pt idx="24">
                  <c:v>75.772654149999994</c:v>
                </c:pt>
                <c:pt idx="25">
                  <c:v>75.931595650000006</c:v>
                </c:pt>
                <c:pt idx="26">
                  <c:v>75.724034149999994</c:v>
                </c:pt>
                <c:pt idx="27">
                  <c:v>77.120099649999986</c:v>
                </c:pt>
                <c:pt idx="28">
                  <c:v>80.239990649999996</c:v>
                </c:pt>
                <c:pt idx="29">
                  <c:v>82.234405150000001</c:v>
                </c:pt>
                <c:pt idx="30">
                  <c:v>80.388515399999989</c:v>
                </c:pt>
                <c:pt idx="31">
                  <c:v>79.685658049999972</c:v>
                </c:pt>
                <c:pt idx="32">
                  <c:v>79.496116549999982</c:v>
                </c:pt>
                <c:pt idx="33">
                  <c:v>80.745217050000008</c:v>
                </c:pt>
                <c:pt idx="34">
                  <c:v>83.410931799999986</c:v>
                </c:pt>
                <c:pt idx="35">
                  <c:v>83.366345050000007</c:v>
                </c:pt>
                <c:pt idx="36">
                  <c:v>83.410647049999994</c:v>
                </c:pt>
                <c:pt idx="37">
                  <c:v>84.95094395000001</c:v>
                </c:pt>
                <c:pt idx="38">
                  <c:v>86.18735989999999</c:v>
                </c:pt>
                <c:pt idx="39">
                  <c:v>86.651884899999999</c:v>
                </c:pt>
                <c:pt idx="40">
                  <c:v>87.248541549999999</c:v>
                </c:pt>
                <c:pt idx="41">
                  <c:v>87.745851049999999</c:v>
                </c:pt>
                <c:pt idx="42">
                  <c:v>87.031647050000004</c:v>
                </c:pt>
                <c:pt idx="43">
                  <c:v>87.041745050000003</c:v>
                </c:pt>
                <c:pt idx="44">
                  <c:v>88.108801050000011</c:v>
                </c:pt>
                <c:pt idx="45">
                  <c:v>73.750992050000008</c:v>
                </c:pt>
                <c:pt idx="46">
                  <c:v>65.036656050000005</c:v>
                </c:pt>
                <c:pt idx="47">
                  <c:v>62.630680050000002</c:v>
                </c:pt>
                <c:pt idx="48">
                  <c:v>75.778327049999973</c:v>
                </c:pt>
                <c:pt idx="49">
                  <c:v>74.391671049999985</c:v>
                </c:pt>
                <c:pt idx="50">
                  <c:v>80.490302049999997</c:v>
                </c:pt>
                <c:pt idx="51">
                  <c:v>83.770248049999992</c:v>
                </c:pt>
                <c:pt idx="52">
                  <c:v>87.144739549999997</c:v>
                </c:pt>
                <c:pt idx="53">
                  <c:v>87.483830049999995</c:v>
                </c:pt>
                <c:pt idx="54">
                  <c:v>87.63768005</c:v>
                </c:pt>
                <c:pt idx="55">
                  <c:v>88.527630049999999</c:v>
                </c:pt>
                <c:pt idx="56">
                  <c:v>88.527630049999999</c:v>
                </c:pt>
                <c:pt idx="57">
                  <c:v>88.527630049999999</c:v>
                </c:pt>
                <c:pt idx="58">
                  <c:v>88.527630049999999</c:v>
                </c:pt>
                <c:pt idx="59">
                  <c:v>88.527630049999999</c:v>
                </c:pt>
                <c:pt idx="60">
                  <c:v>88.527630049999999</c:v>
                </c:pt>
                <c:pt idx="61">
                  <c:v>88.550920050000002</c:v>
                </c:pt>
                <c:pt idx="62">
                  <c:v>88.380920049999986</c:v>
                </c:pt>
                <c:pt idx="63">
                  <c:v>88.365535049999977</c:v>
                </c:pt>
                <c:pt idx="64">
                  <c:v>88.081210049999981</c:v>
                </c:pt>
                <c:pt idx="65">
                  <c:v>83.829663304999997</c:v>
                </c:pt>
                <c:pt idx="66">
                  <c:v>83.297282550000006</c:v>
                </c:pt>
                <c:pt idx="67">
                  <c:v>80.870751850000005</c:v>
                </c:pt>
                <c:pt idx="68">
                  <c:v>79.597538549999996</c:v>
                </c:pt>
                <c:pt idx="69">
                  <c:v>79.171314549999977</c:v>
                </c:pt>
                <c:pt idx="70">
                  <c:v>78.991743549999995</c:v>
                </c:pt>
                <c:pt idx="71">
                  <c:v>76.432580549999983</c:v>
                </c:pt>
                <c:pt idx="72">
                  <c:v>79.710784050000001</c:v>
                </c:pt>
                <c:pt idx="73">
                  <c:v>79.388222650000017</c:v>
                </c:pt>
                <c:pt idx="74">
                  <c:v>79.574622549999987</c:v>
                </c:pt>
                <c:pt idx="75">
                  <c:v>79.855930049999984</c:v>
                </c:pt>
                <c:pt idx="76">
                  <c:v>85.288246049999998</c:v>
                </c:pt>
                <c:pt idx="77">
                  <c:v>87.559395049999978</c:v>
                </c:pt>
                <c:pt idx="78">
                  <c:v>87.900916550000005</c:v>
                </c:pt>
                <c:pt idx="79">
                  <c:v>86.901996550000007</c:v>
                </c:pt>
                <c:pt idx="80">
                  <c:v>86.777556549999986</c:v>
                </c:pt>
                <c:pt idx="81">
                  <c:v>86.137081550000005</c:v>
                </c:pt>
                <c:pt idx="82">
                  <c:v>85.80343105</c:v>
                </c:pt>
                <c:pt idx="83">
                  <c:v>85.967676549999993</c:v>
                </c:pt>
                <c:pt idx="84">
                  <c:v>86.85948209999998</c:v>
                </c:pt>
                <c:pt idx="85">
                  <c:v>85.726820550000014</c:v>
                </c:pt>
                <c:pt idx="86">
                  <c:v>86.595058999999992</c:v>
                </c:pt>
                <c:pt idx="87">
                  <c:v>86.564269449999983</c:v>
                </c:pt>
                <c:pt idx="88">
                  <c:v>85.642247249999997</c:v>
                </c:pt>
                <c:pt idx="89">
                  <c:v>84.760480199999989</c:v>
                </c:pt>
                <c:pt idx="90">
                  <c:v>84.026548550000001</c:v>
                </c:pt>
                <c:pt idx="91">
                  <c:v>83.316118549999999</c:v>
                </c:pt>
                <c:pt idx="92">
                  <c:v>79.47259704999999</c:v>
                </c:pt>
                <c:pt idx="93">
                  <c:v>76.28746855</c:v>
                </c:pt>
                <c:pt idx="94">
                  <c:v>76.569923549999999</c:v>
                </c:pt>
                <c:pt idx="95">
                  <c:v>75.85515005000002</c:v>
                </c:pt>
              </c:numCache>
            </c:numRef>
          </c:val>
        </c:ser>
        <c:ser>
          <c:idx val="19"/>
          <c:order val="6"/>
          <c:tx>
            <c:strRef>
              <c:f>'Fig. 4-1 (Fig. ES-6a)'!$F$103</c:f>
              <c:strCache>
                <c:ptCount val="1"/>
                <c:pt idx="0">
                  <c:v>CSP *</c:v>
                </c:pt>
              </c:strCache>
            </c:strRef>
          </c:tx>
          <c:spPr>
            <a:solidFill>
              <a:srgbClr val="E46C0A"/>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ES-6a)'!$F$104:$F$199</c:f>
              <c:numCache>
                <c:formatCode>0.000</c:formatCode>
                <c:ptCount val="96"/>
                <c:pt idx="0">
                  <c:v>29.245670999999998</c:v>
                </c:pt>
                <c:pt idx="1">
                  <c:v>30.930874000000003</c:v>
                </c:pt>
                <c:pt idx="2">
                  <c:v>27.314274000000001</c:v>
                </c:pt>
                <c:pt idx="3">
                  <c:v>33.098981000000002</c:v>
                </c:pt>
                <c:pt idx="4">
                  <c:v>32.715218700000001</c:v>
                </c:pt>
                <c:pt idx="5">
                  <c:v>27.023794000000002</c:v>
                </c:pt>
                <c:pt idx="6">
                  <c:v>45.614635</c:v>
                </c:pt>
                <c:pt idx="7">
                  <c:v>46.678184999999999</c:v>
                </c:pt>
                <c:pt idx="8">
                  <c:v>52.088306999999993</c:v>
                </c:pt>
                <c:pt idx="9">
                  <c:v>47.769104999999996</c:v>
                </c:pt>
                <c:pt idx="10">
                  <c:v>50.449208999999996</c:v>
                </c:pt>
                <c:pt idx="11">
                  <c:v>53.714669000000001</c:v>
                </c:pt>
                <c:pt idx="12">
                  <c:v>56.66395</c:v>
                </c:pt>
                <c:pt idx="13">
                  <c:v>58.033556000000004</c:v>
                </c:pt>
                <c:pt idx="14">
                  <c:v>58.505915000000002</c:v>
                </c:pt>
                <c:pt idx="15">
                  <c:v>58.820629999999994</c:v>
                </c:pt>
                <c:pt idx="16">
                  <c:v>58.740850000000002</c:v>
                </c:pt>
                <c:pt idx="17">
                  <c:v>59.480440000000002</c:v>
                </c:pt>
                <c:pt idx="18">
                  <c:v>60.335610000000003</c:v>
                </c:pt>
                <c:pt idx="19">
                  <c:v>60.141687999999995</c:v>
                </c:pt>
                <c:pt idx="20">
                  <c:v>59.913832999999997</c:v>
                </c:pt>
                <c:pt idx="21">
                  <c:v>58.865043</c:v>
                </c:pt>
                <c:pt idx="22">
                  <c:v>54.327712999999996</c:v>
                </c:pt>
                <c:pt idx="23">
                  <c:v>50.705193000000001</c:v>
                </c:pt>
                <c:pt idx="24">
                  <c:v>20.1348734</c:v>
                </c:pt>
                <c:pt idx="25">
                  <c:v>20.1348734</c:v>
                </c:pt>
                <c:pt idx="26">
                  <c:v>20.1348734</c:v>
                </c:pt>
                <c:pt idx="27">
                  <c:v>19.973954400000004</c:v>
                </c:pt>
                <c:pt idx="28">
                  <c:v>19.537734799999999</c:v>
                </c:pt>
                <c:pt idx="29">
                  <c:v>19.502775700000001</c:v>
                </c:pt>
                <c:pt idx="30">
                  <c:v>32.910831999999999</c:v>
                </c:pt>
                <c:pt idx="31">
                  <c:v>38.464829999999999</c:v>
                </c:pt>
                <c:pt idx="32">
                  <c:v>51.552430000000001</c:v>
                </c:pt>
                <c:pt idx="33">
                  <c:v>53.627601999999996</c:v>
                </c:pt>
                <c:pt idx="34">
                  <c:v>55.875910000000005</c:v>
                </c:pt>
                <c:pt idx="35">
                  <c:v>55.455788999999996</c:v>
                </c:pt>
                <c:pt idx="36">
                  <c:v>57.500731999999999</c:v>
                </c:pt>
                <c:pt idx="37">
                  <c:v>56.938268999999998</c:v>
                </c:pt>
                <c:pt idx="38">
                  <c:v>59.969327999999997</c:v>
                </c:pt>
                <c:pt idx="39">
                  <c:v>60.501972999999992</c:v>
                </c:pt>
                <c:pt idx="40">
                  <c:v>59.426552999999998</c:v>
                </c:pt>
                <c:pt idx="41">
                  <c:v>59.173392999999997</c:v>
                </c:pt>
                <c:pt idx="42">
                  <c:v>58.311835000000002</c:v>
                </c:pt>
                <c:pt idx="43">
                  <c:v>57.054093000000002</c:v>
                </c:pt>
                <c:pt idx="44">
                  <c:v>54.257092999999998</c:v>
                </c:pt>
                <c:pt idx="45">
                  <c:v>53.019462999999995</c:v>
                </c:pt>
                <c:pt idx="46">
                  <c:v>52.543472999999999</c:v>
                </c:pt>
                <c:pt idx="47">
                  <c:v>52.519143</c:v>
                </c:pt>
                <c:pt idx="48">
                  <c:v>17.066977000000001</c:v>
                </c:pt>
                <c:pt idx="49">
                  <c:v>17.066977000000001</c:v>
                </c:pt>
                <c:pt idx="50">
                  <c:v>17.047694000000003</c:v>
                </c:pt>
                <c:pt idx="51">
                  <c:v>16.974485700000002</c:v>
                </c:pt>
                <c:pt idx="52">
                  <c:v>16.778775700000001</c:v>
                </c:pt>
                <c:pt idx="53">
                  <c:v>17.6258242</c:v>
                </c:pt>
                <c:pt idx="54">
                  <c:v>41.831516000000001</c:v>
                </c:pt>
                <c:pt idx="55">
                  <c:v>41.899783999999997</c:v>
                </c:pt>
                <c:pt idx="56">
                  <c:v>43.05274</c:v>
                </c:pt>
                <c:pt idx="57">
                  <c:v>43.326311000000004</c:v>
                </c:pt>
                <c:pt idx="58">
                  <c:v>46.569855000000004</c:v>
                </c:pt>
                <c:pt idx="59">
                  <c:v>46.412326</c:v>
                </c:pt>
                <c:pt idx="60">
                  <c:v>46.769179000000001</c:v>
                </c:pt>
                <c:pt idx="61">
                  <c:v>48.287367000000003</c:v>
                </c:pt>
                <c:pt idx="62">
                  <c:v>54.345210999999999</c:v>
                </c:pt>
                <c:pt idx="63">
                  <c:v>53.921345000000002</c:v>
                </c:pt>
                <c:pt idx="64">
                  <c:v>53.646991</c:v>
                </c:pt>
                <c:pt idx="65">
                  <c:v>50.121234000000001</c:v>
                </c:pt>
                <c:pt idx="66">
                  <c:v>52.900835000000001</c:v>
                </c:pt>
                <c:pt idx="67">
                  <c:v>50.649363999999998</c:v>
                </c:pt>
                <c:pt idx="68">
                  <c:v>47.752721999999999</c:v>
                </c:pt>
                <c:pt idx="69">
                  <c:v>45.996898000000002</c:v>
                </c:pt>
                <c:pt idx="70">
                  <c:v>43.550718000000003</c:v>
                </c:pt>
                <c:pt idx="71">
                  <c:v>41.331377999999994</c:v>
                </c:pt>
                <c:pt idx="72">
                  <c:v>14.377656300000002</c:v>
                </c:pt>
                <c:pt idx="73">
                  <c:v>13.622633599999999</c:v>
                </c:pt>
                <c:pt idx="74">
                  <c:v>13.5920057</c:v>
                </c:pt>
                <c:pt idx="75">
                  <c:v>13.301295700000001</c:v>
                </c:pt>
                <c:pt idx="76">
                  <c:v>12.460417199999998</c:v>
                </c:pt>
                <c:pt idx="77">
                  <c:v>10.457859999999998</c:v>
                </c:pt>
                <c:pt idx="78">
                  <c:v>38.099968999999994</c:v>
                </c:pt>
                <c:pt idx="79">
                  <c:v>52.247908999999993</c:v>
                </c:pt>
                <c:pt idx="80">
                  <c:v>54.429988999999999</c:v>
                </c:pt>
                <c:pt idx="81">
                  <c:v>56.189949999999996</c:v>
                </c:pt>
                <c:pt idx="82">
                  <c:v>57.351232000000003</c:v>
                </c:pt>
                <c:pt idx="83">
                  <c:v>57.555098999999998</c:v>
                </c:pt>
                <c:pt idx="84">
                  <c:v>57.574182999999998</c:v>
                </c:pt>
                <c:pt idx="85">
                  <c:v>58.250942999999992</c:v>
                </c:pt>
                <c:pt idx="86">
                  <c:v>58.174306000000001</c:v>
                </c:pt>
                <c:pt idx="87">
                  <c:v>59.164900000000003</c:v>
                </c:pt>
                <c:pt idx="88">
                  <c:v>58.697744</c:v>
                </c:pt>
                <c:pt idx="89">
                  <c:v>58.847792000000005</c:v>
                </c:pt>
                <c:pt idx="90">
                  <c:v>58.500169999999997</c:v>
                </c:pt>
                <c:pt idx="91">
                  <c:v>58.305019999999999</c:v>
                </c:pt>
                <c:pt idx="92">
                  <c:v>57.315950000000001</c:v>
                </c:pt>
                <c:pt idx="93">
                  <c:v>56.283109999999994</c:v>
                </c:pt>
                <c:pt idx="94">
                  <c:v>55.459859999999999</c:v>
                </c:pt>
                <c:pt idx="95">
                  <c:v>55.067530000000005</c:v>
                </c:pt>
              </c:numCache>
            </c:numRef>
          </c:val>
        </c:ser>
        <c:ser>
          <c:idx val="18"/>
          <c:order val="7"/>
          <c:tx>
            <c:strRef>
              <c:f>'Fig. 4-1 (Fig. ES-6a)'!$G$103</c:f>
              <c:strCache>
                <c:ptCount val="1"/>
                <c:pt idx="0">
                  <c:v>Hydropower *</c:v>
                </c:pt>
              </c:strCache>
            </c:strRef>
          </c:tx>
          <c:spPr>
            <a:solidFill>
              <a:srgbClr val="A6A6A6"/>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ES-6a)'!$G$104:$G$199</c:f>
              <c:numCache>
                <c:formatCode>0.000</c:formatCode>
                <c:ptCount val="96"/>
                <c:pt idx="0">
                  <c:v>38.447679999999998</c:v>
                </c:pt>
                <c:pt idx="1">
                  <c:v>33.659750000000003</c:v>
                </c:pt>
                <c:pt idx="2">
                  <c:v>36.215019999999996</c:v>
                </c:pt>
                <c:pt idx="3">
                  <c:v>33.658680000000004</c:v>
                </c:pt>
                <c:pt idx="4">
                  <c:v>36.44829</c:v>
                </c:pt>
                <c:pt idx="5">
                  <c:v>43.784859999999995</c:v>
                </c:pt>
                <c:pt idx="6">
                  <c:v>52.407090000000004</c:v>
                </c:pt>
                <c:pt idx="7">
                  <c:v>55.793060000000004</c:v>
                </c:pt>
                <c:pt idx="8">
                  <c:v>61.010390000000008</c:v>
                </c:pt>
                <c:pt idx="9">
                  <c:v>65.883829999999989</c:v>
                </c:pt>
                <c:pt idx="10">
                  <c:v>70.573710000000005</c:v>
                </c:pt>
                <c:pt idx="11">
                  <c:v>71.712789999999998</c:v>
                </c:pt>
                <c:pt idx="12">
                  <c:v>79.536140000000003</c:v>
                </c:pt>
                <c:pt idx="13">
                  <c:v>89.23557000000001</c:v>
                </c:pt>
                <c:pt idx="14">
                  <c:v>99.201509999999999</c:v>
                </c:pt>
                <c:pt idx="15">
                  <c:v>102.61833000000001</c:v>
                </c:pt>
                <c:pt idx="16">
                  <c:v>107.30221</c:v>
                </c:pt>
                <c:pt idx="17">
                  <c:v>104.71212</c:v>
                </c:pt>
                <c:pt idx="18">
                  <c:v>95.575370000000007</c:v>
                </c:pt>
                <c:pt idx="19">
                  <c:v>80.085980000000006</c:v>
                </c:pt>
                <c:pt idx="20">
                  <c:v>67.485829999999993</c:v>
                </c:pt>
                <c:pt idx="21">
                  <c:v>64.232860000000002</c:v>
                </c:pt>
                <c:pt idx="22">
                  <c:v>51.24297</c:v>
                </c:pt>
                <c:pt idx="23">
                  <c:v>42.172579999999996</c:v>
                </c:pt>
                <c:pt idx="24">
                  <c:v>35.016930000000002</c:v>
                </c:pt>
                <c:pt idx="25">
                  <c:v>32.713789999999996</c:v>
                </c:pt>
                <c:pt idx="26">
                  <c:v>35.160739999999997</c:v>
                </c:pt>
                <c:pt idx="27">
                  <c:v>39.690550000000002</c:v>
                </c:pt>
                <c:pt idx="28">
                  <c:v>40.257680000000001</c:v>
                </c:pt>
                <c:pt idx="29">
                  <c:v>45.284999999999997</c:v>
                </c:pt>
                <c:pt idx="30">
                  <c:v>56.6492</c:v>
                </c:pt>
                <c:pt idx="31">
                  <c:v>58.673439999999999</c:v>
                </c:pt>
                <c:pt idx="32">
                  <c:v>65.906800000000004</c:v>
                </c:pt>
                <c:pt idx="33">
                  <c:v>72.030090000000001</c:v>
                </c:pt>
                <c:pt idx="34">
                  <c:v>75.114919999999998</c:v>
                </c:pt>
                <c:pt idx="35">
                  <c:v>82.703829999999996</c:v>
                </c:pt>
                <c:pt idx="36">
                  <c:v>84.234700000000004</c:v>
                </c:pt>
                <c:pt idx="37">
                  <c:v>84.984610000000004</c:v>
                </c:pt>
                <c:pt idx="38">
                  <c:v>93.61063</c:v>
                </c:pt>
                <c:pt idx="39">
                  <c:v>100.30558000000001</c:v>
                </c:pt>
                <c:pt idx="40">
                  <c:v>95.971260000000001</c:v>
                </c:pt>
                <c:pt idx="41">
                  <c:v>96.544029999999992</c:v>
                </c:pt>
                <c:pt idx="42">
                  <c:v>92.675240000000002</c:v>
                </c:pt>
                <c:pt idx="43">
                  <c:v>70.390789999999996</c:v>
                </c:pt>
                <c:pt idx="44">
                  <c:v>58.295359999999995</c:v>
                </c:pt>
                <c:pt idx="45">
                  <c:v>54.955760000000005</c:v>
                </c:pt>
                <c:pt idx="46">
                  <c:v>46.836010000000002</c:v>
                </c:pt>
                <c:pt idx="47">
                  <c:v>34.72213</c:v>
                </c:pt>
                <c:pt idx="48">
                  <c:v>31.776419999999995</c:v>
                </c:pt>
                <c:pt idx="49">
                  <c:v>36.043959999999998</c:v>
                </c:pt>
                <c:pt idx="50">
                  <c:v>36.192279999999997</c:v>
                </c:pt>
                <c:pt idx="51">
                  <c:v>39.923339999999996</c:v>
                </c:pt>
                <c:pt idx="52">
                  <c:v>43.686850000000007</c:v>
                </c:pt>
                <c:pt idx="53">
                  <c:v>45.610760000000006</c:v>
                </c:pt>
                <c:pt idx="54">
                  <c:v>52.818950000000001</c:v>
                </c:pt>
                <c:pt idx="55">
                  <c:v>58.233260000000008</c:v>
                </c:pt>
                <c:pt idx="56">
                  <c:v>65.735979999999998</c:v>
                </c:pt>
                <c:pt idx="57">
                  <c:v>70.867220000000003</c:v>
                </c:pt>
                <c:pt idx="58">
                  <c:v>76.485230000000001</c:v>
                </c:pt>
                <c:pt idx="59">
                  <c:v>77.018109999999993</c:v>
                </c:pt>
                <c:pt idx="60">
                  <c:v>82.133369999999985</c:v>
                </c:pt>
                <c:pt idx="61">
                  <c:v>85.554570000000012</c:v>
                </c:pt>
                <c:pt idx="62">
                  <c:v>97.26415999999999</c:v>
                </c:pt>
                <c:pt idx="63">
                  <c:v>98.41810000000001</c:v>
                </c:pt>
                <c:pt idx="64">
                  <c:v>94.694379999999995</c:v>
                </c:pt>
                <c:pt idx="65">
                  <c:v>94.766869999999997</c:v>
                </c:pt>
                <c:pt idx="66">
                  <c:v>88.744749999999996</c:v>
                </c:pt>
                <c:pt idx="67">
                  <c:v>74.126019999999983</c:v>
                </c:pt>
                <c:pt idx="68">
                  <c:v>64.431929999999994</c:v>
                </c:pt>
                <c:pt idx="69">
                  <c:v>62.984149999999993</c:v>
                </c:pt>
                <c:pt idx="70">
                  <c:v>51.625120000000003</c:v>
                </c:pt>
                <c:pt idx="71">
                  <c:v>39.503479999999996</c:v>
                </c:pt>
                <c:pt idx="72">
                  <c:v>38.545349999999999</c:v>
                </c:pt>
                <c:pt idx="73">
                  <c:v>37.107970000000002</c:v>
                </c:pt>
                <c:pt idx="74">
                  <c:v>39.024639999999998</c:v>
                </c:pt>
                <c:pt idx="75">
                  <c:v>44.602020000000003</c:v>
                </c:pt>
                <c:pt idx="76">
                  <c:v>44.327469999999998</c:v>
                </c:pt>
                <c:pt idx="77">
                  <c:v>53.025730000000003</c:v>
                </c:pt>
                <c:pt idx="78">
                  <c:v>58.743510000000001</c:v>
                </c:pt>
                <c:pt idx="79">
                  <c:v>60.12377</c:v>
                </c:pt>
                <c:pt idx="80">
                  <c:v>67.987729999999999</c:v>
                </c:pt>
                <c:pt idx="81">
                  <c:v>74.519549999999981</c:v>
                </c:pt>
                <c:pt idx="82">
                  <c:v>73.022359999999992</c:v>
                </c:pt>
                <c:pt idx="83">
                  <c:v>82.663629999999998</c:v>
                </c:pt>
                <c:pt idx="84">
                  <c:v>88.872889999999998</c:v>
                </c:pt>
                <c:pt idx="85">
                  <c:v>90.865669999999994</c:v>
                </c:pt>
                <c:pt idx="86">
                  <c:v>98.07011</c:v>
                </c:pt>
                <c:pt idx="87">
                  <c:v>106.51910000000001</c:v>
                </c:pt>
                <c:pt idx="88">
                  <c:v>107.92758000000001</c:v>
                </c:pt>
                <c:pt idx="89">
                  <c:v>100.57902999999999</c:v>
                </c:pt>
                <c:pt idx="90">
                  <c:v>97.792650000000009</c:v>
                </c:pt>
                <c:pt idx="91">
                  <c:v>79.630137500000004</c:v>
                </c:pt>
                <c:pt idx="92">
                  <c:v>68.149079999999998</c:v>
                </c:pt>
                <c:pt idx="93">
                  <c:v>64.996009999999998</c:v>
                </c:pt>
                <c:pt idx="94">
                  <c:v>57.899100000000004</c:v>
                </c:pt>
                <c:pt idx="95">
                  <c:v>44.359389999999998</c:v>
                </c:pt>
              </c:numCache>
            </c:numRef>
          </c:val>
        </c:ser>
        <c:ser>
          <c:idx val="16"/>
          <c:order val="8"/>
          <c:tx>
            <c:strRef>
              <c:f>'Fig. 4-1 (Fig. ES-6a)'!$H$103</c:f>
              <c:strCache>
                <c:ptCount val="1"/>
                <c:pt idx="0">
                  <c:v>Gas CC *</c:v>
                </c:pt>
              </c:strCache>
            </c:strRef>
          </c:tx>
          <c:spPr>
            <a:solidFill>
              <a:srgbClr val="B0DAE6"/>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ES-6a)'!$H$104:$H$199</c:f>
              <c:numCache>
                <c:formatCode>0.000</c:formatCode>
                <c:ptCount val="96"/>
                <c:pt idx="0">
                  <c:v>12.884630000000001</c:v>
                </c:pt>
                <c:pt idx="1">
                  <c:v>15.47925</c:v>
                </c:pt>
                <c:pt idx="2">
                  <c:v>16.4728113</c:v>
                </c:pt>
                <c:pt idx="3">
                  <c:v>15.104591300000001</c:v>
                </c:pt>
                <c:pt idx="4">
                  <c:v>14.9670313</c:v>
                </c:pt>
                <c:pt idx="5">
                  <c:v>19.792151</c:v>
                </c:pt>
                <c:pt idx="6">
                  <c:v>24.427714999999999</c:v>
                </c:pt>
                <c:pt idx="7">
                  <c:v>31.474685000000001</c:v>
                </c:pt>
                <c:pt idx="8">
                  <c:v>46.165235000000003</c:v>
                </c:pt>
                <c:pt idx="9">
                  <c:v>56.222332999999999</c:v>
                </c:pt>
                <c:pt idx="10">
                  <c:v>62.464963999999995</c:v>
                </c:pt>
                <c:pt idx="11">
                  <c:v>65.825151000000005</c:v>
                </c:pt>
                <c:pt idx="12">
                  <c:v>66.984556999999995</c:v>
                </c:pt>
                <c:pt idx="13">
                  <c:v>70.708275</c:v>
                </c:pt>
                <c:pt idx="14">
                  <c:v>73.756995000000003</c:v>
                </c:pt>
                <c:pt idx="15">
                  <c:v>76.273135999999994</c:v>
                </c:pt>
                <c:pt idx="16">
                  <c:v>76.27875800000001</c:v>
                </c:pt>
                <c:pt idx="17">
                  <c:v>74.939938000000012</c:v>
                </c:pt>
                <c:pt idx="18">
                  <c:v>69.886390000000006</c:v>
                </c:pt>
                <c:pt idx="19">
                  <c:v>57.906329999999997</c:v>
                </c:pt>
                <c:pt idx="20">
                  <c:v>42.986485000000002</c:v>
                </c:pt>
                <c:pt idx="21">
                  <c:v>29.628099999999996</c:v>
                </c:pt>
                <c:pt idx="22">
                  <c:v>25.28058</c:v>
                </c:pt>
                <c:pt idx="23">
                  <c:v>24.090540000000001</c:v>
                </c:pt>
                <c:pt idx="24">
                  <c:v>26.332071000000003</c:v>
                </c:pt>
                <c:pt idx="25">
                  <c:v>28.630441000000001</c:v>
                </c:pt>
                <c:pt idx="26">
                  <c:v>28.897881000000002</c:v>
                </c:pt>
                <c:pt idx="27">
                  <c:v>29.632724</c:v>
                </c:pt>
                <c:pt idx="28">
                  <c:v>32.396593000000003</c:v>
                </c:pt>
                <c:pt idx="29">
                  <c:v>40.394682999999993</c:v>
                </c:pt>
                <c:pt idx="30">
                  <c:v>46.108712000000004</c:v>
                </c:pt>
                <c:pt idx="31">
                  <c:v>54.755444999999995</c:v>
                </c:pt>
                <c:pt idx="32">
                  <c:v>55.328809000000007</c:v>
                </c:pt>
                <c:pt idx="33">
                  <c:v>59.875965000000001</c:v>
                </c:pt>
                <c:pt idx="34">
                  <c:v>65.213164000000006</c:v>
                </c:pt>
                <c:pt idx="35">
                  <c:v>66.877191999999994</c:v>
                </c:pt>
                <c:pt idx="36">
                  <c:v>72.842488000000003</c:v>
                </c:pt>
                <c:pt idx="37">
                  <c:v>73.507120999999998</c:v>
                </c:pt>
                <c:pt idx="38">
                  <c:v>73.480231000000003</c:v>
                </c:pt>
                <c:pt idx="39">
                  <c:v>74.138717</c:v>
                </c:pt>
                <c:pt idx="40">
                  <c:v>75.887979000000001</c:v>
                </c:pt>
                <c:pt idx="41">
                  <c:v>76.491233000000008</c:v>
                </c:pt>
                <c:pt idx="42">
                  <c:v>77.303943000000004</c:v>
                </c:pt>
                <c:pt idx="43">
                  <c:v>68.182483000000005</c:v>
                </c:pt>
                <c:pt idx="44">
                  <c:v>48.378499999999995</c:v>
                </c:pt>
                <c:pt idx="45">
                  <c:v>23.498197000000001</c:v>
                </c:pt>
                <c:pt idx="46">
                  <c:v>18.949708999999999</c:v>
                </c:pt>
                <c:pt idx="47">
                  <c:v>19.938212</c:v>
                </c:pt>
                <c:pt idx="48">
                  <c:v>28.597334</c:v>
                </c:pt>
                <c:pt idx="49">
                  <c:v>31.979304999999997</c:v>
                </c:pt>
                <c:pt idx="50">
                  <c:v>34.400131999999999</c:v>
                </c:pt>
                <c:pt idx="51">
                  <c:v>37.630560000000003</c:v>
                </c:pt>
                <c:pt idx="52">
                  <c:v>46.116443000000004</c:v>
                </c:pt>
                <c:pt idx="53">
                  <c:v>54.945608000000007</c:v>
                </c:pt>
                <c:pt idx="54">
                  <c:v>53.104265999999996</c:v>
                </c:pt>
                <c:pt idx="55">
                  <c:v>58.606925000000004</c:v>
                </c:pt>
                <c:pt idx="56">
                  <c:v>74.340219000000005</c:v>
                </c:pt>
                <c:pt idx="57">
                  <c:v>73.703946000000002</c:v>
                </c:pt>
                <c:pt idx="58">
                  <c:v>75.010798000000008</c:v>
                </c:pt>
                <c:pt idx="59">
                  <c:v>77.101016000000001</c:v>
                </c:pt>
                <c:pt idx="60">
                  <c:v>80.524695000000008</c:v>
                </c:pt>
                <c:pt idx="61">
                  <c:v>81.946160000000006</c:v>
                </c:pt>
                <c:pt idx="62">
                  <c:v>81.574401000000009</c:v>
                </c:pt>
                <c:pt idx="63">
                  <c:v>78.933827000000008</c:v>
                </c:pt>
                <c:pt idx="64">
                  <c:v>78.268674000000004</c:v>
                </c:pt>
                <c:pt idx="65">
                  <c:v>77.150964000000002</c:v>
                </c:pt>
                <c:pt idx="66">
                  <c:v>70.534087999999997</c:v>
                </c:pt>
                <c:pt idx="67">
                  <c:v>51.674104</c:v>
                </c:pt>
                <c:pt idx="68">
                  <c:v>35.899015000000006</c:v>
                </c:pt>
                <c:pt idx="69">
                  <c:v>25.592724</c:v>
                </c:pt>
                <c:pt idx="70">
                  <c:v>22.591804</c:v>
                </c:pt>
                <c:pt idx="71">
                  <c:v>22.794823999999998</c:v>
                </c:pt>
                <c:pt idx="72">
                  <c:v>25.813603000000001</c:v>
                </c:pt>
                <c:pt idx="73">
                  <c:v>28.500315999999998</c:v>
                </c:pt>
                <c:pt idx="74">
                  <c:v>30.698957</c:v>
                </c:pt>
                <c:pt idx="75">
                  <c:v>30.092336999999997</c:v>
                </c:pt>
                <c:pt idx="76">
                  <c:v>34.970329999999997</c:v>
                </c:pt>
                <c:pt idx="77">
                  <c:v>52.580750000000002</c:v>
                </c:pt>
                <c:pt idx="78">
                  <c:v>53.151961</c:v>
                </c:pt>
                <c:pt idx="79">
                  <c:v>60.931691000000001</c:v>
                </c:pt>
                <c:pt idx="80">
                  <c:v>66.498249000000001</c:v>
                </c:pt>
                <c:pt idx="81">
                  <c:v>70.244968999999998</c:v>
                </c:pt>
                <c:pt idx="82">
                  <c:v>76.530061000000003</c:v>
                </c:pt>
                <c:pt idx="83">
                  <c:v>78.726390999999992</c:v>
                </c:pt>
                <c:pt idx="84">
                  <c:v>80.72448399999999</c:v>
                </c:pt>
                <c:pt idx="85">
                  <c:v>80.221164000000002</c:v>
                </c:pt>
                <c:pt idx="86">
                  <c:v>80.463853</c:v>
                </c:pt>
                <c:pt idx="87">
                  <c:v>81.465685000000008</c:v>
                </c:pt>
                <c:pt idx="88">
                  <c:v>82.922026000000002</c:v>
                </c:pt>
                <c:pt idx="89">
                  <c:v>81.100845000000007</c:v>
                </c:pt>
                <c:pt idx="90">
                  <c:v>78.934260000000009</c:v>
                </c:pt>
                <c:pt idx="91">
                  <c:v>58.790030000000002</c:v>
                </c:pt>
                <c:pt idx="92">
                  <c:v>41.288243000000001</c:v>
                </c:pt>
                <c:pt idx="93">
                  <c:v>29.144137999999998</c:v>
                </c:pt>
                <c:pt idx="94">
                  <c:v>25.276797999999999</c:v>
                </c:pt>
                <c:pt idx="95">
                  <c:v>26.130846999999999</c:v>
                </c:pt>
              </c:numCache>
            </c:numRef>
          </c:val>
        </c:ser>
        <c:ser>
          <c:idx val="17"/>
          <c:order val="9"/>
          <c:tx>
            <c:strRef>
              <c:f>'Fig. 4-1 (Fig. ES-6a)'!$I$103</c:f>
              <c:strCache>
                <c:ptCount val="1"/>
                <c:pt idx="0">
                  <c:v>Gas CT *</c:v>
                </c:pt>
              </c:strCache>
            </c:strRef>
          </c:tx>
          <c:spPr>
            <a:solidFill>
              <a:srgbClr val="3898B2"/>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ES-6a)'!$I$104:$I$199</c:f>
              <c:numCache>
                <c:formatCode>0.000</c:formatCode>
                <c:ptCount val="96"/>
                <c:pt idx="0">
                  <c:v>5.1571050000000005</c:v>
                </c:pt>
                <c:pt idx="1">
                  <c:v>4.7601139999999997</c:v>
                </c:pt>
                <c:pt idx="2">
                  <c:v>4.0049999000000005</c:v>
                </c:pt>
                <c:pt idx="3">
                  <c:v>3.0469998999999994</c:v>
                </c:pt>
                <c:pt idx="4">
                  <c:v>3.5476999999999999</c:v>
                </c:pt>
                <c:pt idx="5">
                  <c:v>5.0608879999999994</c:v>
                </c:pt>
                <c:pt idx="6">
                  <c:v>5.5109880000000002</c:v>
                </c:pt>
                <c:pt idx="7">
                  <c:v>7.1277879999999998</c:v>
                </c:pt>
                <c:pt idx="8">
                  <c:v>9.4912909999999986</c:v>
                </c:pt>
                <c:pt idx="9">
                  <c:v>11.085040000000001</c:v>
                </c:pt>
                <c:pt idx="10">
                  <c:v>16.538585000000001</c:v>
                </c:pt>
                <c:pt idx="11">
                  <c:v>18.118270499999998</c:v>
                </c:pt>
                <c:pt idx="12">
                  <c:v>26.870340499999998</c:v>
                </c:pt>
                <c:pt idx="13">
                  <c:v>31.370757399999995</c:v>
                </c:pt>
                <c:pt idx="14">
                  <c:v>49.494570000000003</c:v>
                </c:pt>
                <c:pt idx="15">
                  <c:v>50.786681000000002</c:v>
                </c:pt>
                <c:pt idx="16">
                  <c:v>40.577070000000006</c:v>
                </c:pt>
                <c:pt idx="17">
                  <c:v>34.416460999999998</c:v>
                </c:pt>
                <c:pt idx="18">
                  <c:v>35.417626900000002</c:v>
                </c:pt>
                <c:pt idx="19">
                  <c:v>24.1510429</c:v>
                </c:pt>
                <c:pt idx="20">
                  <c:v>10.888550900000002</c:v>
                </c:pt>
                <c:pt idx="21">
                  <c:v>7.7212870999999996</c:v>
                </c:pt>
                <c:pt idx="22">
                  <c:v>7.2315512000000002</c:v>
                </c:pt>
                <c:pt idx="23">
                  <c:v>7.6617709999999999</c:v>
                </c:pt>
                <c:pt idx="24">
                  <c:v>8.3577250000000003</c:v>
                </c:pt>
                <c:pt idx="25">
                  <c:v>6.30687</c:v>
                </c:pt>
                <c:pt idx="26">
                  <c:v>5.8950299999999993</c:v>
                </c:pt>
                <c:pt idx="27">
                  <c:v>6.1258099999999986</c:v>
                </c:pt>
                <c:pt idx="28">
                  <c:v>7.9860029999999984</c:v>
                </c:pt>
                <c:pt idx="29">
                  <c:v>15.939565</c:v>
                </c:pt>
                <c:pt idx="30">
                  <c:v>17.347200000000001</c:v>
                </c:pt>
                <c:pt idx="31">
                  <c:v>20.021548900000003</c:v>
                </c:pt>
                <c:pt idx="32">
                  <c:v>26.40343</c:v>
                </c:pt>
                <c:pt idx="33">
                  <c:v>27.761199999999999</c:v>
                </c:pt>
                <c:pt idx="34">
                  <c:v>30.932609999999997</c:v>
                </c:pt>
                <c:pt idx="35">
                  <c:v>33.157180000000004</c:v>
                </c:pt>
                <c:pt idx="36">
                  <c:v>35.665770000000002</c:v>
                </c:pt>
                <c:pt idx="37">
                  <c:v>36.158160000000002</c:v>
                </c:pt>
                <c:pt idx="38">
                  <c:v>49.358271999999999</c:v>
                </c:pt>
                <c:pt idx="39">
                  <c:v>62.610456900000003</c:v>
                </c:pt>
                <c:pt idx="40">
                  <c:v>64.521118899999991</c:v>
                </c:pt>
                <c:pt idx="41">
                  <c:v>58.127294899999995</c:v>
                </c:pt>
                <c:pt idx="42">
                  <c:v>42.912733900000006</c:v>
                </c:pt>
                <c:pt idx="43">
                  <c:v>28.693238899999997</c:v>
                </c:pt>
                <c:pt idx="44">
                  <c:v>8.6709000000000014</c:v>
                </c:pt>
                <c:pt idx="45">
                  <c:v>6.6811499999999997</c:v>
                </c:pt>
                <c:pt idx="46">
                  <c:v>7.8852099999999998</c:v>
                </c:pt>
                <c:pt idx="47">
                  <c:v>8.2495820000000002</c:v>
                </c:pt>
                <c:pt idx="48">
                  <c:v>9.7061030000000006</c:v>
                </c:pt>
                <c:pt idx="49">
                  <c:v>5.9292990000000003</c:v>
                </c:pt>
                <c:pt idx="50">
                  <c:v>5.1164722000000005</c:v>
                </c:pt>
                <c:pt idx="51">
                  <c:v>4.8889500000000004</c:v>
                </c:pt>
                <c:pt idx="52">
                  <c:v>5.832510000000001</c:v>
                </c:pt>
                <c:pt idx="53">
                  <c:v>23.6592971</c:v>
                </c:pt>
                <c:pt idx="54">
                  <c:v>18.595178799999999</c:v>
                </c:pt>
                <c:pt idx="55">
                  <c:v>18.584402899999997</c:v>
                </c:pt>
                <c:pt idx="56">
                  <c:v>13.057402900000001</c:v>
                </c:pt>
                <c:pt idx="57">
                  <c:v>11.794241999999999</c:v>
                </c:pt>
                <c:pt idx="58">
                  <c:v>11.117585</c:v>
                </c:pt>
                <c:pt idx="59">
                  <c:v>12.700771999999999</c:v>
                </c:pt>
                <c:pt idx="60">
                  <c:v>16.682751600000003</c:v>
                </c:pt>
                <c:pt idx="61">
                  <c:v>36.406602199999995</c:v>
                </c:pt>
                <c:pt idx="62">
                  <c:v>41.623968399999995</c:v>
                </c:pt>
                <c:pt idx="63">
                  <c:v>41.519844900000002</c:v>
                </c:pt>
                <c:pt idx="64">
                  <c:v>38.355249999999998</c:v>
                </c:pt>
                <c:pt idx="65">
                  <c:v>33.678477999999998</c:v>
                </c:pt>
                <c:pt idx="66">
                  <c:v>27.555558999999999</c:v>
                </c:pt>
                <c:pt idx="67">
                  <c:v>16.782593000000002</c:v>
                </c:pt>
                <c:pt idx="68">
                  <c:v>7.9442910000000007</c:v>
                </c:pt>
                <c:pt idx="69">
                  <c:v>6.685319999999999</c:v>
                </c:pt>
                <c:pt idx="70">
                  <c:v>7.4898859999999994</c:v>
                </c:pt>
                <c:pt idx="71">
                  <c:v>6.7293800000000008</c:v>
                </c:pt>
                <c:pt idx="72">
                  <c:v>8.1752739999999999</c:v>
                </c:pt>
                <c:pt idx="73">
                  <c:v>6.2475379999999996</c:v>
                </c:pt>
                <c:pt idx="74">
                  <c:v>5.1805859999999999</c:v>
                </c:pt>
                <c:pt idx="75">
                  <c:v>4.1901159999999997</c:v>
                </c:pt>
                <c:pt idx="76">
                  <c:v>13.518032800000002</c:v>
                </c:pt>
                <c:pt idx="77">
                  <c:v>20.137231899999996</c:v>
                </c:pt>
                <c:pt idx="78">
                  <c:v>20.894015</c:v>
                </c:pt>
                <c:pt idx="79">
                  <c:v>25.562810000000002</c:v>
                </c:pt>
                <c:pt idx="80">
                  <c:v>30.146349999999998</c:v>
                </c:pt>
                <c:pt idx="81">
                  <c:v>46.852230000000006</c:v>
                </c:pt>
                <c:pt idx="82">
                  <c:v>44.645520000000005</c:v>
                </c:pt>
                <c:pt idx="83">
                  <c:v>44.034269999999999</c:v>
                </c:pt>
                <c:pt idx="84">
                  <c:v>39.79901000000001</c:v>
                </c:pt>
                <c:pt idx="85">
                  <c:v>48.691310000000009</c:v>
                </c:pt>
                <c:pt idx="86">
                  <c:v>57.413241700000007</c:v>
                </c:pt>
                <c:pt idx="87">
                  <c:v>61.808534299999998</c:v>
                </c:pt>
                <c:pt idx="88">
                  <c:v>57.189939900000006</c:v>
                </c:pt>
                <c:pt idx="89">
                  <c:v>55.314916600000004</c:v>
                </c:pt>
                <c:pt idx="90">
                  <c:v>36.915656399999996</c:v>
                </c:pt>
                <c:pt idx="91">
                  <c:v>25.491458999999995</c:v>
                </c:pt>
                <c:pt idx="92">
                  <c:v>12.235916900000001</c:v>
                </c:pt>
                <c:pt idx="93">
                  <c:v>9.2571698999999992</c:v>
                </c:pt>
                <c:pt idx="94">
                  <c:v>9.0293579999999984</c:v>
                </c:pt>
                <c:pt idx="95">
                  <c:v>8.4800240000000002</c:v>
                </c:pt>
              </c:numCache>
            </c:numRef>
          </c:val>
        </c:ser>
        <c:ser>
          <c:idx val="20"/>
          <c:order val="10"/>
          <c:tx>
            <c:strRef>
              <c:f>'Fig. 4-1 (Fig. ES-6a)'!$J$103</c:f>
              <c:strCache>
                <c:ptCount val="1"/>
                <c:pt idx="0">
                  <c:v>PV</c:v>
                </c:pt>
              </c:strCache>
            </c:strRef>
          </c:tx>
          <c:spPr>
            <a:solidFill>
              <a:srgbClr val="996633"/>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ES-6a)'!$J$104:$J$199</c:f>
              <c:numCache>
                <c:formatCode>0.000</c:formatCode>
                <c:ptCount val="96"/>
                <c:pt idx="0">
                  <c:v>0</c:v>
                </c:pt>
                <c:pt idx="1">
                  <c:v>0</c:v>
                </c:pt>
                <c:pt idx="2">
                  <c:v>0.28731779999999996</c:v>
                </c:pt>
                <c:pt idx="3">
                  <c:v>6.8465629999999997</c:v>
                </c:pt>
                <c:pt idx="4">
                  <c:v>24.454219500000001</c:v>
                </c:pt>
                <c:pt idx="5">
                  <c:v>53.325495000000004</c:v>
                </c:pt>
                <c:pt idx="6">
                  <c:v>78.807679999999991</c:v>
                </c:pt>
                <c:pt idx="7">
                  <c:v>93.364050000000006</c:v>
                </c:pt>
                <c:pt idx="8">
                  <c:v>101.03062</c:v>
                </c:pt>
                <c:pt idx="9">
                  <c:v>107.25319</c:v>
                </c:pt>
                <c:pt idx="10">
                  <c:v>107.13209000000001</c:v>
                </c:pt>
                <c:pt idx="11">
                  <c:v>108.36687000000001</c:v>
                </c:pt>
                <c:pt idx="12">
                  <c:v>95.824150000000003</c:v>
                </c:pt>
                <c:pt idx="13">
                  <c:v>83.790269999999992</c:v>
                </c:pt>
                <c:pt idx="14">
                  <c:v>61.414650000000002</c:v>
                </c:pt>
                <c:pt idx="15">
                  <c:v>44.866246000000004</c:v>
                </c:pt>
                <c:pt idx="16">
                  <c:v>27.359628000000001</c:v>
                </c:pt>
                <c:pt idx="17">
                  <c:v>12.8856412</c:v>
                </c:pt>
                <c:pt idx="18">
                  <c:v>3.0436209999999999</c:v>
                </c:pt>
                <c:pt idx="19">
                  <c:v>9.0039999999999999E-4</c:v>
                </c:pt>
                <c:pt idx="20">
                  <c:v>0</c:v>
                </c:pt>
                <c:pt idx="21">
                  <c:v>0</c:v>
                </c:pt>
                <c:pt idx="22">
                  <c:v>0</c:v>
                </c:pt>
                <c:pt idx="23">
                  <c:v>0</c:v>
                </c:pt>
                <c:pt idx="24">
                  <c:v>0</c:v>
                </c:pt>
                <c:pt idx="25">
                  <c:v>0</c:v>
                </c:pt>
                <c:pt idx="26">
                  <c:v>0.26640219999999998</c:v>
                </c:pt>
                <c:pt idx="27">
                  <c:v>6.1341559999999999</c:v>
                </c:pt>
                <c:pt idx="28">
                  <c:v>18.303110099999998</c:v>
                </c:pt>
                <c:pt idx="29">
                  <c:v>43.915165999999999</c:v>
                </c:pt>
                <c:pt idx="30">
                  <c:v>68.663730000000001</c:v>
                </c:pt>
                <c:pt idx="31">
                  <c:v>87.011980000000008</c:v>
                </c:pt>
                <c:pt idx="32">
                  <c:v>99.775380000000013</c:v>
                </c:pt>
                <c:pt idx="33">
                  <c:v>100.3612</c:v>
                </c:pt>
                <c:pt idx="34">
                  <c:v>95.022829999999999</c:v>
                </c:pt>
                <c:pt idx="35">
                  <c:v>104.89493999999999</c:v>
                </c:pt>
                <c:pt idx="36">
                  <c:v>96.609649999999988</c:v>
                </c:pt>
                <c:pt idx="37">
                  <c:v>93.525470000000013</c:v>
                </c:pt>
                <c:pt idx="38">
                  <c:v>69.174549999999996</c:v>
                </c:pt>
                <c:pt idx="39">
                  <c:v>45.232139000000004</c:v>
                </c:pt>
                <c:pt idx="40">
                  <c:v>26.814657999999994</c:v>
                </c:pt>
                <c:pt idx="41">
                  <c:v>9.3368690000000001</c:v>
                </c:pt>
                <c:pt idx="42">
                  <c:v>1.038033</c:v>
                </c:pt>
                <c:pt idx="43">
                  <c:v>0</c:v>
                </c:pt>
                <c:pt idx="44">
                  <c:v>0</c:v>
                </c:pt>
                <c:pt idx="45">
                  <c:v>0</c:v>
                </c:pt>
                <c:pt idx="46">
                  <c:v>0</c:v>
                </c:pt>
                <c:pt idx="47">
                  <c:v>0</c:v>
                </c:pt>
                <c:pt idx="48">
                  <c:v>0</c:v>
                </c:pt>
                <c:pt idx="49">
                  <c:v>0</c:v>
                </c:pt>
                <c:pt idx="50">
                  <c:v>0.26121069999999996</c:v>
                </c:pt>
                <c:pt idx="51">
                  <c:v>5.1225129999999996</c:v>
                </c:pt>
                <c:pt idx="52">
                  <c:v>24.7413819</c:v>
                </c:pt>
                <c:pt idx="53">
                  <c:v>43.449060000000003</c:v>
                </c:pt>
                <c:pt idx="54">
                  <c:v>74.5715</c:v>
                </c:pt>
                <c:pt idx="55">
                  <c:v>88.629589999999993</c:v>
                </c:pt>
                <c:pt idx="56">
                  <c:v>100.89482</c:v>
                </c:pt>
                <c:pt idx="57">
                  <c:v>100.75994</c:v>
                </c:pt>
                <c:pt idx="58">
                  <c:v>101.92135999999999</c:v>
                </c:pt>
                <c:pt idx="59">
                  <c:v>107.29227999999999</c:v>
                </c:pt>
                <c:pt idx="60">
                  <c:v>94.422979999999995</c:v>
                </c:pt>
                <c:pt idx="61">
                  <c:v>70.219130000000007</c:v>
                </c:pt>
                <c:pt idx="62">
                  <c:v>49.414679999999997</c:v>
                </c:pt>
                <c:pt idx="63">
                  <c:v>32.889570999999997</c:v>
                </c:pt>
                <c:pt idx="64">
                  <c:v>16.677283000000003</c:v>
                </c:pt>
                <c:pt idx="65">
                  <c:v>10.041172599999999</c:v>
                </c:pt>
                <c:pt idx="66">
                  <c:v>0.75639750000000006</c:v>
                </c:pt>
                <c:pt idx="67">
                  <c:v>0</c:v>
                </c:pt>
                <c:pt idx="68">
                  <c:v>0</c:v>
                </c:pt>
                <c:pt idx="69">
                  <c:v>0</c:v>
                </c:pt>
                <c:pt idx="70">
                  <c:v>0</c:v>
                </c:pt>
                <c:pt idx="71">
                  <c:v>0</c:v>
                </c:pt>
                <c:pt idx="72">
                  <c:v>0</c:v>
                </c:pt>
                <c:pt idx="73">
                  <c:v>0</c:v>
                </c:pt>
                <c:pt idx="74">
                  <c:v>0.15814019999999998</c:v>
                </c:pt>
                <c:pt idx="75">
                  <c:v>4.6041610000000004</c:v>
                </c:pt>
                <c:pt idx="76">
                  <c:v>26.274910599999995</c:v>
                </c:pt>
                <c:pt idx="77">
                  <c:v>42.784932999999995</c:v>
                </c:pt>
                <c:pt idx="78">
                  <c:v>74.178719999999998</c:v>
                </c:pt>
                <c:pt idx="79">
                  <c:v>87.037360000000007</c:v>
                </c:pt>
                <c:pt idx="80">
                  <c:v>95.111660000000001</c:v>
                </c:pt>
                <c:pt idx="81">
                  <c:v>78.899559999999994</c:v>
                </c:pt>
                <c:pt idx="82">
                  <c:v>88.823009999999996</c:v>
                </c:pt>
                <c:pt idx="83">
                  <c:v>80.629480000000001</c:v>
                </c:pt>
                <c:pt idx="84">
                  <c:v>75.247500000000002</c:v>
                </c:pt>
                <c:pt idx="85">
                  <c:v>72.515789999999996</c:v>
                </c:pt>
                <c:pt idx="86">
                  <c:v>61.375690000000006</c:v>
                </c:pt>
                <c:pt idx="87">
                  <c:v>43.776263999999998</c:v>
                </c:pt>
                <c:pt idx="88">
                  <c:v>23.039791000000001</c:v>
                </c:pt>
                <c:pt idx="89">
                  <c:v>11.961021499999999</c:v>
                </c:pt>
                <c:pt idx="90">
                  <c:v>0.80673320000000004</c:v>
                </c:pt>
                <c:pt idx="91">
                  <c:v>0</c:v>
                </c:pt>
                <c:pt idx="92">
                  <c:v>0</c:v>
                </c:pt>
                <c:pt idx="93">
                  <c:v>0</c:v>
                </c:pt>
                <c:pt idx="94">
                  <c:v>0</c:v>
                </c:pt>
                <c:pt idx="95">
                  <c:v>0</c:v>
                </c:pt>
              </c:numCache>
            </c:numRef>
          </c:val>
        </c:ser>
        <c:ser>
          <c:idx val="0"/>
          <c:order val="11"/>
          <c:tx>
            <c:strRef>
              <c:f>'Fig. 4-1 (Fig. ES-6a)'!$K$103</c:f>
              <c:strCache>
                <c:ptCount val="1"/>
                <c:pt idx="0">
                  <c:v>Wind</c:v>
                </c:pt>
              </c:strCache>
            </c:strRef>
          </c:tx>
          <c:spPr>
            <a:solidFill>
              <a:srgbClr val="FAC090"/>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ES-6a)'!$K$104:$K$199</c:f>
              <c:numCache>
                <c:formatCode>0.000</c:formatCode>
                <c:ptCount val="96"/>
                <c:pt idx="0">
                  <c:v>168.80304599999999</c:v>
                </c:pt>
                <c:pt idx="1">
                  <c:v>165.39817600000001</c:v>
                </c:pt>
                <c:pt idx="2">
                  <c:v>167.00755700000002</c:v>
                </c:pt>
                <c:pt idx="3">
                  <c:v>159.60708999999997</c:v>
                </c:pt>
                <c:pt idx="4">
                  <c:v>142.488924</c:v>
                </c:pt>
                <c:pt idx="5">
                  <c:v>122.73344400000001</c:v>
                </c:pt>
                <c:pt idx="6">
                  <c:v>110.67298100000001</c:v>
                </c:pt>
                <c:pt idx="7">
                  <c:v>107.3086644</c:v>
                </c:pt>
                <c:pt idx="8">
                  <c:v>104.44488090000002</c:v>
                </c:pt>
                <c:pt idx="9">
                  <c:v>105.11632589999999</c:v>
                </c:pt>
                <c:pt idx="10">
                  <c:v>100.02046319999999</c:v>
                </c:pt>
                <c:pt idx="11">
                  <c:v>103.21174789999999</c:v>
                </c:pt>
                <c:pt idx="12">
                  <c:v>108.3577995</c:v>
                </c:pt>
                <c:pt idx="13">
                  <c:v>109.1623505</c:v>
                </c:pt>
                <c:pt idx="14">
                  <c:v>107.61372150000001</c:v>
                </c:pt>
                <c:pt idx="15">
                  <c:v>107.8350715</c:v>
                </c:pt>
                <c:pt idx="16">
                  <c:v>123.88358799999999</c:v>
                </c:pt>
                <c:pt idx="17">
                  <c:v>133.97610800000001</c:v>
                </c:pt>
                <c:pt idx="18">
                  <c:v>147.73371900000001</c:v>
                </c:pt>
                <c:pt idx="19">
                  <c:v>158.24211299999999</c:v>
                </c:pt>
                <c:pt idx="20">
                  <c:v>165.87881899999999</c:v>
                </c:pt>
                <c:pt idx="21">
                  <c:v>164.28917600000003</c:v>
                </c:pt>
                <c:pt idx="22">
                  <c:v>161.16447600000004</c:v>
                </c:pt>
                <c:pt idx="23">
                  <c:v>159.91525799999999</c:v>
                </c:pt>
                <c:pt idx="24">
                  <c:v>164.93343200000001</c:v>
                </c:pt>
                <c:pt idx="25">
                  <c:v>168.29234199999999</c:v>
                </c:pt>
                <c:pt idx="26">
                  <c:v>170.88758899999999</c:v>
                </c:pt>
                <c:pt idx="27">
                  <c:v>159.55063200000001</c:v>
                </c:pt>
                <c:pt idx="28">
                  <c:v>137.08097899999999</c:v>
                </c:pt>
                <c:pt idx="29">
                  <c:v>119.20276499999999</c:v>
                </c:pt>
                <c:pt idx="30">
                  <c:v>112.17696899999999</c:v>
                </c:pt>
                <c:pt idx="31">
                  <c:v>114.949552</c:v>
                </c:pt>
                <c:pt idx="32">
                  <c:v>115.28754220000002</c:v>
                </c:pt>
                <c:pt idx="33">
                  <c:v>117.81632280000001</c:v>
                </c:pt>
                <c:pt idx="34">
                  <c:v>127.116</c:v>
                </c:pt>
                <c:pt idx="35">
                  <c:v>134.6270949</c:v>
                </c:pt>
                <c:pt idx="36">
                  <c:v>136.7543077</c:v>
                </c:pt>
                <c:pt idx="37">
                  <c:v>134.96773089999999</c:v>
                </c:pt>
                <c:pt idx="38">
                  <c:v>136.63799970000002</c:v>
                </c:pt>
                <c:pt idx="39">
                  <c:v>132.4758209</c:v>
                </c:pt>
                <c:pt idx="40">
                  <c:v>125.9455624</c:v>
                </c:pt>
                <c:pt idx="41">
                  <c:v>124.070733</c:v>
                </c:pt>
                <c:pt idx="42">
                  <c:v>123.593464</c:v>
                </c:pt>
                <c:pt idx="43">
                  <c:v>123.28775000000002</c:v>
                </c:pt>
                <c:pt idx="44">
                  <c:v>135.34507399999998</c:v>
                </c:pt>
                <c:pt idx="45">
                  <c:v>160.863191</c:v>
                </c:pt>
                <c:pt idx="46">
                  <c:v>168.11645399999998</c:v>
                </c:pt>
                <c:pt idx="47">
                  <c:v>166.924542</c:v>
                </c:pt>
                <c:pt idx="48">
                  <c:v>161.16225399999999</c:v>
                </c:pt>
                <c:pt idx="49">
                  <c:v>152.95668900000001</c:v>
                </c:pt>
                <c:pt idx="50">
                  <c:v>139.26676800000001</c:v>
                </c:pt>
                <c:pt idx="51">
                  <c:v>122.423292</c:v>
                </c:pt>
                <c:pt idx="52">
                  <c:v>93.374083000000013</c:v>
                </c:pt>
                <c:pt idx="53">
                  <c:v>69.981010999999995</c:v>
                </c:pt>
                <c:pt idx="54">
                  <c:v>63.431321400000002</c:v>
                </c:pt>
                <c:pt idx="55">
                  <c:v>67.550321100000005</c:v>
                </c:pt>
                <c:pt idx="56">
                  <c:v>76.20735470000001</c:v>
                </c:pt>
                <c:pt idx="57">
                  <c:v>91.499640100000008</c:v>
                </c:pt>
                <c:pt idx="58">
                  <c:v>113.456256</c:v>
                </c:pt>
                <c:pt idx="59">
                  <c:v>127.06749000000001</c:v>
                </c:pt>
                <c:pt idx="60">
                  <c:v>136.54759899999999</c:v>
                </c:pt>
                <c:pt idx="61">
                  <c:v>143.058584</c:v>
                </c:pt>
                <c:pt idx="62">
                  <c:v>149.77533099999999</c:v>
                </c:pt>
                <c:pt idx="63">
                  <c:v>167.78144300000002</c:v>
                </c:pt>
                <c:pt idx="64">
                  <c:v>177.21386700000002</c:v>
                </c:pt>
                <c:pt idx="65">
                  <c:v>189.99586600000001</c:v>
                </c:pt>
                <c:pt idx="66">
                  <c:v>186.98065600000001</c:v>
                </c:pt>
                <c:pt idx="67">
                  <c:v>193.0377</c:v>
                </c:pt>
                <c:pt idx="68">
                  <c:v>189.45704999999998</c:v>
                </c:pt>
                <c:pt idx="69">
                  <c:v>171.86579999999998</c:v>
                </c:pt>
                <c:pt idx="70">
                  <c:v>167.38046999999997</c:v>
                </c:pt>
                <c:pt idx="71">
                  <c:v>170.35971000000001</c:v>
                </c:pt>
                <c:pt idx="72">
                  <c:v>166.727498</c:v>
                </c:pt>
                <c:pt idx="73">
                  <c:v>165.46282700000003</c:v>
                </c:pt>
                <c:pt idx="74">
                  <c:v>166.121892</c:v>
                </c:pt>
                <c:pt idx="75">
                  <c:v>150.23650900000001</c:v>
                </c:pt>
                <c:pt idx="76">
                  <c:v>109.65047700000001</c:v>
                </c:pt>
                <c:pt idx="77">
                  <c:v>80.174301</c:v>
                </c:pt>
                <c:pt idx="78">
                  <c:v>65.153530500000002</c:v>
                </c:pt>
                <c:pt idx="79">
                  <c:v>62.016219999999997</c:v>
                </c:pt>
                <c:pt idx="80">
                  <c:v>70.836033999999998</c:v>
                </c:pt>
                <c:pt idx="81">
                  <c:v>82.785758999999999</c:v>
                </c:pt>
                <c:pt idx="82">
                  <c:v>93.359397000000001</c:v>
                </c:pt>
                <c:pt idx="83">
                  <c:v>103.84110699999999</c:v>
                </c:pt>
                <c:pt idx="84">
                  <c:v>112.632408</c:v>
                </c:pt>
                <c:pt idx="85">
                  <c:v>118.77741</c:v>
                </c:pt>
                <c:pt idx="86">
                  <c:v>118.41431800000001</c:v>
                </c:pt>
                <c:pt idx="87">
                  <c:v>115.49056100000001</c:v>
                </c:pt>
                <c:pt idx="88">
                  <c:v>120.498352</c:v>
                </c:pt>
                <c:pt idx="89">
                  <c:v>125.44099200000001</c:v>
                </c:pt>
                <c:pt idx="90">
                  <c:v>136.69977899999998</c:v>
                </c:pt>
                <c:pt idx="91">
                  <c:v>146.29623899999999</c:v>
                </c:pt>
                <c:pt idx="92">
                  <c:v>150.96295900000001</c:v>
                </c:pt>
                <c:pt idx="93">
                  <c:v>154.64729499999999</c:v>
                </c:pt>
                <c:pt idx="94">
                  <c:v>149.28516200000001</c:v>
                </c:pt>
                <c:pt idx="95">
                  <c:v>150.183201</c:v>
                </c:pt>
              </c:numCache>
            </c:numRef>
          </c:val>
        </c:ser>
        <c:ser>
          <c:idx val="2"/>
          <c:order val="12"/>
          <c:tx>
            <c:strRef>
              <c:f>'Fig. 4-1 (Fig. ES-6a)'!$L$103</c:f>
              <c:strCache>
                <c:ptCount val="1"/>
                <c:pt idx="0">
                  <c:v>Curtailment</c:v>
                </c:pt>
              </c:strCache>
            </c:strRef>
          </c:tx>
          <c:spPr>
            <a:solidFill>
              <a:schemeClr val="bg1">
                <a:lumMod val="75000"/>
              </a:schemeClr>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ES-6a)'!$L$104:$L$199</c:f>
              <c:numCache>
                <c:formatCode>0.000</c:formatCode>
                <c:ptCount val="96"/>
                <c:pt idx="0">
                  <c:v>6.1226580000000004</c:v>
                </c:pt>
                <c:pt idx="1">
                  <c:v>7.9629656000000004</c:v>
                </c:pt>
                <c:pt idx="2">
                  <c:v>7.5756078000000002</c:v>
                </c:pt>
                <c:pt idx="3">
                  <c:v>7.6835697000000005</c:v>
                </c:pt>
                <c:pt idx="4">
                  <c:v>3.8587796999999999</c:v>
                </c:pt>
                <c:pt idx="5">
                  <c:v>1.306</c:v>
                </c:pt>
                <c:pt idx="6">
                  <c:v>1.0501406</c:v>
                </c:pt>
                <c:pt idx="7">
                  <c:v>0.80023820000000012</c:v>
                </c:pt>
                <c:pt idx="8">
                  <c:v>3.8696413000000001</c:v>
                </c:pt>
                <c:pt idx="9">
                  <c:v>0.95470820000000001</c:v>
                </c:pt>
                <c:pt idx="10">
                  <c:v>1.8236197999999999</c:v>
                </c:pt>
                <c:pt idx="11">
                  <c:v>3.0421903000000001</c:v>
                </c:pt>
                <c:pt idx="12">
                  <c:v>11.191224999999998</c:v>
                </c:pt>
                <c:pt idx="13">
                  <c:v>24.943525999999999</c:v>
                </c:pt>
                <c:pt idx="14">
                  <c:v>32.500825799999994</c:v>
                </c:pt>
                <c:pt idx="15">
                  <c:v>30.646165</c:v>
                </c:pt>
                <c:pt idx="16">
                  <c:v>27.8288206</c:v>
                </c:pt>
                <c:pt idx="17">
                  <c:v>13.924815899999999</c:v>
                </c:pt>
                <c:pt idx="18">
                  <c:v>3.040063</c:v>
                </c:pt>
                <c:pt idx="19">
                  <c:v>5.8217790000000003</c:v>
                </c:pt>
                <c:pt idx="20">
                  <c:v>7.0988232</c:v>
                </c:pt>
                <c:pt idx="21">
                  <c:v>10.038380999999999</c:v>
                </c:pt>
                <c:pt idx="22">
                  <c:v>7.4420669999999998</c:v>
                </c:pt>
                <c:pt idx="23">
                  <c:v>9.2266270000000006</c:v>
                </c:pt>
                <c:pt idx="24">
                  <c:v>4.8519879999999995</c:v>
                </c:pt>
                <c:pt idx="25">
                  <c:v>1.2999999999999999E-2</c:v>
                </c:pt>
                <c:pt idx="26">
                  <c:v>4.0000000000000001E-3</c:v>
                </c:pt>
                <c:pt idx="27">
                  <c:v>0</c:v>
                </c:pt>
                <c:pt idx="28">
                  <c:v>0</c:v>
                </c:pt>
                <c:pt idx="29">
                  <c:v>0</c:v>
                </c:pt>
                <c:pt idx="30">
                  <c:v>0</c:v>
                </c:pt>
                <c:pt idx="31">
                  <c:v>0.71915420000000008</c:v>
                </c:pt>
                <c:pt idx="32">
                  <c:v>0.78030860000000002</c:v>
                </c:pt>
                <c:pt idx="33">
                  <c:v>0.87820170000000009</c:v>
                </c:pt>
                <c:pt idx="34">
                  <c:v>1.1042722</c:v>
                </c:pt>
                <c:pt idx="35">
                  <c:v>6.6716300000000006E-2</c:v>
                </c:pt>
                <c:pt idx="36">
                  <c:v>0.59214060000000002</c:v>
                </c:pt>
                <c:pt idx="37">
                  <c:v>0.86251800000000001</c:v>
                </c:pt>
                <c:pt idx="38">
                  <c:v>0.6923106</c:v>
                </c:pt>
                <c:pt idx="39">
                  <c:v>5.7984667999999999</c:v>
                </c:pt>
                <c:pt idx="40">
                  <c:v>7.3396881</c:v>
                </c:pt>
                <c:pt idx="41">
                  <c:v>0.42499599999999998</c:v>
                </c:pt>
                <c:pt idx="42">
                  <c:v>0</c:v>
                </c:pt>
                <c:pt idx="43">
                  <c:v>0</c:v>
                </c:pt>
                <c:pt idx="44">
                  <c:v>0</c:v>
                </c:pt>
                <c:pt idx="45">
                  <c:v>0</c:v>
                </c:pt>
                <c:pt idx="46">
                  <c:v>0</c:v>
                </c:pt>
                <c:pt idx="47">
                  <c:v>8.0000000000000002E-3</c:v>
                </c:pt>
                <c:pt idx="48">
                  <c:v>0.48299999999999998</c:v>
                </c:pt>
                <c:pt idx="49">
                  <c:v>0.47099999999999997</c:v>
                </c:pt>
                <c:pt idx="50">
                  <c:v>0.47799999999999998</c:v>
                </c:pt>
                <c:pt idx="51">
                  <c:v>0.50900000000000001</c:v>
                </c:pt>
                <c:pt idx="52">
                  <c:v>0.91308219999999995</c:v>
                </c:pt>
                <c:pt idx="53">
                  <c:v>0.59996459999999996</c:v>
                </c:pt>
                <c:pt idx="54">
                  <c:v>0.18424740000000001</c:v>
                </c:pt>
                <c:pt idx="55">
                  <c:v>0</c:v>
                </c:pt>
                <c:pt idx="56">
                  <c:v>0</c:v>
                </c:pt>
                <c:pt idx="57">
                  <c:v>0</c:v>
                </c:pt>
                <c:pt idx="58">
                  <c:v>0</c:v>
                </c:pt>
                <c:pt idx="59">
                  <c:v>2.5997699999999999E-2</c:v>
                </c:pt>
                <c:pt idx="60">
                  <c:v>0</c:v>
                </c:pt>
                <c:pt idx="61">
                  <c:v>0.39585310000000001</c:v>
                </c:pt>
                <c:pt idx="62">
                  <c:v>0.5791655</c:v>
                </c:pt>
                <c:pt idx="63">
                  <c:v>0.51628000000000007</c:v>
                </c:pt>
                <c:pt idx="64">
                  <c:v>0.45589049999999998</c:v>
                </c:pt>
                <c:pt idx="65">
                  <c:v>2.5756209999999999</c:v>
                </c:pt>
                <c:pt idx="66">
                  <c:v>8.6989989999999988</c:v>
                </c:pt>
                <c:pt idx="67">
                  <c:v>16.12013</c:v>
                </c:pt>
                <c:pt idx="68">
                  <c:v>18.034465999999998</c:v>
                </c:pt>
                <c:pt idx="69">
                  <c:v>17.3727132</c:v>
                </c:pt>
                <c:pt idx="70">
                  <c:v>13.810430199999999</c:v>
                </c:pt>
                <c:pt idx="71">
                  <c:v>13.217955799999999</c:v>
                </c:pt>
                <c:pt idx="72">
                  <c:v>11.915450000000002</c:v>
                </c:pt>
                <c:pt idx="73">
                  <c:v>9.523378000000001</c:v>
                </c:pt>
                <c:pt idx="74">
                  <c:v>6.1967080000000001</c:v>
                </c:pt>
                <c:pt idx="75">
                  <c:v>6.3888109000000002</c:v>
                </c:pt>
                <c:pt idx="76">
                  <c:v>3.3692115999999999</c:v>
                </c:pt>
                <c:pt idx="77">
                  <c:v>0.97499999999999998</c:v>
                </c:pt>
                <c:pt idx="78">
                  <c:v>0.12705329999999998</c:v>
                </c:pt>
                <c:pt idx="79">
                  <c:v>0.5008167</c:v>
                </c:pt>
                <c:pt idx="80">
                  <c:v>1.0783573</c:v>
                </c:pt>
                <c:pt idx="81">
                  <c:v>0.80123009999999995</c:v>
                </c:pt>
                <c:pt idx="82">
                  <c:v>0.45799489999999998</c:v>
                </c:pt>
                <c:pt idx="83">
                  <c:v>0.32364589999999999</c:v>
                </c:pt>
                <c:pt idx="84">
                  <c:v>0.16648279999999999</c:v>
                </c:pt>
                <c:pt idx="85">
                  <c:v>0.216561</c:v>
                </c:pt>
                <c:pt idx="86">
                  <c:v>5.5837140000000005</c:v>
                </c:pt>
                <c:pt idx="87">
                  <c:v>3.1188386000000001</c:v>
                </c:pt>
                <c:pt idx="88">
                  <c:v>6.937855700000001</c:v>
                </c:pt>
                <c:pt idx="89">
                  <c:v>5.4719426999999996</c:v>
                </c:pt>
                <c:pt idx="90">
                  <c:v>0.6861775</c:v>
                </c:pt>
                <c:pt idx="91">
                  <c:v>1.3050989999999998</c:v>
                </c:pt>
                <c:pt idx="92">
                  <c:v>4.2444840000000008</c:v>
                </c:pt>
                <c:pt idx="93">
                  <c:v>3.9344140000000003</c:v>
                </c:pt>
                <c:pt idx="94">
                  <c:v>3.266953</c:v>
                </c:pt>
                <c:pt idx="95">
                  <c:v>7.2574260000000006</c:v>
                </c:pt>
              </c:numCache>
            </c:numRef>
          </c:val>
        </c:ser>
        <c:dLbls>
          <c:showLegendKey val="0"/>
          <c:showVal val="0"/>
          <c:showCatName val="0"/>
          <c:showSerName val="0"/>
          <c:showPercent val="0"/>
          <c:showBubbleSize val="0"/>
        </c:dLbls>
        <c:axId val="184508416"/>
        <c:axId val="184510336"/>
      </c:areaChart>
      <c:scatterChart>
        <c:scatterStyle val="lineMarker"/>
        <c:varyColors val="0"/>
        <c:ser>
          <c:idx val="1"/>
          <c:order val="0"/>
          <c:tx>
            <c:strRef>
              <c:f>'Fig. 4-1 (Fig. ES-6a)'!$N$103</c:f>
              <c:strCache>
                <c:ptCount val="1"/>
                <c:pt idx="0">
                  <c:v>Shifted Load</c:v>
                </c:pt>
              </c:strCache>
            </c:strRef>
          </c:tx>
          <c:spPr>
            <a:ln w="19050">
              <a:solidFill>
                <a:schemeClr val="tx1"/>
              </a:solidFill>
              <a:prstDash val="sysDash"/>
            </a:ln>
          </c:spPr>
          <c:marker>
            <c:symbol val="none"/>
          </c:marker>
          <c:yVal>
            <c:numRef>
              <c:f>'Fig. 4-1 (Fig. ES-6a)'!$N$104:$N$199</c:f>
              <c:numCache>
                <c:formatCode>0.000</c:formatCode>
                <c:ptCount val="96"/>
                <c:pt idx="0">
                  <c:v>453.53799479406871</c:v>
                </c:pt>
                <c:pt idx="1">
                  <c:v>451.40571499425056</c:v>
                </c:pt>
                <c:pt idx="2">
                  <c:v>452.43748596877288</c:v>
                </c:pt>
                <c:pt idx="3">
                  <c:v>448.81235395885494</c:v>
                </c:pt>
                <c:pt idx="4">
                  <c:v>454.79245756856596</c:v>
                </c:pt>
                <c:pt idx="5">
                  <c:v>484.50322195415816</c:v>
                </c:pt>
                <c:pt idx="6">
                  <c:v>525.44157022890329</c:v>
                </c:pt>
                <c:pt idx="7">
                  <c:v>554.01634196272107</c:v>
                </c:pt>
                <c:pt idx="8">
                  <c:v>589.42862546588515</c:v>
                </c:pt>
                <c:pt idx="9">
                  <c:v>606.32609826861881</c:v>
                </c:pt>
                <c:pt idx="10">
                  <c:v>617.3602312480042</c:v>
                </c:pt>
                <c:pt idx="11">
                  <c:v>630.22320920005814</c:v>
                </c:pt>
                <c:pt idx="12">
                  <c:v>641.68690514359162</c:v>
                </c:pt>
                <c:pt idx="13">
                  <c:v>647.69028103676806</c:v>
                </c:pt>
                <c:pt idx="14">
                  <c:v>653.82492827397346</c:v>
                </c:pt>
                <c:pt idx="15">
                  <c:v>644.8220169336214</c:v>
                </c:pt>
                <c:pt idx="16">
                  <c:v>640.15669936213305</c:v>
                </c:pt>
                <c:pt idx="17">
                  <c:v>624.02798601684026</c:v>
                </c:pt>
                <c:pt idx="18">
                  <c:v>606.67047802594743</c:v>
                </c:pt>
                <c:pt idx="19">
                  <c:v>573.32398317438754</c:v>
                </c:pt>
                <c:pt idx="20">
                  <c:v>538.65489269624618</c:v>
                </c:pt>
                <c:pt idx="21">
                  <c:v>511.98035070387351</c:v>
                </c:pt>
                <c:pt idx="22">
                  <c:v>487.91303487280607</c:v>
                </c:pt>
                <c:pt idx="23">
                  <c:v>475.26998952711881</c:v>
                </c:pt>
                <c:pt idx="24">
                  <c:v>459.06688169641512</c:v>
                </c:pt>
                <c:pt idx="25">
                  <c:v>459.39448319762556</c:v>
                </c:pt>
                <c:pt idx="26">
                  <c:v>463.83481352734987</c:v>
                </c:pt>
                <c:pt idx="27">
                  <c:v>468.95792810289993</c:v>
                </c:pt>
                <c:pt idx="28">
                  <c:v>467.23335100323345</c:v>
                </c:pt>
                <c:pt idx="29">
                  <c:v>499.93613232025666</c:v>
                </c:pt>
                <c:pt idx="30">
                  <c:v>542.32556695158814</c:v>
                </c:pt>
                <c:pt idx="31">
                  <c:v>574.9764755458757</c:v>
                </c:pt>
                <c:pt idx="32">
                  <c:v>612.17606440194857</c:v>
                </c:pt>
                <c:pt idx="33">
                  <c:v>629.46146003366289</c:v>
                </c:pt>
                <c:pt idx="34">
                  <c:v>648.00465045943372</c:v>
                </c:pt>
                <c:pt idx="35">
                  <c:v>677.38244758709641</c:v>
                </c:pt>
                <c:pt idx="36">
                  <c:v>684.42975385344266</c:v>
                </c:pt>
                <c:pt idx="37">
                  <c:v>684.98421189965097</c:v>
                </c:pt>
                <c:pt idx="38">
                  <c:v>688.00040516076092</c:v>
                </c:pt>
                <c:pt idx="39">
                  <c:v>681.96779920349707</c:v>
                </c:pt>
                <c:pt idx="40">
                  <c:v>657.24570015866607</c:v>
                </c:pt>
                <c:pt idx="41">
                  <c:v>634.87326418738132</c:v>
                </c:pt>
                <c:pt idx="42">
                  <c:v>609.24934629724385</c:v>
                </c:pt>
                <c:pt idx="43">
                  <c:v>565.4338979802335</c:v>
                </c:pt>
                <c:pt idx="44">
                  <c:v>528.37591031614306</c:v>
                </c:pt>
                <c:pt idx="45">
                  <c:v>508.85096622150627</c:v>
                </c:pt>
                <c:pt idx="46">
                  <c:v>495.54904135565044</c:v>
                </c:pt>
                <c:pt idx="47">
                  <c:v>481.66061341657451</c:v>
                </c:pt>
                <c:pt idx="48">
                  <c:v>463.60402783916669</c:v>
                </c:pt>
                <c:pt idx="49">
                  <c:v>459.89156228402555</c:v>
                </c:pt>
                <c:pt idx="50">
                  <c:v>456.05020569509946</c:v>
                </c:pt>
                <c:pt idx="51">
                  <c:v>453.4487562927593</c:v>
                </c:pt>
                <c:pt idx="52">
                  <c:v>458.74386209777066</c:v>
                </c:pt>
                <c:pt idx="53">
                  <c:v>480.99594006229842</c:v>
                </c:pt>
                <c:pt idx="54">
                  <c:v>524.95801143485357</c:v>
                </c:pt>
                <c:pt idx="55">
                  <c:v>553.97228696316313</c:v>
                </c:pt>
                <c:pt idx="56">
                  <c:v>591.17713036302382</c:v>
                </c:pt>
                <c:pt idx="57">
                  <c:v>607.67320527601134</c:v>
                </c:pt>
                <c:pt idx="58">
                  <c:v>638.75085516946433</c:v>
                </c:pt>
                <c:pt idx="59">
                  <c:v>659.86979454439916</c:v>
                </c:pt>
                <c:pt idx="60">
                  <c:v>668.45047941788289</c:v>
                </c:pt>
                <c:pt idx="61">
                  <c:v>676.28856978978229</c:v>
                </c:pt>
                <c:pt idx="62">
                  <c:v>682.89546405784154</c:v>
                </c:pt>
                <c:pt idx="63">
                  <c:v>682.43567530579048</c:v>
                </c:pt>
                <c:pt idx="64">
                  <c:v>668.94590944585616</c:v>
                </c:pt>
                <c:pt idx="65">
                  <c:v>655.00364193697374</c:v>
                </c:pt>
                <c:pt idx="66">
                  <c:v>623.63433042532085</c:v>
                </c:pt>
                <c:pt idx="67">
                  <c:v>580.21639103685175</c:v>
                </c:pt>
                <c:pt idx="68">
                  <c:v>541.43128650157041</c:v>
                </c:pt>
                <c:pt idx="69">
                  <c:v>511.98335289416269</c:v>
                </c:pt>
                <c:pt idx="70">
                  <c:v>493.21119481341515</c:v>
                </c:pt>
                <c:pt idx="71">
                  <c:v>480.34093721190794</c:v>
                </c:pt>
                <c:pt idx="72">
                  <c:v>461.09689387263677</c:v>
                </c:pt>
                <c:pt idx="73">
                  <c:v>458.51917629080964</c:v>
                </c:pt>
                <c:pt idx="74">
                  <c:v>462.32142924046673</c:v>
                </c:pt>
                <c:pt idx="75">
                  <c:v>455.48002753660808</c:v>
                </c:pt>
                <c:pt idx="76">
                  <c:v>462.12331567693883</c:v>
                </c:pt>
                <c:pt idx="77">
                  <c:v>484.48715145756722</c:v>
                </c:pt>
                <c:pt idx="78">
                  <c:v>533.42716954435593</c:v>
                </c:pt>
                <c:pt idx="79">
                  <c:v>564.35651935399403</c:v>
                </c:pt>
                <c:pt idx="80">
                  <c:v>598.95801411476111</c:v>
                </c:pt>
                <c:pt idx="81">
                  <c:v>617.69848543672992</c:v>
                </c:pt>
                <c:pt idx="82">
                  <c:v>635.79339913299225</c:v>
                </c:pt>
                <c:pt idx="83">
                  <c:v>649.44369107545526</c:v>
                </c:pt>
                <c:pt idx="84">
                  <c:v>660.19556816807108</c:v>
                </c:pt>
                <c:pt idx="85">
                  <c:v>669.70062439320736</c:v>
                </c:pt>
                <c:pt idx="86">
                  <c:v>675.57167862129893</c:v>
                </c:pt>
                <c:pt idx="87">
                  <c:v>671.49191539382684</c:v>
                </c:pt>
                <c:pt idx="88">
                  <c:v>653.70073197264776</c:v>
                </c:pt>
                <c:pt idx="89">
                  <c:v>636.31523839833267</c:v>
                </c:pt>
                <c:pt idx="90">
                  <c:v>612.0122084937608</c:v>
                </c:pt>
                <c:pt idx="91">
                  <c:v>572.07006285779016</c:v>
                </c:pt>
                <c:pt idx="92">
                  <c:v>532.10798980332083</c:v>
                </c:pt>
                <c:pt idx="93">
                  <c:v>508.60875513387811</c:v>
                </c:pt>
                <c:pt idx="94">
                  <c:v>490.32226211222991</c:v>
                </c:pt>
                <c:pt idx="95">
                  <c:v>478.51730760494206</c:v>
                </c:pt>
              </c:numCache>
            </c:numRef>
          </c:yVal>
          <c:smooth val="0"/>
        </c:ser>
        <c:ser>
          <c:idx val="10"/>
          <c:order val="1"/>
          <c:tx>
            <c:strRef>
              <c:f>'Fig. 4-1 (Fig. ES-6a)'!$M$103</c:f>
              <c:strCache>
                <c:ptCount val="1"/>
                <c:pt idx="0">
                  <c:v>Load</c:v>
                </c:pt>
              </c:strCache>
            </c:strRef>
          </c:tx>
          <c:spPr>
            <a:ln w="19050">
              <a:solidFill>
                <a:sysClr val="windowText" lastClr="000000"/>
              </a:solidFill>
            </a:ln>
          </c:spPr>
          <c:marker>
            <c:symbol val="none"/>
          </c:marker>
          <c:yVal>
            <c:numRef>
              <c:f>'Fig. 4-1 (Fig. ES-6a)'!$M$104:$M$199</c:f>
              <c:numCache>
                <c:formatCode>0.000</c:formatCode>
                <c:ptCount val="96"/>
                <c:pt idx="0">
                  <c:v>406.9845449940687</c:v>
                </c:pt>
                <c:pt idx="1">
                  <c:v>402.72337799425054</c:v>
                </c:pt>
                <c:pt idx="2">
                  <c:v>403.28609356877286</c:v>
                </c:pt>
                <c:pt idx="3">
                  <c:v>400.48773605885492</c:v>
                </c:pt>
                <c:pt idx="4">
                  <c:v>415.42685466856597</c:v>
                </c:pt>
                <c:pt idx="5">
                  <c:v>457.38932295415816</c:v>
                </c:pt>
                <c:pt idx="6">
                  <c:v>507.06979612890325</c:v>
                </c:pt>
                <c:pt idx="7">
                  <c:v>548.81875816272111</c:v>
                </c:pt>
                <c:pt idx="8">
                  <c:v>588.53428946588519</c:v>
                </c:pt>
                <c:pt idx="9">
                  <c:v>617.36805116861876</c:v>
                </c:pt>
                <c:pt idx="10">
                  <c:v>639.94520924800418</c:v>
                </c:pt>
                <c:pt idx="11">
                  <c:v>658.86305520005817</c:v>
                </c:pt>
                <c:pt idx="12">
                  <c:v>671.29314414359158</c:v>
                </c:pt>
                <c:pt idx="13">
                  <c:v>688.16509803676809</c:v>
                </c:pt>
                <c:pt idx="14">
                  <c:v>699.5380722739734</c:v>
                </c:pt>
                <c:pt idx="15">
                  <c:v>694.64669093362136</c:v>
                </c:pt>
                <c:pt idx="16">
                  <c:v>681.64727246213306</c:v>
                </c:pt>
                <c:pt idx="17">
                  <c:v>654.52445451684025</c:v>
                </c:pt>
                <c:pt idx="18">
                  <c:v>620.81145992594747</c:v>
                </c:pt>
                <c:pt idx="19">
                  <c:v>576.72125707438749</c:v>
                </c:pt>
                <c:pt idx="20">
                  <c:v>528.44675699624622</c:v>
                </c:pt>
                <c:pt idx="21">
                  <c:v>489.63947570387353</c:v>
                </c:pt>
                <c:pt idx="22">
                  <c:v>460.39194187280606</c:v>
                </c:pt>
                <c:pt idx="23">
                  <c:v>439.79927452711883</c:v>
                </c:pt>
                <c:pt idx="24">
                  <c:v>434.13575229641515</c:v>
                </c:pt>
                <c:pt idx="25">
                  <c:v>430.97374209762557</c:v>
                </c:pt>
                <c:pt idx="26">
                  <c:v>431.44976132734985</c:v>
                </c:pt>
                <c:pt idx="27">
                  <c:v>440.90703910289994</c:v>
                </c:pt>
                <c:pt idx="28">
                  <c:v>454.30973150323342</c:v>
                </c:pt>
                <c:pt idx="29">
                  <c:v>495.89581502025663</c:v>
                </c:pt>
                <c:pt idx="30">
                  <c:v>539.96909555158811</c:v>
                </c:pt>
                <c:pt idx="31">
                  <c:v>579.00712714587576</c:v>
                </c:pt>
                <c:pt idx="32">
                  <c:v>615.61253840194854</c:v>
                </c:pt>
                <c:pt idx="33">
                  <c:v>635.82374863366294</c:v>
                </c:pt>
                <c:pt idx="34">
                  <c:v>655.97712675943376</c:v>
                </c:pt>
                <c:pt idx="35">
                  <c:v>685.83372498709639</c:v>
                </c:pt>
                <c:pt idx="36">
                  <c:v>694.66431345344267</c:v>
                </c:pt>
                <c:pt idx="37">
                  <c:v>704.23254759965096</c:v>
                </c:pt>
                <c:pt idx="38">
                  <c:v>716.4740731607609</c:v>
                </c:pt>
                <c:pt idx="39">
                  <c:v>714.8241872034971</c:v>
                </c:pt>
                <c:pt idx="40">
                  <c:v>698.54933415866606</c:v>
                </c:pt>
                <c:pt idx="41">
                  <c:v>675.9127641873813</c:v>
                </c:pt>
                <c:pt idx="42">
                  <c:v>644.61437229724379</c:v>
                </c:pt>
                <c:pt idx="43">
                  <c:v>589.15087008023352</c:v>
                </c:pt>
                <c:pt idx="44">
                  <c:v>535.90516731614309</c:v>
                </c:pt>
                <c:pt idx="45">
                  <c:v>494.6071922215063</c:v>
                </c:pt>
                <c:pt idx="46">
                  <c:v>469.30108235565046</c:v>
                </c:pt>
                <c:pt idx="47">
                  <c:v>449.40542041657449</c:v>
                </c:pt>
                <c:pt idx="48">
                  <c:v>444.14361523916671</c:v>
                </c:pt>
                <c:pt idx="49">
                  <c:v>436.20950728402556</c:v>
                </c:pt>
                <c:pt idx="50">
                  <c:v>434.51782769509947</c:v>
                </c:pt>
                <c:pt idx="51">
                  <c:v>439.64597529275932</c:v>
                </c:pt>
                <c:pt idx="52">
                  <c:v>458.87868009777065</c:v>
                </c:pt>
                <c:pt idx="53">
                  <c:v>495.29467576229843</c:v>
                </c:pt>
                <c:pt idx="54">
                  <c:v>541.08169773485361</c:v>
                </c:pt>
                <c:pt idx="55">
                  <c:v>576.98766986316309</c:v>
                </c:pt>
                <c:pt idx="56">
                  <c:v>614.6055466630238</c:v>
                </c:pt>
                <c:pt idx="57">
                  <c:v>635.80757237601131</c:v>
                </c:pt>
                <c:pt idx="58">
                  <c:v>659.9528651694643</c:v>
                </c:pt>
                <c:pt idx="59">
                  <c:v>682.51137904439918</c:v>
                </c:pt>
                <c:pt idx="60">
                  <c:v>691.26249291788292</c:v>
                </c:pt>
                <c:pt idx="61">
                  <c:v>703.04461978978225</c:v>
                </c:pt>
                <c:pt idx="62">
                  <c:v>712.96832905784152</c:v>
                </c:pt>
                <c:pt idx="63">
                  <c:v>709.30536630579047</c:v>
                </c:pt>
                <c:pt idx="64">
                  <c:v>690.96887434585619</c:v>
                </c:pt>
                <c:pt idx="65">
                  <c:v>665.28593623697373</c:v>
                </c:pt>
                <c:pt idx="66">
                  <c:v>630.92142152532085</c:v>
                </c:pt>
                <c:pt idx="67">
                  <c:v>578.29009123685171</c:v>
                </c:pt>
                <c:pt idx="68">
                  <c:v>531.88375850157036</c:v>
                </c:pt>
                <c:pt idx="69">
                  <c:v>490.3855688941627</c:v>
                </c:pt>
                <c:pt idx="70">
                  <c:v>466.89510281341512</c:v>
                </c:pt>
                <c:pt idx="71">
                  <c:v>443.67408221190794</c:v>
                </c:pt>
                <c:pt idx="72">
                  <c:v>433.60325997263675</c:v>
                </c:pt>
                <c:pt idx="73">
                  <c:v>428.80129829080965</c:v>
                </c:pt>
                <c:pt idx="74">
                  <c:v>429.0086472404667</c:v>
                </c:pt>
                <c:pt idx="75">
                  <c:v>430.10017023660811</c:v>
                </c:pt>
                <c:pt idx="76">
                  <c:v>453.89909067693884</c:v>
                </c:pt>
                <c:pt idx="77">
                  <c:v>491.15822965756723</c:v>
                </c:pt>
                <c:pt idx="78">
                  <c:v>535.13590754435597</c:v>
                </c:pt>
                <c:pt idx="79">
                  <c:v>569.00913835399399</c:v>
                </c:pt>
                <c:pt idx="80">
                  <c:v>605.0238961147611</c:v>
                </c:pt>
                <c:pt idx="81">
                  <c:v>623.97408843672997</c:v>
                </c:pt>
                <c:pt idx="82">
                  <c:v>642.9998311329922</c:v>
                </c:pt>
                <c:pt idx="83">
                  <c:v>665.7188417754553</c:v>
                </c:pt>
                <c:pt idx="84">
                  <c:v>675.91548026807106</c:v>
                </c:pt>
                <c:pt idx="85">
                  <c:v>689.11976439320733</c:v>
                </c:pt>
                <c:pt idx="86">
                  <c:v>700.21791962129896</c:v>
                </c:pt>
                <c:pt idx="87">
                  <c:v>699.01832389382685</c:v>
                </c:pt>
                <c:pt idx="88">
                  <c:v>676.90024337264776</c:v>
                </c:pt>
                <c:pt idx="89">
                  <c:v>651.79996859833261</c:v>
                </c:pt>
                <c:pt idx="90">
                  <c:v>622.21125049376076</c:v>
                </c:pt>
                <c:pt idx="91">
                  <c:v>572.61384685779012</c:v>
                </c:pt>
                <c:pt idx="92">
                  <c:v>522.87498810332079</c:v>
                </c:pt>
                <c:pt idx="93">
                  <c:v>487.97873213387811</c:v>
                </c:pt>
                <c:pt idx="94">
                  <c:v>459.28659011222993</c:v>
                </c:pt>
                <c:pt idx="95">
                  <c:v>441.23690460494208</c:v>
                </c:pt>
              </c:numCache>
            </c:numRef>
          </c:yVal>
          <c:smooth val="0"/>
        </c:ser>
        <c:dLbls>
          <c:showLegendKey val="0"/>
          <c:showVal val="0"/>
          <c:showCatName val="0"/>
          <c:showSerName val="0"/>
          <c:showPercent val="0"/>
          <c:showBubbleSize val="0"/>
        </c:dLbls>
        <c:axId val="184508416"/>
        <c:axId val="184510336"/>
      </c:scatterChart>
      <c:catAx>
        <c:axId val="184508416"/>
        <c:scaling>
          <c:orientation val="minMax"/>
        </c:scaling>
        <c:delete val="0"/>
        <c:axPos val="b"/>
        <c:title>
          <c:tx>
            <c:rich>
              <a:bodyPr/>
              <a:lstStyle/>
              <a:p>
                <a:pPr>
                  <a:defRPr/>
                </a:pPr>
                <a:r>
                  <a:rPr lang="en-US"/>
                  <a:t>Date</a:t>
                </a:r>
              </a:p>
            </c:rich>
          </c:tx>
          <c:layout>
            <c:manualLayout>
              <c:xMode val="edge"/>
              <c:yMode val="edge"/>
              <c:x val="0.29137095363079624"/>
              <c:y val="0.93309307490409865"/>
            </c:manualLayout>
          </c:layout>
          <c:overlay val="0"/>
        </c:title>
        <c:numFmt formatCode="mmm\-d\ hh:mm" sourceLinked="0"/>
        <c:majorTickMark val="out"/>
        <c:minorTickMark val="none"/>
        <c:tickLblPos val="nextTo"/>
        <c:txPr>
          <a:bodyPr rot="5400000" vert="horz"/>
          <a:lstStyle/>
          <a:p>
            <a:pPr>
              <a:defRPr sz="1000"/>
            </a:pPr>
            <a:endParaRPr lang="en-US"/>
          </a:p>
        </c:txPr>
        <c:crossAx val="184510336"/>
        <c:crosses val="autoZero"/>
        <c:auto val="0"/>
        <c:lblAlgn val="ctr"/>
        <c:lblOffset val="100"/>
        <c:tickLblSkip val="12"/>
        <c:tickMarkSkip val="12"/>
        <c:noMultiLvlLbl val="0"/>
      </c:catAx>
      <c:valAx>
        <c:axId val="184510336"/>
        <c:scaling>
          <c:orientation val="minMax"/>
        </c:scaling>
        <c:delete val="0"/>
        <c:axPos val="l"/>
        <c:majorGridlines/>
        <c:title>
          <c:tx>
            <c:rich>
              <a:bodyPr rot="-5400000" vert="horz"/>
              <a:lstStyle/>
              <a:p>
                <a:pPr>
                  <a:defRPr/>
                </a:pPr>
                <a:r>
                  <a:rPr lang="en-US"/>
                  <a:t>Power (GW)</a:t>
                </a:r>
              </a:p>
            </c:rich>
          </c:tx>
          <c:layout>
            <c:manualLayout>
              <c:xMode val="edge"/>
              <c:yMode val="edge"/>
              <c:x val="1.3467483231262766E-3"/>
              <c:y val="0.25740157480314962"/>
            </c:manualLayout>
          </c:layout>
          <c:overlay val="0"/>
        </c:title>
        <c:numFmt formatCode="0" sourceLinked="0"/>
        <c:majorTickMark val="out"/>
        <c:minorTickMark val="none"/>
        <c:tickLblPos val="nextTo"/>
        <c:crossAx val="184508416"/>
        <c:crosses val="autoZero"/>
        <c:crossBetween val="between"/>
      </c:valAx>
    </c:plotArea>
    <c:legend>
      <c:legendPos val="r"/>
      <c:layout>
        <c:manualLayout>
          <c:xMode val="edge"/>
          <c:yMode val="edge"/>
          <c:x val="0.64301962254718192"/>
          <c:y val="1.3663772797631072E-2"/>
          <c:w val="0.349404761904762"/>
          <c:h val="0.72934988895618824"/>
        </c:manualLayout>
      </c:layout>
      <c:overlay val="0"/>
    </c:legend>
    <c:plotVisOnly val="1"/>
    <c:dispBlanksAs val="zero"/>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39067843792256"/>
          <c:y val="2.5641025641025647E-2"/>
          <c:w val="0.75288554839735944"/>
          <c:h val="0.63433037216501797"/>
        </c:manualLayout>
      </c:layout>
      <c:areaChart>
        <c:grouping val="stacked"/>
        <c:varyColors val="0"/>
        <c:ser>
          <c:idx val="12"/>
          <c:order val="2"/>
          <c:tx>
            <c:strRef>
              <c:f>'Fig. 4-1 (Fig. ES-6a)'!$B$3</c:f>
              <c:strCache>
                <c:ptCount val="1"/>
                <c:pt idx="0">
                  <c:v>Nuclear *</c:v>
                </c:pt>
              </c:strCache>
            </c:strRef>
          </c:tx>
          <c:spPr>
            <a:solidFill>
              <a:srgbClr val="632523"/>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ES-6a)'!$B$4:$B$99</c:f>
              <c:numCache>
                <c:formatCode>0.000</c:formatCode>
                <c:ptCount val="96"/>
                <c:pt idx="0">
                  <c:v>57.143549999999998</c:v>
                </c:pt>
                <c:pt idx="1">
                  <c:v>57.143549999999998</c:v>
                </c:pt>
                <c:pt idx="2">
                  <c:v>57.143549999999998</c:v>
                </c:pt>
                <c:pt idx="3">
                  <c:v>57.143549999999998</c:v>
                </c:pt>
                <c:pt idx="4">
                  <c:v>57.143549999999998</c:v>
                </c:pt>
                <c:pt idx="5">
                  <c:v>57.143549999999998</c:v>
                </c:pt>
                <c:pt idx="6">
                  <c:v>57.143549999999998</c:v>
                </c:pt>
                <c:pt idx="7">
                  <c:v>57.143549999999998</c:v>
                </c:pt>
                <c:pt idx="8">
                  <c:v>57.143549999999998</c:v>
                </c:pt>
                <c:pt idx="9">
                  <c:v>57.143549999999998</c:v>
                </c:pt>
                <c:pt idx="10">
                  <c:v>57.143549999999998</c:v>
                </c:pt>
                <c:pt idx="11">
                  <c:v>57.143549999999998</c:v>
                </c:pt>
                <c:pt idx="12">
                  <c:v>57.143549999999998</c:v>
                </c:pt>
                <c:pt idx="13">
                  <c:v>57.143549999999998</c:v>
                </c:pt>
                <c:pt idx="14">
                  <c:v>57.143549999999998</c:v>
                </c:pt>
                <c:pt idx="15">
                  <c:v>57.143549999999998</c:v>
                </c:pt>
                <c:pt idx="16">
                  <c:v>57.143549999999998</c:v>
                </c:pt>
                <c:pt idx="17">
                  <c:v>57.143549999999998</c:v>
                </c:pt>
                <c:pt idx="18">
                  <c:v>57.143549999999998</c:v>
                </c:pt>
                <c:pt idx="19">
                  <c:v>57.143549999999998</c:v>
                </c:pt>
                <c:pt idx="20">
                  <c:v>57.143549999999998</c:v>
                </c:pt>
                <c:pt idx="21">
                  <c:v>57.143549999999998</c:v>
                </c:pt>
                <c:pt idx="22">
                  <c:v>57.143549999999998</c:v>
                </c:pt>
                <c:pt idx="23">
                  <c:v>57.143549999999998</c:v>
                </c:pt>
                <c:pt idx="24">
                  <c:v>57.143549999999998</c:v>
                </c:pt>
                <c:pt idx="25">
                  <c:v>57.143549999999998</c:v>
                </c:pt>
                <c:pt idx="26">
                  <c:v>57.143549999999998</c:v>
                </c:pt>
                <c:pt idx="27">
                  <c:v>57.143549999999998</c:v>
                </c:pt>
                <c:pt idx="28">
                  <c:v>57.143549999999998</c:v>
                </c:pt>
                <c:pt idx="29">
                  <c:v>57.143549999999998</c:v>
                </c:pt>
                <c:pt idx="30">
                  <c:v>57.143549999999998</c:v>
                </c:pt>
                <c:pt idx="31">
                  <c:v>57.143549999999998</c:v>
                </c:pt>
                <c:pt idx="32">
                  <c:v>57.143549999999998</c:v>
                </c:pt>
                <c:pt idx="33">
                  <c:v>57.143549999999998</c:v>
                </c:pt>
                <c:pt idx="34">
                  <c:v>57.143549999999998</c:v>
                </c:pt>
                <c:pt idx="35">
                  <c:v>57.143549999999998</c:v>
                </c:pt>
                <c:pt idx="36">
                  <c:v>57.143549999999998</c:v>
                </c:pt>
                <c:pt idx="37">
                  <c:v>57.143549999999998</c:v>
                </c:pt>
                <c:pt idx="38">
                  <c:v>57.143549999999998</c:v>
                </c:pt>
                <c:pt idx="39">
                  <c:v>57.143549999999998</c:v>
                </c:pt>
                <c:pt idx="40">
                  <c:v>57.143549999999998</c:v>
                </c:pt>
                <c:pt idx="41">
                  <c:v>57.143549999999998</c:v>
                </c:pt>
                <c:pt idx="42">
                  <c:v>57.143549999999998</c:v>
                </c:pt>
                <c:pt idx="43">
                  <c:v>57.143549999999998</c:v>
                </c:pt>
                <c:pt idx="44">
                  <c:v>57.143549999999998</c:v>
                </c:pt>
                <c:pt idx="45">
                  <c:v>57.143549999999998</c:v>
                </c:pt>
                <c:pt idx="46">
                  <c:v>57.143549999999998</c:v>
                </c:pt>
                <c:pt idx="47">
                  <c:v>57.143549999999998</c:v>
                </c:pt>
                <c:pt idx="48">
                  <c:v>57.143549999999998</c:v>
                </c:pt>
                <c:pt idx="49">
                  <c:v>57.143549999999998</c:v>
                </c:pt>
                <c:pt idx="50">
                  <c:v>57.143549999999998</c:v>
                </c:pt>
                <c:pt idx="51">
                  <c:v>57.143549999999998</c:v>
                </c:pt>
                <c:pt idx="52">
                  <c:v>57.143549999999998</c:v>
                </c:pt>
                <c:pt idx="53">
                  <c:v>57.143549999999998</c:v>
                </c:pt>
                <c:pt idx="54">
                  <c:v>57.143549999999998</c:v>
                </c:pt>
                <c:pt idx="55">
                  <c:v>57.143549999999998</c:v>
                </c:pt>
                <c:pt idx="56">
                  <c:v>57.143549999999998</c:v>
                </c:pt>
                <c:pt idx="57">
                  <c:v>57.143549999999998</c:v>
                </c:pt>
                <c:pt idx="58">
                  <c:v>57.143549999999998</c:v>
                </c:pt>
                <c:pt idx="59">
                  <c:v>57.143549999999998</c:v>
                </c:pt>
                <c:pt idx="60">
                  <c:v>57.143549999999998</c:v>
                </c:pt>
                <c:pt idx="61">
                  <c:v>57.143549999999998</c:v>
                </c:pt>
                <c:pt idx="62">
                  <c:v>57.143549999999998</c:v>
                </c:pt>
                <c:pt idx="63">
                  <c:v>57.143549999999998</c:v>
                </c:pt>
                <c:pt idx="64">
                  <c:v>57.143549999999998</c:v>
                </c:pt>
                <c:pt idx="65">
                  <c:v>57.143549999999998</c:v>
                </c:pt>
                <c:pt idx="66">
                  <c:v>57.143549999999998</c:v>
                </c:pt>
                <c:pt idx="67">
                  <c:v>57.143549999999998</c:v>
                </c:pt>
                <c:pt idx="68">
                  <c:v>57.143549999999998</c:v>
                </c:pt>
                <c:pt idx="69">
                  <c:v>57.143549999999998</c:v>
                </c:pt>
                <c:pt idx="70">
                  <c:v>57.143549999999998</c:v>
                </c:pt>
                <c:pt idx="71">
                  <c:v>57.143549999999998</c:v>
                </c:pt>
                <c:pt idx="72">
                  <c:v>57.143549999999998</c:v>
                </c:pt>
                <c:pt idx="73">
                  <c:v>57.143549999999998</c:v>
                </c:pt>
                <c:pt idx="74">
                  <c:v>57.143549999999998</c:v>
                </c:pt>
                <c:pt idx="75">
                  <c:v>57.143549999999998</c:v>
                </c:pt>
                <c:pt idx="76">
                  <c:v>57.143549999999998</c:v>
                </c:pt>
                <c:pt idx="77">
                  <c:v>57.143549999999998</c:v>
                </c:pt>
                <c:pt idx="78">
                  <c:v>57.143549999999998</c:v>
                </c:pt>
                <c:pt idx="79">
                  <c:v>57.143549999999998</c:v>
                </c:pt>
                <c:pt idx="80">
                  <c:v>57.143549999999998</c:v>
                </c:pt>
                <c:pt idx="81">
                  <c:v>57.143549999999998</c:v>
                </c:pt>
                <c:pt idx="82">
                  <c:v>57.143549999999998</c:v>
                </c:pt>
                <c:pt idx="83">
                  <c:v>57.143549999999998</c:v>
                </c:pt>
                <c:pt idx="84">
                  <c:v>57.143549999999998</c:v>
                </c:pt>
                <c:pt idx="85">
                  <c:v>57.143549999999998</c:v>
                </c:pt>
                <c:pt idx="86">
                  <c:v>57.143549999999998</c:v>
                </c:pt>
                <c:pt idx="87">
                  <c:v>57.143549999999998</c:v>
                </c:pt>
                <c:pt idx="88">
                  <c:v>57.143549999999998</c:v>
                </c:pt>
                <c:pt idx="89">
                  <c:v>57.143549999999998</c:v>
                </c:pt>
                <c:pt idx="90">
                  <c:v>57.143549999999998</c:v>
                </c:pt>
                <c:pt idx="91">
                  <c:v>57.143549999999998</c:v>
                </c:pt>
                <c:pt idx="92">
                  <c:v>57.143549999999998</c:v>
                </c:pt>
                <c:pt idx="93">
                  <c:v>57.143549999999998</c:v>
                </c:pt>
                <c:pt idx="94">
                  <c:v>57.143549999999998</c:v>
                </c:pt>
                <c:pt idx="95">
                  <c:v>57.143549999999998</c:v>
                </c:pt>
              </c:numCache>
            </c:numRef>
          </c:val>
        </c:ser>
        <c:ser>
          <c:idx val="13"/>
          <c:order val="3"/>
          <c:tx>
            <c:strRef>
              <c:f>'Fig. 4-1 (Fig. ES-6a)'!$C$3</c:f>
              <c:strCache>
                <c:ptCount val="1"/>
                <c:pt idx="0">
                  <c:v>Geothermal *</c:v>
                </c:pt>
              </c:strCache>
            </c:strRef>
          </c:tx>
          <c:spPr>
            <a:solidFill>
              <a:srgbClr val="604A7B"/>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ES-6a)'!$C$4:$C$99</c:f>
              <c:numCache>
                <c:formatCode>0.000</c:formatCode>
                <c:ptCount val="96"/>
                <c:pt idx="0">
                  <c:v>15.802</c:v>
                </c:pt>
                <c:pt idx="1">
                  <c:v>15.802</c:v>
                </c:pt>
                <c:pt idx="2">
                  <c:v>15.802</c:v>
                </c:pt>
                <c:pt idx="3">
                  <c:v>15.802</c:v>
                </c:pt>
                <c:pt idx="4">
                  <c:v>15.802</c:v>
                </c:pt>
                <c:pt idx="5">
                  <c:v>15.802</c:v>
                </c:pt>
                <c:pt idx="6">
                  <c:v>15.802</c:v>
                </c:pt>
                <c:pt idx="7">
                  <c:v>15.802</c:v>
                </c:pt>
                <c:pt idx="8">
                  <c:v>15.802</c:v>
                </c:pt>
                <c:pt idx="9">
                  <c:v>15.802</c:v>
                </c:pt>
                <c:pt idx="10">
                  <c:v>15.802</c:v>
                </c:pt>
                <c:pt idx="11">
                  <c:v>15.802</c:v>
                </c:pt>
                <c:pt idx="12">
                  <c:v>15.802</c:v>
                </c:pt>
                <c:pt idx="13">
                  <c:v>15.802</c:v>
                </c:pt>
                <c:pt idx="14">
                  <c:v>15.802</c:v>
                </c:pt>
                <c:pt idx="15">
                  <c:v>15.802</c:v>
                </c:pt>
                <c:pt idx="16">
                  <c:v>15.802</c:v>
                </c:pt>
                <c:pt idx="17">
                  <c:v>15.802</c:v>
                </c:pt>
                <c:pt idx="18">
                  <c:v>15.802</c:v>
                </c:pt>
                <c:pt idx="19">
                  <c:v>15.802</c:v>
                </c:pt>
                <c:pt idx="20">
                  <c:v>15.802</c:v>
                </c:pt>
                <c:pt idx="21">
                  <c:v>15.802</c:v>
                </c:pt>
                <c:pt idx="22">
                  <c:v>15.802</c:v>
                </c:pt>
                <c:pt idx="23">
                  <c:v>15.802</c:v>
                </c:pt>
                <c:pt idx="24">
                  <c:v>15.802</c:v>
                </c:pt>
                <c:pt idx="25">
                  <c:v>15.802</c:v>
                </c:pt>
                <c:pt idx="26">
                  <c:v>15.802</c:v>
                </c:pt>
                <c:pt idx="27">
                  <c:v>15.802</c:v>
                </c:pt>
                <c:pt idx="28">
                  <c:v>15.802</c:v>
                </c:pt>
                <c:pt idx="29">
                  <c:v>15.802</c:v>
                </c:pt>
                <c:pt idx="30">
                  <c:v>15.802</c:v>
                </c:pt>
                <c:pt idx="31">
                  <c:v>15.802</c:v>
                </c:pt>
                <c:pt idx="32">
                  <c:v>15.802</c:v>
                </c:pt>
                <c:pt idx="33">
                  <c:v>15.802</c:v>
                </c:pt>
                <c:pt idx="34">
                  <c:v>15.802</c:v>
                </c:pt>
                <c:pt idx="35">
                  <c:v>15.802</c:v>
                </c:pt>
                <c:pt idx="36">
                  <c:v>15.802</c:v>
                </c:pt>
                <c:pt idx="37">
                  <c:v>15.802</c:v>
                </c:pt>
                <c:pt idx="38">
                  <c:v>15.802</c:v>
                </c:pt>
                <c:pt idx="39">
                  <c:v>15.802</c:v>
                </c:pt>
                <c:pt idx="40">
                  <c:v>15.802</c:v>
                </c:pt>
                <c:pt idx="41">
                  <c:v>15.802</c:v>
                </c:pt>
                <c:pt idx="42">
                  <c:v>15.802</c:v>
                </c:pt>
                <c:pt idx="43">
                  <c:v>15.802</c:v>
                </c:pt>
                <c:pt idx="44">
                  <c:v>15.802</c:v>
                </c:pt>
                <c:pt idx="45">
                  <c:v>15.802</c:v>
                </c:pt>
                <c:pt idx="46">
                  <c:v>15.802</c:v>
                </c:pt>
                <c:pt idx="47">
                  <c:v>15.802</c:v>
                </c:pt>
                <c:pt idx="48">
                  <c:v>15.802</c:v>
                </c:pt>
                <c:pt idx="49">
                  <c:v>15.802</c:v>
                </c:pt>
                <c:pt idx="50">
                  <c:v>15.802</c:v>
                </c:pt>
                <c:pt idx="51">
                  <c:v>15.802</c:v>
                </c:pt>
                <c:pt idx="52">
                  <c:v>15.802</c:v>
                </c:pt>
                <c:pt idx="53">
                  <c:v>15.802</c:v>
                </c:pt>
                <c:pt idx="54">
                  <c:v>15.802</c:v>
                </c:pt>
                <c:pt idx="55">
                  <c:v>15.802</c:v>
                </c:pt>
                <c:pt idx="56">
                  <c:v>15.802</c:v>
                </c:pt>
                <c:pt idx="57">
                  <c:v>15.802</c:v>
                </c:pt>
                <c:pt idx="58">
                  <c:v>15.802</c:v>
                </c:pt>
                <c:pt idx="59">
                  <c:v>15.802</c:v>
                </c:pt>
                <c:pt idx="60">
                  <c:v>15.802</c:v>
                </c:pt>
                <c:pt idx="61">
                  <c:v>15.802</c:v>
                </c:pt>
                <c:pt idx="62">
                  <c:v>15.802</c:v>
                </c:pt>
                <c:pt idx="63">
                  <c:v>15.802</c:v>
                </c:pt>
                <c:pt idx="64">
                  <c:v>15.802</c:v>
                </c:pt>
                <c:pt idx="65">
                  <c:v>15.802</c:v>
                </c:pt>
                <c:pt idx="66">
                  <c:v>15.802</c:v>
                </c:pt>
                <c:pt idx="67">
                  <c:v>15.802</c:v>
                </c:pt>
                <c:pt idx="68">
                  <c:v>15.802</c:v>
                </c:pt>
                <c:pt idx="69">
                  <c:v>15.802</c:v>
                </c:pt>
                <c:pt idx="70">
                  <c:v>15.802</c:v>
                </c:pt>
                <c:pt idx="71">
                  <c:v>15.802</c:v>
                </c:pt>
                <c:pt idx="72">
                  <c:v>15.802</c:v>
                </c:pt>
                <c:pt idx="73">
                  <c:v>15.802</c:v>
                </c:pt>
                <c:pt idx="74">
                  <c:v>15.802</c:v>
                </c:pt>
                <c:pt idx="75">
                  <c:v>15.802</c:v>
                </c:pt>
                <c:pt idx="76">
                  <c:v>15.802</c:v>
                </c:pt>
                <c:pt idx="77">
                  <c:v>15.802</c:v>
                </c:pt>
                <c:pt idx="78">
                  <c:v>15.802</c:v>
                </c:pt>
                <c:pt idx="79">
                  <c:v>15.802</c:v>
                </c:pt>
                <c:pt idx="80">
                  <c:v>15.802</c:v>
                </c:pt>
                <c:pt idx="81">
                  <c:v>15.802</c:v>
                </c:pt>
                <c:pt idx="82">
                  <c:v>15.802</c:v>
                </c:pt>
                <c:pt idx="83">
                  <c:v>15.802</c:v>
                </c:pt>
                <c:pt idx="84">
                  <c:v>15.802</c:v>
                </c:pt>
                <c:pt idx="85">
                  <c:v>15.802</c:v>
                </c:pt>
                <c:pt idx="86">
                  <c:v>15.802</c:v>
                </c:pt>
                <c:pt idx="87">
                  <c:v>15.802</c:v>
                </c:pt>
                <c:pt idx="88">
                  <c:v>15.802</c:v>
                </c:pt>
                <c:pt idx="89">
                  <c:v>15.802</c:v>
                </c:pt>
                <c:pt idx="90">
                  <c:v>15.802</c:v>
                </c:pt>
                <c:pt idx="91">
                  <c:v>15.802</c:v>
                </c:pt>
                <c:pt idx="92">
                  <c:v>15.802</c:v>
                </c:pt>
                <c:pt idx="93">
                  <c:v>15.802</c:v>
                </c:pt>
                <c:pt idx="94">
                  <c:v>15.802</c:v>
                </c:pt>
                <c:pt idx="95">
                  <c:v>15.802</c:v>
                </c:pt>
              </c:numCache>
            </c:numRef>
          </c:val>
        </c:ser>
        <c:ser>
          <c:idx val="14"/>
          <c:order val="4"/>
          <c:tx>
            <c:strRef>
              <c:f>'Fig. 4-1 (Fig. ES-6a)'!$D$3</c:f>
              <c:strCache>
                <c:ptCount val="1"/>
                <c:pt idx="0">
                  <c:v>Biopower *</c:v>
                </c:pt>
              </c:strCache>
            </c:strRef>
          </c:tx>
          <c:spPr>
            <a:solidFill>
              <a:srgbClr val="C3D69B"/>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ES-6a)'!$D$4:$D$99</c:f>
              <c:numCache>
                <c:formatCode>0.000</c:formatCode>
                <c:ptCount val="96"/>
                <c:pt idx="0">
                  <c:v>3.4253530000000003</c:v>
                </c:pt>
                <c:pt idx="1">
                  <c:v>3.4253530000000003</c:v>
                </c:pt>
                <c:pt idx="2">
                  <c:v>3.4253530000000003</c:v>
                </c:pt>
                <c:pt idx="3">
                  <c:v>3.4253530000000003</c:v>
                </c:pt>
                <c:pt idx="4">
                  <c:v>3.4253530000000003</c:v>
                </c:pt>
                <c:pt idx="5">
                  <c:v>3.4253530000000003</c:v>
                </c:pt>
                <c:pt idx="6">
                  <c:v>3.4253530000000003</c:v>
                </c:pt>
                <c:pt idx="7">
                  <c:v>3.4253530000000003</c:v>
                </c:pt>
                <c:pt idx="8">
                  <c:v>3.4253530000000003</c:v>
                </c:pt>
                <c:pt idx="9">
                  <c:v>3.4253530000000003</c:v>
                </c:pt>
                <c:pt idx="10">
                  <c:v>3.4253530000000003</c:v>
                </c:pt>
                <c:pt idx="11">
                  <c:v>3.4253530000000003</c:v>
                </c:pt>
                <c:pt idx="12">
                  <c:v>3.4253530000000003</c:v>
                </c:pt>
                <c:pt idx="13">
                  <c:v>3.4253530000000003</c:v>
                </c:pt>
                <c:pt idx="14">
                  <c:v>3.4253530000000003</c:v>
                </c:pt>
                <c:pt idx="15">
                  <c:v>3.4253530000000003</c:v>
                </c:pt>
                <c:pt idx="16">
                  <c:v>3.4253530000000003</c:v>
                </c:pt>
                <c:pt idx="17">
                  <c:v>3.4253530000000003</c:v>
                </c:pt>
                <c:pt idx="18">
                  <c:v>3.4253530000000003</c:v>
                </c:pt>
                <c:pt idx="19">
                  <c:v>3.4253530000000003</c:v>
                </c:pt>
                <c:pt idx="20">
                  <c:v>3.4253530000000003</c:v>
                </c:pt>
                <c:pt idx="21">
                  <c:v>3.4253530000000003</c:v>
                </c:pt>
                <c:pt idx="22">
                  <c:v>3.4253530000000003</c:v>
                </c:pt>
                <c:pt idx="23">
                  <c:v>3.4253530000000003</c:v>
                </c:pt>
                <c:pt idx="24">
                  <c:v>3.4253530000000003</c:v>
                </c:pt>
                <c:pt idx="25">
                  <c:v>3.4253530000000003</c:v>
                </c:pt>
                <c:pt idx="26">
                  <c:v>3.4253530000000003</c:v>
                </c:pt>
                <c:pt idx="27">
                  <c:v>3.4253530000000003</c:v>
                </c:pt>
                <c:pt idx="28">
                  <c:v>3.4253530000000003</c:v>
                </c:pt>
                <c:pt idx="29">
                  <c:v>3.4253530000000003</c:v>
                </c:pt>
                <c:pt idx="30">
                  <c:v>3.4253530000000003</c:v>
                </c:pt>
                <c:pt idx="31">
                  <c:v>3.4253530000000003</c:v>
                </c:pt>
                <c:pt idx="32">
                  <c:v>3.4253530000000003</c:v>
                </c:pt>
                <c:pt idx="33">
                  <c:v>3.4253530000000003</c:v>
                </c:pt>
                <c:pt idx="34">
                  <c:v>3.4253530000000003</c:v>
                </c:pt>
                <c:pt idx="35">
                  <c:v>3.4253530000000003</c:v>
                </c:pt>
                <c:pt idx="36">
                  <c:v>3.4253530000000003</c:v>
                </c:pt>
                <c:pt idx="37">
                  <c:v>3.4253530000000003</c:v>
                </c:pt>
                <c:pt idx="38">
                  <c:v>3.4253530000000003</c:v>
                </c:pt>
                <c:pt idx="39">
                  <c:v>3.4253530000000003</c:v>
                </c:pt>
                <c:pt idx="40">
                  <c:v>3.4253530000000003</c:v>
                </c:pt>
                <c:pt idx="41">
                  <c:v>3.4253530000000003</c:v>
                </c:pt>
                <c:pt idx="42">
                  <c:v>3.4253530000000003</c:v>
                </c:pt>
                <c:pt idx="43">
                  <c:v>3.4253530000000003</c:v>
                </c:pt>
                <c:pt idx="44">
                  <c:v>3.4253530000000003</c:v>
                </c:pt>
                <c:pt idx="45">
                  <c:v>3.4253530000000003</c:v>
                </c:pt>
                <c:pt idx="46">
                  <c:v>3.4253530000000003</c:v>
                </c:pt>
                <c:pt idx="47">
                  <c:v>3.4253530000000003</c:v>
                </c:pt>
                <c:pt idx="48">
                  <c:v>3.4253530000000003</c:v>
                </c:pt>
                <c:pt idx="49">
                  <c:v>3.4253530000000003</c:v>
                </c:pt>
                <c:pt idx="50">
                  <c:v>3.4253530000000003</c:v>
                </c:pt>
                <c:pt idx="51">
                  <c:v>3.4253530000000003</c:v>
                </c:pt>
                <c:pt idx="52">
                  <c:v>3.4253530000000003</c:v>
                </c:pt>
                <c:pt idx="53">
                  <c:v>3.4253530000000003</c:v>
                </c:pt>
                <c:pt idx="54">
                  <c:v>3.4253530000000003</c:v>
                </c:pt>
                <c:pt idx="55">
                  <c:v>3.4253530000000003</c:v>
                </c:pt>
                <c:pt idx="56">
                  <c:v>3.4253530000000003</c:v>
                </c:pt>
                <c:pt idx="57">
                  <c:v>3.4253530000000003</c:v>
                </c:pt>
                <c:pt idx="58">
                  <c:v>3.4253530000000003</c:v>
                </c:pt>
                <c:pt idx="59">
                  <c:v>3.4253530000000003</c:v>
                </c:pt>
                <c:pt idx="60">
                  <c:v>3.4253530000000003</c:v>
                </c:pt>
                <c:pt idx="61">
                  <c:v>3.4253530000000003</c:v>
                </c:pt>
                <c:pt idx="62">
                  <c:v>3.4253530000000003</c:v>
                </c:pt>
                <c:pt idx="63">
                  <c:v>3.4253530000000003</c:v>
                </c:pt>
                <c:pt idx="64">
                  <c:v>3.4253530000000003</c:v>
                </c:pt>
                <c:pt idx="65">
                  <c:v>3.4253530000000003</c:v>
                </c:pt>
                <c:pt idx="66">
                  <c:v>3.4100730000000001</c:v>
                </c:pt>
                <c:pt idx="67">
                  <c:v>3.4100730000000001</c:v>
                </c:pt>
                <c:pt idx="68">
                  <c:v>3.4100730000000001</c:v>
                </c:pt>
                <c:pt idx="69">
                  <c:v>3.4100730000000001</c:v>
                </c:pt>
                <c:pt idx="70">
                  <c:v>3.4100730000000001</c:v>
                </c:pt>
                <c:pt idx="71">
                  <c:v>3.4100730000000001</c:v>
                </c:pt>
                <c:pt idx="72">
                  <c:v>3.4100730000000001</c:v>
                </c:pt>
                <c:pt idx="73">
                  <c:v>3.4100730000000001</c:v>
                </c:pt>
                <c:pt idx="74">
                  <c:v>3.4100730000000001</c:v>
                </c:pt>
                <c:pt idx="75">
                  <c:v>3.4100730000000001</c:v>
                </c:pt>
                <c:pt idx="76">
                  <c:v>3.4100730000000001</c:v>
                </c:pt>
                <c:pt idx="77">
                  <c:v>3.4100730000000001</c:v>
                </c:pt>
                <c:pt idx="78">
                  <c:v>3.4100730000000001</c:v>
                </c:pt>
                <c:pt idx="79">
                  <c:v>3.4100730000000001</c:v>
                </c:pt>
                <c:pt idx="80">
                  <c:v>3.4100730000000001</c:v>
                </c:pt>
                <c:pt idx="81">
                  <c:v>3.4100730000000001</c:v>
                </c:pt>
                <c:pt idx="82">
                  <c:v>3.4100730000000001</c:v>
                </c:pt>
                <c:pt idx="83">
                  <c:v>3.4100730000000001</c:v>
                </c:pt>
                <c:pt idx="84">
                  <c:v>3.4100730000000001</c:v>
                </c:pt>
                <c:pt idx="85">
                  <c:v>3.4100730000000001</c:v>
                </c:pt>
                <c:pt idx="86">
                  <c:v>3.4100730000000001</c:v>
                </c:pt>
                <c:pt idx="87">
                  <c:v>3.4253530000000003</c:v>
                </c:pt>
                <c:pt idx="88">
                  <c:v>3.4253530000000003</c:v>
                </c:pt>
                <c:pt idx="89">
                  <c:v>3.4253530000000003</c:v>
                </c:pt>
                <c:pt idx="90">
                  <c:v>3.4253530000000003</c:v>
                </c:pt>
                <c:pt idx="91">
                  <c:v>3.4253530000000003</c:v>
                </c:pt>
                <c:pt idx="92">
                  <c:v>3.4253530000000003</c:v>
                </c:pt>
                <c:pt idx="93">
                  <c:v>3.4253530000000003</c:v>
                </c:pt>
                <c:pt idx="94">
                  <c:v>3.4253530000000003</c:v>
                </c:pt>
                <c:pt idx="95">
                  <c:v>3.4253530000000003</c:v>
                </c:pt>
              </c:numCache>
            </c:numRef>
          </c:val>
        </c:ser>
        <c:ser>
          <c:idx val="15"/>
          <c:order val="5"/>
          <c:tx>
            <c:strRef>
              <c:f>'Fig. 4-1 (Fig. ES-6a)'!$E$3</c:f>
              <c:strCache>
                <c:ptCount val="1"/>
                <c:pt idx="0">
                  <c:v>Coal *</c:v>
                </c:pt>
              </c:strCache>
            </c:strRef>
          </c:tx>
          <c:spPr>
            <a:solidFill>
              <a:srgbClr val="376092"/>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ES-6a)'!$E$4:$E$99</c:f>
              <c:numCache>
                <c:formatCode>0.000</c:formatCode>
                <c:ptCount val="96"/>
                <c:pt idx="0">
                  <c:v>268.00836000000004</c:v>
                </c:pt>
                <c:pt idx="1">
                  <c:v>266.50335999999999</c:v>
                </c:pt>
                <c:pt idx="2">
                  <c:v>265.47876000000002</c:v>
                </c:pt>
                <c:pt idx="3">
                  <c:v>266.27037000000001</c:v>
                </c:pt>
                <c:pt idx="4">
                  <c:v>269.23352</c:v>
                </c:pt>
                <c:pt idx="5">
                  <c:v>274.70341999999999</c:v>
                </c:pt>
                <c:pt idx="6">
                  <c:v>275.20046000000002</c:v>
                </c:pt>
                <c:pt idx="7">
                  <c:v>275.38826</c:v>
                </c:pt>
                <c:pt idx="8">
                  <c:v>275.38826</c:v>
                </c:pt>
                <c:pt idx="9">
                  <c:v>275.38826</c:v>
                </c:pt>
                <c:pt idx="10">
                  <c:v>275.36486000000002</c:v>
                </c:pt>
                <c:pt idx="11">
                  <c:v>275.29516000000001</c:v>
                </c:pt>
                <c:pt idx="12">
                  <c:v>275.25456000000003</c:v>
                </c:pt>
                <c:pt idx="13">
                  <c:v>275.26726000000002</c:v>
                </c:pt>
                <c:pt idx="14">
                  <c:v>275.26746000000003</c:v>
                </c:pt>
                <c:pt idx="15">
                  <c:v>275.23926</c:v>
                </c:pt>
                <c:pt idx="16">
                  <c:v>275.20576</c:v>
                </c:pt>
                <c:pt idx="17">
                  <c:v>275.27276000000001</c:v>
                </c:pt>
                <c:pt idx="18">
                  <c:v>275.38826</c:v>
                </c:pt>
                <c:pt idx="19">
                  <c:v>275.33375999999998</c:v>
                </c:pt>
                <c:pt idx="20">
                  <c:v>275.31366000000003</c:v>
                </c:pt>
                <c:pt idx="21">
                  <c:v>273.80796000000004</c:v>
                </c:pt>
                <c:pt idx="22">
                  <c:v>272.29256000000004</c:v>
                </c:pt>
                <c:pt idx="23">
                  <c:v>272.84646000000004</c:v>
                </c:pt>
                <c:pt idx="24">
                  <c:v>272.16296</c:v>
                </c:pt>
                <c:pt idx="25">
                  <c:v>271.74916000000002</c:v>
                </c:pt>
                <c:pt idx="26">
                  <c:v>271.49096000000003</c:v>
                </c:pt>
                <c:pt idx="27">
                  <c:v>273.19126</c:v>
                </c:pt>
                <c:pt idx="28">
                  <c:v>275.23186000000004</c:v>
                </c:pt>
                <c:pt idx="29">
                  <c:v>275.38146</c:v>
                </c:pt>
                <c:pt idx="30">
                  <c:v>275.38146</c:v>
                </c:pt>
                <c:pt idx="31">
                  <c:v>275.38826</c:v>
                </c:pt>
                <c:pt idx="32">
                  <c:v>275.18826000000001</c:v>
                </c:pt>
                <c:pt idx="33">
                  <c:v>275.18826000000001</c:v>
                </c:pt>
                <c:pt idx="34">
                  <c:v>275.18815999999998</c:v>
                </c:pt>
                <c:pt idx="35">
                  <c:v>275.17126000000002</c:v>
                </c:pt>
                <c:pt idx="36">
                  <c:v>275.15906000000001</c:v>
                </c:pt>
                <c:pt idx="37">
                  <c:v>275.18826000000001</c:v>
                </c:pt>
                <c:pt idx="38">
                  <c:v>275.18826000000001</c:v>
                </c:pt>
                <c:pt idx="39">
                  <c:v>275.18826000000001</c:v>
                </c:pt>
                <c:pt idx="40">
                  <c:v>275.38226000000003</c:v>
                </c:pt>
                <c:pt idx="41">
                  <c:v>275.30686000000003</c:v>
                </c:pt>
                <c:pt idx="42">
                  <c:v>275.28236000000004</c:v>
                </c:pt>
                <c:pt idx="43">
                  <c:v>275.38226000000003</c:v>
                </c:pt>
                <c:pt idx="44">
                  <c:v>275.30135999999999</c:v>
                </c:pt>
                <c:pt idx="45">
                  <c:v>275.28325999999998</c:v>
                </c:pt>
                <c:pt idx="46">
                  <c:v>275.08406000000002</c:v>
                </c:pt>
                <c:pt idx="47">
                  <c:v>274.81156000000004</c:v>
                </c:pt>
                <c:pt idx="48">
                  <c:v>274.84376000000003</c:v>
                </c:pt>
                <c:pt idx="49">
                  <c:v>274.79076000000003</c:v>
                </c:pt>
                <c:pt idx="50">
                  <c:v>274.98115999999999</c:v>
                </c:pt>
                <c:pt idx="51">
                  <c:v>275.11516</c:v>
                </c:pt>
                <c:pt idx="52">
                  <c:v>275.12065999999999</c:v>
                </c:pt>
                <c:pt idx="53">
                  <c:v>275.19445999999999</c:v>
                </c:pt>
                <c:pt idx="54">
                  <c:v>275.37546000000003</c:v>
                </c:pt>
                <c:pt idx="55">
                  <c:v>275.38226000000003</c:v>
                </c:pt>
                <c:pt idx="56">
                  <c:v>275.38226000000003</c:v>
                </c:pt>
                <c:pt idx="57">
                  <c:v>275.36646000000002</c:v>
                </c:pt>
                <c:pt idx="58">
                  <c:v>275.27066000000002</c:v>
                </c:pt>
                <c:pt idx="59">
                  <c:v>275.23365999999999</c:v>
                </c:pt>
                <c:pt idx="60">
                  <c:v>275.25956000000002</c:v>
                </c:pt>
                <c:pt idx="61">
                  <c:v>275.31876</c:v>
                </c:pt>
                <c:pt idx="62">
                  <c:v>275.30456000000004</c:v>
                </c:pt>
                <c:pt idx="63">
                  <c:v>275.28075999999999</c:v>
                </c:pt>
                <c:pt idx="64">
                  <c:v>275.24106</c:v>
                </c:pt>
                <c:pt idx="65">
                  <c:v>275.19586000000004</c:v>
                </c:pt>
                <c:pt idx="66">
                  <c:v>275.30846000000003</c:v>
                </c:pt>
                <c:pt idx="67">
                  <c:v>275.37136000000004</c:v>
                </c:pt>
                <c:pt idx="68">
                  <c:v>274.98826000000003</c:v>
                </c:pt>
                <c:pt idx="69">
                  <c:v>273.34486000000004</c:v>
                </c:pt>
                <c:pt idx="70">
                  <c:v>272.46226000000001</c:v>
                </c:pt>
                <c:pt idx="71">
                  <c:v>271.49565999999999</c:v>
                </c:pt>
                <c:pt idx="72">
                  <c:v>271.43565999999998</c:v>
                </c:pt>
                <c:pt idx="73">
                  <c:v>270.25596000000002</c:v>
                </c:pt>
                <c:pt idx="74">
                  <c:v>271.56556</c:v>
                </c:pt>
                <c:pt idx="75">
                  <c:v>272.38069999999999</c:v>
                </c:pt>
                <c:pt idx="76">
                  <c:v>274.87776000000002</c:v>
                </c:pt>
                <c:pt idx="77">
                  <c:v>274.97926000000001</c:v>
                </c:pt>
                <c:pt idx="78">
                  <c:v>275.37546000000003</c:v>
                </c:pt>
                <c:pt idx="79">
                  <c:v>275.38226000000003</c:v>
                </c:pt>
                <c:pt idx="80">
                  <c:v>275.38226000000003</c:v>
                </c:pt>
                <c:pt idx="81">
                  <c:v>275.38226000000003</c:v>
                </c:pt>
                <c:pt idx="82">
                  <c:v>275.34386000000001</c:v>
                </c:pt>
                <c:pt idx="83">
                  <c:v>275.20246000000003</c:v>
                </c:pt>
                <c:pt idx="84">
                  <c:v>275.16146000000003</c:v>
                </c:pt>
                <c:pt idx="85">
                  <c:v>275.17995999999999</c:v>
                </c:pt>
                <c:pt idx="86">
                  <c:v>275.17946000000001</c:v>
                </c:pt>
                <c:pt idx="87">
                  <c:v>275.14196000000004</c:v>
                </c:pt>
                <c:pt idx="88">
                  <c:v>275.14456000000001</c:v>
                </c:pt>
                <c:pt idx="89">
                  <c:v>275.22325999999998</c:v>
                </c:pt>
                <c:pt idx="90">
                  <c:v>275.38226000000003</c:v>
                </c:pt>
                <c:pt idx="91">
                  <c:v>275.32315999999997</c:v>
                </c:pt>
                <c:pt idx="92">
                  <c:v>275.29006000000004</c:v>
                </c:pt>
                <c:pt idx="93">
                  <c:v>274.82226000000003</c:v>
                </c:pt>
                <c:pt idx="94">
                  <c:v>273.56846000000002</c:v>
                </c:pt>
                <c:pt idx="95">
                  <c:v>272.81666000000001</c:v>
                </c:pt>
              </c:numCache>
            </c:numRef>
          </c:val>
        </c:ser>
        <c:ser>
          <c:idx val="19"/>
          <c:order val="6"/>
          <c:tx>
            <c:strRef>
              <c:f>'Fig. 4-1 (Fig. ES-6a)'!$F$3</c:f>
              <c:strCache>
                <c:ptCount val="1"/>
                <c:pt idx="0">
                  <c:v>CSP *</c:v>
                </c:pt>
              </c:strCache>
            </c:strRef>
          </c:tx>
          <c:spPr>
            <a:solidFill>
              <a:srgbClr val="E46C0A"/>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ES-6a)'!$F$4:$F$99</c:f>
              <c:numCache>
                <c:formatCode>0.000</c:formatCode>
                <c:ptCount val="96"/>
                <c:pt idx="0">
                  <c:v>9.0646299999999999E-2</c:v>
                </c:pt>
                <c:pt idx="1">
                  <c:v>9.0646299999999999E-2</c:v>
                </c:pt>
                <c:pt idx="2">
                  <c:v>9.0646299999999999E-2</c:v>
                </c:pt>
                <c:pt idx="3">
                  <c:v>9.0646299999999999E-2</c:v>
                </c:pt>
                <c:pt idx="4">
                  <c:v>7.7902600000000002E-2</c:v>
                </c:pt>
                <c:pt idx="5">
                  <c:v>6.4018800000000001E-2</c:v>
                </c:pt>
                <c:pt idx="6">
                  <c:v>0.10146139999999999</c:v>
                </c:pt>
                <c:pt idx="7">
                  <c:v>0.46455040000000003</c:v>
                </c:pt>
                <c:pt idx="8">
                  <c:v>0.60978589999999999</c:v>
                </c:pt>
                <c:pt idx="9">
                  <c:v>0.60070869999999998</c:v>
                </c:pt>
                <c:pt idx="10">
                  <c:v>0.5553226</c:v>
                </c:pt>
                <c:pt idx="11">
                  <c:v>0.53716809999999993</c:v>
                </c:pt>
                <c:pt idx="12">
                  <c:v>0.491782</c:v>
                </c:pt>
                <c:pt idx="13">
                  <c:v>0.63247900000000001</c:v>
                </c:pt>
                <c:pt idx="14">
                  <c:v>0.63247900000000001</c:v>
                </c:pt>
                <c:pt idx="15">
                  <c:v>0.53262949999999998</c:v>
                </c:pt>
                <c:pt idx="16">
                  <c:v>0.50539789999999996</c:v>
                </c:pt>
                <c:pt idx="17">
                  <c:v>0.41462560000000004</c:v>
                </c:pt>
                <c:pt idx="18">
                  <c:v>0.10146139999999999</c:v>
                </c:pt>
                <c:pt idx="19">
                  <c:v>0.10146139999999999</c:v>
                </c:pt>
                <c:pt idx="20">
                  <c:v>0.10146139999999999</c:v>
                </c:pt>
                <c:pt idx="21">
                  <c:v>0.10146139999999999</c:v>
                </c:pt>
                <c:pt idx="22">
                  <c:v>0.10146139999999999</c:v>
                </c:pt>
                <c:pt idx="23">
                  <c:v>0.10146139999999999</c:v>
                </c:pt>
                <c:pt idx="24">
                  <c:v>6.3042000000000001E-2</c:v>
                </c:pt>
                <c:pt idx="25">
                  <c:v>6.3042000000000001E-2</c:v>
                </c:pt>
                <c:pt idx="26">
                  <c:v>6.3042000000000001E-2</c:v>
                </c:pt>
                <c:pt idx="27">
                  <c:v>6.3042000000000001E-2</c:v>
                </c:pt>
                <c:pt idx="28">
                  <c:v>5.0298299999999997E-2</c:v>
                </c:pt>
                <c:pt idx="29">
                  <c:v>3.6414499999999995E-2</c:v>
                </c:pt>
                <c:pt idx="30">
                  <c:v>0.10146139999999999</c:v>
                </c:pt>
                <c:pt idx="31">
                  <c:v>0.23761969999999999</c:v>
                </c:pt>
                <c:pt idx="32">
                  <c:v>0.60070869999999998</c:v>
                </c:pt>
                <c:pt idx="33">
                  <c:v>0.55078399999999994</c:v>
                </c:pt>
                <c:pt idx="34">
                  <c:v>0.31931470000000001</c:v>
                </c:pt>
                <c:pt idx="35">
                  <c:v>0.50993650000000001</c:v>
                </c:pt>
                <c:pt idx="36">
                  <c:v>0.63247900000000001</c:v>
                </c:pt>
                <c:pt idx="37">
                  <c:v>0.63247900000000001</c:v>
                </c:pt>
                <c:pt idx="38">
                  <c:v>0.62340170000000006</c:v>
                </c:pt>
                <c:pt idx="39">
                  <c:v>0.54624539999999999</c:v>
                </c:pt>
                <c:pt idx="40">
                  <c:v>0.40100979999999997</c:v>
                </c:pt>
                <c:pt idx="41">
                  <c:v>0.10146139999999999</c:v>
                </c:pt>
                <c:pt idx="42">
                  <c:v>0.10146139999999999</c:v>
                </c:pt>
                <c:pt idx="43">
                  <c:v>0.10146139999999999</c:v>
                </c:pt>
                <c:pt idx="44">
                  <c:v>0.10146139999999999</c:v>
                </c:pt>
                <c:pt idx="45">
                  <c:v>0.10146139999999999</c:v>
                </c:pt>
                <c:pt idx="46">
                  <c:v>0.10146139999999999</c:v>
                </c:pt>
                <c:pt idx="47">
                  <c:v>0.10146139999999999</c:v>
                </c:pt>
                <c:pt idx="48">
                  <c:v>4.0404000000000002E-2</c:v>
                </c:pt>
                <c:pt idx="49">
                  <c:v>4.0404000000000002E-2</c:v>
                </c:pt>
                <c:pt idx="50">
                  <c:v>4.0404000000000002E-2</c:v>
                </c:pt>
                <c:pt idx="51">
                  <c:v>4.0404000000000002E-2</c:v>
                </c:pt>
                <c:pt idx="52">
                  <c:v>2.7660299999999999E-2</c:v>
                </c:pt>
                <c:pt idx="53">
                  <c:v>1.3776500000000001E-2</c:v>
                </c:pt>
                <c:pt idx="54">
                  <c:v>3.6930400000000002E-2</c:v>
                </c:pt>
                <c:pt idx="55">
                  <c:v>4.0404000000000002E-2</c:v>
                </c:pt>
                <c:pt idx="56">
                  <c:v>0.25577420000000001</c:v>
                </c:pt>
                <c:pt idx="57">
                  <c:v>0.10146139999999999</c:v>
                </c:pt>
                <c:pt idx="58">
                  <c:v>0.10146139999999999</c:v>
                </c:pt>
                <c:pt idx="59">
                  <c:v>0.34200779999999997</c:v>
                </c:pt>
                <c:pt idx="60">
                  <c:v>0.1831564</c:v>
                </c:pt>
                <c:pt idx="61">
                  <c:v>0.4373187</c:v>
                </c:pt>
                <c:pt idx="62">
                  <c:v>0.10146139999999999</c:v>
                </c:pt>
                <c:pt idx="63">
                  <c:v>0.10146139999999999</c:v>
                </c:pt>
                <c:pt idx="64">
                  <c:v>0.10146139999999999</c:v>
                </c:pt>
                <c:pt idx="65">
                  <c:v>0.10146139999999999</c:v>
                </c:pt>
                <c:pt idx="66">
                  <c:v>0.10146139999999999</c:v>
                </c:pt>
                <c:pt idx="67">
                  <c:v>0.10146139999999999</c:v>
                </c:pt>
                <c:pt idx="68">
                  <c:v>0.10146139999999999</c:v>
                </c:pt>
                <c:pt idx="69">
                  <c:v>3.2461399999999994E-2</c:v>
                </c:pt>
                <c:pt idx="70">
                  <c:v>3.2461399999999994E-2</c:v>
                </c:pt>
                <c:pt idx="71">
                  <c:v>3.2461399999999994E-2</c:v>
                </c:pt>
                <c:pt idx="72">
                  <c:v>7.86332E-2</c:v>
                </c:pt>
                <c:pt idx="73">
                  <c:v>7.86332E-2</c:v>
                </c:pt>
                <c:pt idx="74">
                  <c:v>7.86332E-2</c:v>
                </c:pt>
                <c:pt idx="75">
                  <c:v>7.86332E-2</c:v>
                </c:pt>
                <c:pt idx="76">
                  <c:v>7.86332E-2</c:v>
                </c:pt>
                <c:pt idx="77">
                  <c:v>7.86332E-2</c:v>
                </c:pt>
                <c:pt idx="78">
                  <c:v>7.9461400000000001E-2</c:v>
                </c:pt>
                <c:pt idx="79">
                  <c:v>0.4289345</c:v>
                </c:pt>
                <c:pt idx="80">
                  <c:v>0.55147709999999994</c:v>
                </c:pt>
                <c:pt idx="81">
                  <c:v>0.51516819999999997</c:v>
                </c:pt>
                <c:pt idx="82">
                  <c:v>0.58238350000000005</c:v>
                </c:pt>
                <c:pt idx="83">
                  <c:v>0.62340170000000006</c:v>
                </c:pt>
                <c:pt idx="84">
                  <c:v>0.59163149999999998</c:v>
                </c:pt>
                <c:pt idx="85">
                  <c:v>0.63247900000000001</c:v>
                </c:pt>
                <c:pt idx="86">
                  <c:v>0.61886320000000006</c:v>
                </c:pt>
                <c:pt idx="87">
                  <c:v>0.32839200000000002</c:v>
                </c:pt>
                <c:pt idx="88">
                  <c:v>0.34413330000000003</c:v>
                </c:pt>
                <c:pt idx="89">
                  <c:v>0.35562369999999999</c:v>
                </c:pt>
                <c:pt idx="90">
                  <c:v>9.4843300000000005E-2</c:v>
                </c:pt>
                <c:pt idx="91">
                  <c:v>7.4833899999999995E-2</c:v>
                </c:pt>
                <c:pt idx="92">
                  <c:v>7.4833899999999995E-2</c:v>
                </c:pt>
                <c:pt idx="93">
                  <c:v>7.4833899999999995E-2</c:v>
                </c:pt>
                <c:pt idx="94">
                  <c:v>7.4833899999999995E-2</c:v>
                </c:pt>
                <c:pt idx="95">
                  <c:v>7.4833899999999995E-2</c:v>
                </c:pt>
              </c:numCache>
            </c:numRef>
          </c:val>
        </c:ser>
        <c:ser>
          <c:idx val="18"/>
          <c:order val="7"/>
          <c:tx>
            <c:strRef>
              <c:f>'Fig. 4-1 (Fig. ES-6a)'!$G$3</c:f>
              <c:strCache>
                <c:ptCount val="1"/>
                <c:pt idx="0">
                  <c:v>Hydropower *</c:v>
                </c:pt>
              </c:strCache>
            </c:strRef>
          </c:tx>
          <c:spPr>
            <a:solidFill>
              <a:srgbClr val="A6A6A6"/>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ES-6a)'!$G$4:$G$99</c:f>
              <c:numCache>
                <c:formatCode>0.000</c:formatCode>
                <c:ptCount val="96"/>
                <c:pt idx="0">
                  <c:v>25.05143</c:v>
                </c:pt>
                <c:pt idx="1">
                  <c:v>24.416419999999999</c:v>
                </c:pt>
                <c:pt idx="2">
                  <c:v>24.107429999999997</c:v>
                </c:pt>
                <c:pt idx="3">
                  <c:v>24.258430000000001</c:v>
                </c:pt>
                <c:pt idx="4">
                  <c:v>24.345429999999997</c:v>
                </c:pt>
                <c:pt idx="5">
                  <c:v>25.115039999999997</c:v>
                </c:pt>
                <c:pt idx="6">
                  <c:v>33.604660000000003</c:v>
                </c:pt>
                <c:pt idx="7">
                  <c:v>37.213920000000002</c:v>
                </c:pt>
                <c:pt idx="8">
                  <c:v>42.480700000000006</c:v>
                </c:pt>
                <c:pt idx="9">
                  <c:v>48.565509999999996</c:v>
                </c:pt>
                <c:pt idx="10">
                  <c:v>56.303410000000007</c:v>
                </c:pt>
                <c:pt idx="11">
                  <c:v>63.206250000000004</c:v>
                </c:pt>
                <c:pt idx="12">
                  <c:v>68.249580000000009</c:v>
                </c:pt>
                <c:pt idx="13">
                  <c:v>71.438670000000002</c:v>
                </c:pt>
                <c:pt idx="14">
                  <c:v>73.647179999999992</c:v>
                </c:pt>
                <c:pt idx="15">
                  <c:v>74.131799999999998</c:v>
                </c:pt>
                <c:pt idx="16">
                  <c:v>73.595580000000012</c:v>
                </c:pt>
                <c:pt idx="17">
                  <c:v>69.401250000000005</c:v>
                </c:pt>
                <c:pt idx="18">
                  <c:v>57.629660000000001</c:v>
                </c:pt>
                <c:pt idx="19">
                  <c:v>47.968979999999995</c:v>
                </c:pt>
                <c:pt idx="20">
                  <c:v>42.517120000000006</c:v>
                </c:pt>
                <c:pt idx="21">
                  <c:v>37.046639999999996</c:v>
                </c:pt>
                <c:pt idx="22">
                  <c:v>29.180429999999998</c:v>
                </c:pt>
                <c:pt idx="23">
                  <c:v>26.991429999999998</c:v>
                </c:pt>
                <c:pt idx="24">
                  <c:v>25.898439999999997</c:v>
                </c:pt>
                <c:pt idx="25">
                  <c:v>24.962419999999998</c:v>
                </c:pt>
                <c:pt idx="26">
                  <c:v>24.003419999999998</c:v>
                </c:pt>
                <c:pt idx="27">
                  <c:v>23.892029999999998</c:v>
                </c:pt>
                <c:pt idx="28">
                  <c:v>25.446650000000002</c:v>
                </c:pt>
                <c:pt idx="29">
                  <c:v>28.390239999999995</c:v>
                </c:pt>
                <c:pt idx="30">
                  <c:v>37.256610000000002</c:v>
                </c:pt>
                <c:pt idx="31">
                  <c:v>41.478720000000003</c:v>
                </c:pt>
                <c:pt idx="32">
                  <c:v>47.950700000000005</c:v>
                </c:pt>
                <c:pt idx="33">
                  <c:v>57.282990000000005</c:v>
                </c:pt>
                <c:pt idx="34">
                  <c:v>65.54946000000001</c:v>
                </c:pt>
                <c:pt idx="35">
                  <c:v>71.181540000000012</c:v>
                </c:pt>
                <c:pt idx="36">
                  <c:v>72.122079999999997</c:v>
                </c:pt>
                <c:pt idx="37">
                  <c:v>72.810210000000012</c:v>
                </c:pt>
                <c:pt idx="38">
                  <c:v>74.467530000000011</c:v>
                </c:pt>
                <c:pt idx="39">
                  <c:v>76.161339999999996</c:v>
                </c:pt>
                <c:pt idx="40">
                  <c:v>76.648330000000016</c:v>
                </c:pt>
                <c:pt idx="41">
                  <c:v>74.408600000000007</c:v>
                </c:pt>
                <c:pt idx="42">
                  <c:v>66.165260000000004</c:v>
                </c:pt>
                <c:pt idx="43">
                  <c:v>51.755410000000005</c:v>
                </c:pt>
                <c:pt idx="44">
                  <c:v>43.693850000000005</c:v>
                </c:pt>
                <c:pt idx="45">
                  <c:v>37.284580000000005</c:v>
                </c:pt>
                <c:pt idx="46">
                  <c:v>27.955019999999998</c:v>
                </c:pt>
                <c:pt idx="47">
                  <c:v>25.582429999999999</c:v>
                </c:pt>
                <c:pt idx="48">
                  <c:v>24.383409999999998</c:v>
                </c:pt>
                <c:pt idx="49">
                  <c:v>23.69143</c:v>
                </c:pt>
                <c:pt idx="50">
                  <c:v>23.618089999999999</c:v>
                </c:pt>
                <c:pt idx="51">
                  <c:v>23.709679999999999</c:v>
                </c:pt>
                <c:pt idx="52">
                  <c:v>25.626049999999996</c:v>
                </c:pt>
                <c:pt idx="53">
                  <c:v>28.018729999999998</c:v>
                </c:pt>
                <c:pt idx="54">
                  <c:v>37.310510000000001</c:v>
                </c:pt>
                <c:pt idx="55">
                  <c:v>41.077100000000009</c:v>
                </c:pt>
                <c:pt idx="56">
                  <c:v>48.628800000000005</c:v>
                </c:pt>
                <c:pt idx="57">
                  <c:v>57.831740000000003</c:v>
                </c:pt>
                <c:pt idx="58">
                  <c:v>64.248089999999991</c:v>
                </c:pt>
                <c:pt idx="59">
                  <c:v>71.391110000000012</c:v>
                </c:pt>
                <c:pt idx="60">
                  <c:v>74.389943700000003</c:v>
                </c:pt>
                <c:pt idx="61">
                  <c:v>74.246119999999991</c:v>
                </c:pt>
                <c:pt idx="62">
                  <c:v>75.058909999999997</c:v>
                </c:pt>
                <c:pt idx="63">
                  <c:v>76.201909999999998</c:v>
                </c:pt>
                <c:pt idx="64">
                  <c:v>76.546450000000007</c:v>
                </c:pt>
                <c:pt idx="65">
                  <c:v>75.568179999999998</c:v>
                </c:pt>
                <c:pt idx="66">
                  <c:v>68.676389999999998</c:v>
                </c:pt>
                <c:pt idx="67">
                  <c:v>51.236650000000004</c:v>
                </c:pt>
                <c:pt idx="68">
                  <c:v>44.448140000000002</c:v>
                </c:pt>
                <c:pt idx="69">
                  <c:v>38.789960000000001</c:v>
                </c:pt>
                <c:pt idx="70">
                  <c:v>30.301439999999996</c:v>
                </c:pt>
                <c:pt idx="71">
                  <c:v>28.201419999999995</c:v>
                </c:pt>
                <c:pt idx="72">
                  <c:v>27.00243</c:v>
                </c:pt>
                <c:pt idx="73">
                  <c:v>26.422429999999999</c:v>
                </c:pt>
                <c:pt idx="74">
                  <c:v>26.075430000000001</c:v>
                </c:pt>
                <c:pt idx="75">
                  <c:v>25.975419999999996</c:v>
                </c:pt>
                <c:pt idx="76">
                  <c:v>26.76606</c:v>
                </c:pt>
                <c:pt idx="77">
                  <c:v>29.320419999999999</c:v>
                </c:pt>
                <c:pt idx="78">
                  <c:v>37.948129999999999</c:v>
                </c:pt>
                <c:pt idx="79">
                  <c:v>41.435200000000002</c:v>
                </c:pt>
                <c:pt idx="80">
                  <c:v>47.616459999999996</c:v>
                </c:pt>
                <c:pt idx="81">
                  <c:v>57.96611</c:v>
                </c:pt>
                <c:pt idx="82">
                  <c:v>64.770189999999999</c:v>
                </c:pt>
                <c:pt idx="83">
                  <c:v>70.251350000000002</c:v>
                </c:pt>
                <c:pt idx="84">
                  <c:v>75.266666200000003</c:v>
                </c:pt>
                <c:pt idx="85">
                  <c:v>75.949430000000007</c:v>
                </c:pt>
                <c:pt idx="86">
                  <c:v>76.51943</c:v>
                </c:pt>
                <c:pt idx="87">
                  <c:v>76.707400000000007</c:v>
                </c:pt>
                <c:pt idx="88">
                  <c:v>76.930730000000011</c:v>
                </c:pt>
                <c:pt idx="89">
                  <c:v>73.103700000000003</c:v>
                </c:pt>
                <c:pt idx="90">
                  <c:v>61.407379999999996</c:v>
                </c:pt>
                <c:pt idx="91">
                  <c:v>51.392270000000003</c:v>
                </c:pt>
                <c:pt idx="92">
                  <c:v>44.589100000000002</c:v>
                </c:pt>
                <c:pt idx="93">
                  <c:v>39.096530000000001</c:v>
                </c:pt>
                <c:pt idx="94">
                  <c:v>30.018429999999999</c:v>
                </c:pt>
                <c:pt idx="95">
                  <c:v>27.906420000000001</c:v>
                </c:pt>
              </c:numCache>
            </c:numRef>
          </c:val>
        </c:ser>
        <c:ser>
          <c:idx val="16"/>
          <c:order val="8"/>
          <c:tx>
            <c:strRef>
              <c:f>'Fig. 4-1 (Fig. ES-6a)'!$H$3</c:f>
              <c:strCache>
                <c:ptCount val="1"/>
                <c:pt idx="0">
                  <c:v>Gas CC *</c:v>
                </c:pt>
              </c:strCache>
            </c:strRef>
          </c:tx>
          <c:spPr>
            <a:solidFill>
              <a:srgbClr val="B0DAE6"/>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ES-6a)'!$H$4:$H$99</c:f>
              <c:numCache>
                <c:formatCode>0.000</c:formatCode>
                <c:ptCount val="96"/>
                <c:pt idx="0">
                  <c:v>49.446472</c:v>
                </c:pt>
                <c:pt idx="1">
                  <c:v>49.961600000000004</c:v>
                </c:pt>
                <c:pt idx="2">
                  <c:v>50.739316000000002</c:v>
                </c:pt>
                <c:pt idx="3">
                  <c:v>52.802560999999997</c:v>
                </c:pt>
                <c:pt idx="4">
                  <c:v>55.763735000000004</c:v>
                </c:pt>
                <c:pt idx="5">
                  <c:v>74.30337999999999</c:v>
                </c:pt>
                <c:pt idx="6">
                  <c:v>112.32959</c:v>
                </c:pt>
                <c:pt idx="7">
                  <c:v>147.16011999999998</c:v>
                </c:pt>
                <c:pt idx="8">
                  <c:v>156.77091999999999</c:v>
                </c:pt>
                <c:pt idx="9">
                  <c:v>158.03748999999999</c:v>
                </c:pt>
                <c:pt idx="10">
                  <c:v>158.38989000000001</c:v>
                </c:pt>
                <c:pt idx="11">
                  <c:v>158.42759000000001</c:v>
                </c:pt>
                <c:pt idx="12">
                  <c:v>158.42759000000001</c:v>
                </c:pt>
                <c:pt idx="13">
                  <c:v>158.42759000000001</c:v>
                </c:pt>
                <c:pt idx="14">
                  <c:v>158.42759000000001</c:v>
                </c:pt>
                <c:pt idx="15">
                  <c:v>158.42759000000001</c:v>
                </c:pt>
                <c:pt idx="16">
                  <c:v>158.42759000000001</c:v>
                </c:pt>
                <c:pt idx="17">
                  <c:v>158.42759000000001</c:v>
                </c:pt>
                <c:pt idx="18">
                  <c:v>158.33959000000002</c:v>
                </c:pt>
                <c:pt idx="19">
                  <c:v>154.44442000000001</c:v>
                </c:pt>
                <c:pt idx="20">
                  <c:v>122.44730999999999</c:v>
                </c:pt>
                <c:pt idx="21">
                  <c:v>92.564530000000005</c:v>
                </c:pt>
                <c:pt idx="22">
                  <c:v>75.722450000000009</c:v>
                </c:pt>
                <c:pt idx="23">
                  <c:v>70.733850000000004</c:v>
                </c:pt>
                <c:pt idx="24">
                  <c:v>69.973100000000002</c:v>
                </c:pt>
                <c:pt idx="25">
                  <c:v>70.866429999999994</c:v>
                </c:pt>
                <c:pt idx="26">
                  <c:v>72.464449999999999</c:v>
                </c:pt>
                <c:pt idx="27">
                  <c:v>75.429659999999998</c:v>
                </c:pt>
                <c:pt idx="28">
                  <c:v>84.042870000000008</c:v>
                </c:pt>
                <c:pt idx="29">
                  <c:v>112.69511999999999</c:v>
                </c:pt>
                <c:pt idx="30">
                  <c:v>143.61519999999999</c:v>
                </c:pt>
                <c:pt idx="31">
                  <c:v>154.74457000000001</c:v>
                </c:pt>
                <c:pt idx="32">
                  <c:v>156.84807999999998</c:v>
                </c:pt>
                <c:pt idx="33">
                  <c:v>158.02000000000001</c:v>
                </c:pt>
                <c:pt idx="34">
                  <c:v>158.32874000000001</c:v>
                </c:pt>
                <c:pt idx="35">
                  <c:v>158.42759000000001</c:v>
                </c:pt>
                <c:pt idx="36">
                  <c:v>158.42759000000001</c:v>
                </c:pt>
                <c:pt idx="37">
                  <c:v>158.42759000000001</c:v>
                </c:pt>
                <c:pt idx="38">
                  <c:v>158.42759000000001</c:v>
                </c:pt>
                <c:pt idx="39">
                  <c:v>158.42759000000001</c:v>
                </c:pt>
                <c:pt idx="40">
                  <c:v>158.42759000000001</c:v>
                </c:pt>
                <c:pt idx="41">
                  <c:v>158.42759000000001</c:v>
                </c:pt>
                <c:pt idx="42">
                  <c:v>158.42759000000001</c:v>
                </c:pt>
                <c:pt idx="43">
                  <c:v>158.33959000000002</c:v>
                </c:pt>
                <c:pt idx="44">
                  <c:v>136.48145</c:v>
                </c:pt>
                <c:pt idx="45">
                  <c:v>104.28912000000001</c:v>
                </c:pt>
                <c:pt idx="46">
                  <c:v>90.338880000000003</c:v>
                </c:pt>
                <c:pt idx="47">
                  <c:v>82.548180000000002</c:v>
                </c:pt>
                <c:pt idx="48">
                  <c:v>80.80261999999999</c:v>
                </c:pt>
                <c:pt idx="49">
                  <c:v>80.553299999999993</c:v>
                </c:pt>
                <c:pt idx="50">
                  <c:v>81.725919999999988</c:v>
                </c:pt>
                <c:pt idx="51">
                  <c:v>85.220470000000006</c:v>
                </c:pt>
                <c:pt idx="52">
                  <c:v>90.678260000000009</c:v>
                </c:pt>
                <c:pt idx="53">
                  <c:v>117.29886</c:v>
                </c:pt>
                <c:pt idx="54">
                  <c:v>146.23679999999999</c:v>
                </c:pt>
                <c:pt idx="55">
                  <c:v>155.51208</c:v>
                </c:pt>
                <c:pt idx="56">
                  <c:v>156.94653</c:v>
                </c:pt>
                <c:pt idx="57">
                  <c:v>157.7799</c:v>
                </c:pt>
                <c:pt idx="58">
                  <c:v>158.04390000000001</c:v>
                </c:pt>
                <c:pt idx="59">
                  <c:v>158.2911</c:v>
                </c:pt>
                <c:pt idx="60">
                  <c:v>158.29260000000002</c:v>
                </c:pt>
                <c:pt idx="61">
                  <c:v>158.29260000000002</c:v>
                </c:pt>
                <c:pt idx="62">
                  <c:v>158.29260000000002</c:v>
                </c:pt>
                <c:pt idx="63">
                  <c:v>158.29260000000002</c:v>
                </c:pt>
                <c:pt idx="64">
                  <c:v>158.29260000000002</c:v>
                </c:pt>
                <c:pt idx="65">
                  <c:v>158.29260000000002</c:v>
                </c:pt>
                <c:pt idx="66">
                  <c:v>157.85687000000001</c:v>
                </c:pt>
                <c:pt idx="67">
                  <c:v>148.68575000000001</c:v>
                </c:pt>
                <c:pt idx="68">
                  <c:v>115.89135999999999</c:v>
                </c:pt>
                <c:pt idx="69">
                  <c:v>89.287680000000009</c:v>
                </c:pt>
                <c:pt idx="70">
                  <c:v>75.708859999999987</c:v>
                </c:pt>
                <c:pt idx="71">
                  <c:v>71.243139999999997</c:v>
                </c:pt>
                <c:pt idx="72">
                  <c:v>70.042000000000002</c:v>
                </c:pt>
                <c:pt idx="73">
                  <c:v>70.446899999999999</c:v>
                </c:pt>
                <c:pt idx="74">
                  <c:v>71.882469999999998</c:v>
                </c:pt>
                <c:pt idx="75">
                  <c:v>73.397390000000001</c:v>
                </c:pt>
                <c:pt idx="76">
                  <c:v>77.847009999999997</c:v>
                </c:pt>
                <c:pt idx="77">
                  <c:v>103.99045</c:v>
                </c:pt>
                <c:pt idx="78">
                  <c:v>137.40811000000002</c:v>
                </c:pt>
                <c:pt idx="79">
                  <c:v>153.26274000000001</c:v>
                </c:pt>
                <c:pt idx="80">
                  <c:v>157.03922</c:v>
                </c:pt>
                <c:pt idx="81">
                  <c:v>157.89919</c:v>
                </c:pt>
                <c:pt idx="82">
                  <c:v>158.29289</c:v>
                </c:pt>
                <c:pt idx="83">
                  <c:v>158.45959000000002</c:v>
                </c:pt>
                <c:pt idx="84">
                  <c:v>158.45959000000002</c:v>
                </c:pt>
                <c:pt idx="85">
                  <c:v>158.45959000000002</c:v>
                </c:pt>
                <c:pt idx="86">
                  <c:v>158.45959000000002</c:v>
                </c:pt>
                <c:pt idx="87">
                  <c:v>158.45959000000002</c:v>
                </c:pt>
                <c:pt idx="88">
                  <c:v>158.45959000000002</c:v>
                </c:pt>
                <c:pt idx="89">
                  <c:v>158.44987</c:v>
                </c:pt>
                <c:pt idx="90">
                  <c:v>158.21516</c:v>
                </c:pt>
                <c:pt idx="91">
                  <c:v>152.20246</c:v>
                </c:pt>
                <c:pt idx="92">
                  <c:v>115.85339</c:v>
                </c:pt>
                <c:pt idx="93">
                  <c:v>89.091500000000011</c:v>
                </c:pt>
                <c:pt idx="94">
                  <c:v>76.811760000000007</c:v>
                </c:pt>
                <c:pt idx="95">
                  <c:v>72.011800000000008</c:v>
                </c:pt>
              </c:numCache>
            </c:numRef>
          </c:val>
        </c:ser>
        <c:ser>
          <c:idx val="17"/>
          <c:order val="9"/>
          <c:tx>
            <c:strRef>
              <c:f>'Fig. 4-1 (Fig. ES-6a)'!$I$3</c:f>
              <c:strCache>
                <c:ptCount val="1"/>
                <c:pt idx="0">
                  <c:v>Gas CT *</c:v>
                </c:pt>
              </c:strCache>
            </c:strRef>
          </c:tx>
          <c:spPr>
            <a:solidFill>
              <a:srgbClr val="3898B2"/>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ES-6a)'!$I$4:$I$99</c:f>
              <c:numCache>
                <c:formatCode>0.000</c:formatCode>
                <c:ptCount val="96"/>
                <c:pt idx="0">
                  <c:v>10.489754899999999</c:v>
                </c:pt>
                <c:pt idx="1">
                  <c:v>10.911662999999999</c:v>
                </c:pt>
                <c:pt idx="2">
                  <c:v>9.658650999999999</c:v>
                </c:pt>
                <c:pt idx="3">
                  <c:v>8.2882818999999994</c:v>
                </c:pt>
                <c:pt idx="4">
                  <c:v>6.6144099000000001</c:v>
                </c:pt>
                <c:pt idx="5">
                  <c:v>6.0023592000000008</c:v>
                </c:pt>
                <c:pt idx="6">
                  <c:v>6.0586862000000004</c:v>
                </c:pt>
                <c:pt idx="7">
                  <c:v>11.976224499999999</c:v>
                </c:pt>
                <c:pt idx="8">
                  <c:v>40.540332000000006</c:v>
                </c:pt>
                <c:pt idx="9">
                  <c:v>70.152756999999994</c:v>
                </c:pt>
                <c:pt idx="10">
                  <c:v>88.37911600000001</c:v>
                </c:pt>
                <c:pt idx="11">
                  <c:v>97.814662999999996</c:v>
                </c:pt>
                <c:pt idx="12">
                  <c:v>102.74194889999998</c:v>
                </c:pt>
                <c:pt idx="13">
                  <c:v>112.800499</c:v>
                </c:pt>
                <c:pt idx="14">
                  <c:v>122.687776</c:v>
                </c:pt>
                <c:pt idx="15">
                  <c:v>119.26762600000001</c:v>
                </c:pt>
                <c:pt idx="16">
                  <c:v>106.979963</c:v>
                </c:pt>
                <c:pt idx="17">
                  <c:v>87.478890000000007</c:v>
                </c:pt>
                <c:pt idx="18">
                  <c:v>59.509620899999994</c:v>
                </c:pt>
                <c:pt idx="19">
                  <c:v>22.322576900000001</c:v>
                </c:pt>
                <c:pt idx="20">
                  <c:v>5.9993340000000011</c:v>
                </c:pt>
                <c:pt idx="21">
                  <c:v>5.1100410000000007</c:v>
                </c:pt>
                <c:pt idx="22">
                  <c:v>10.856827000000001</c:v>
                </c:pt>
                <c:pt idx="23">
                  <c:v>12.462243000000001</c:v>
                </c:pt>
                <c:pt idx="24">
                  <c:v>14.162289999999999</c:v>
                </c:pt>
                <c:pt idx="25">
                  <c:v>14.639988099999998</c:v>
                </c:pt>
                <c:pt idx="26">
                  <c:v>13.325670099999998</c:v>
                </c:pt>
                <c:pt idx="27">
                  <c:v>10.910938</c:v>
                </c:pt>
                <c:pt idx="28">
                  <c:v>8.2804389999999994</c:v>
                </c:pt>
                <c:pt idx="29">
                  <c:v>8.8236388999999988</c:v>
                </c:pt>
                <c:pt idx="30">
                  <c:v>10.343580900000001</c:v>
                </c:pt>
                <c:pt idx="31">
                  <c:v>30.829652099999997</c:v>
                </c:pt>
                <c:pt idx="32">
                  <c:v>63.346560099999998</c:v>
                </c:pt>
                <c:pt idx="33">
                  <c:v>83.471080100000009</c:v>
                </c:pt>
                <c:pt idx="34">
                  <c:v>101.08362699999999</c:v>
                </c:pt>
                <c:pt idx="35">
                  <c:v>114.897445</c:v>
                </c:pt>
                <c:pt idx="36">
                  <c:v>120.25220800000001</c:v>
                </c:pt>
                <c:pt idx="37">
                  <c:v>128.703125</c:v>
                </c:pt>
                <c:pt idx="38">
                  <c:v>138.56147199999998</c:v>
                </c:pt>
                <c:pt idx="39">
                  <c:v>136.610534</c:v>
                </c:pt>
                <c:pt idx="40">
                  <c:v>123.58103</c:v>
                </c:pt>
                <c:pt idx="41">
                  <c:v>106.95650800000001</c:v>
                </c:pt>
                <c:pt idx="42">
                  <c:v>79.226096000000013</c:v>
                </c:pt>
                <c:pt idx="43">
                  <c:v>35.359827899999999</c:v>
                </c:pt>
                <c:pt idx="44">
                  <c:v>5.639011</c:v>
                </c:pt>
                <c:pt idx="45">
                  <c:v>4.5757699999999994</c:v>
                </c:pt>
                <c:pt idx="46">
                  <c:v>8.1837797999999999</c:v>
                </c:pt>
                <c:pt idx="47">
                  <c:v>11.516409000000001</c:v>
                </c:pt>
                <c:pt idx="48">
                  <c:v>14.349089999999999</c:v>
                </c:pt>
                <c:pt idx="49">
                  <c:v>13.398293000000001</c:v>
                </c:pt>
                <c:pt idx="50">
                  <c:v>11.395832</c:v>
                </c:pt>
                <c:pt idx="51">
                  <c:v>7.8354968999999999</c:v>
                </c:pt>
                <c:pt idx="52">
                  <c:v>7.4050469000000003</c:v>
                </c:pt>
                <c:pt idx="53">
                  <c:v>8.0577438999999984</c:v>
                </c:pt>
                <c:pt idx="54">
                  <c:v>10.068013899999999</c:v>
                </c:pt>
                <c:pt idx="55">
                  <c:v>36.258550800000002</c:v>
                </c:pt>
                <c:pt idx="56">
                  <c:v>67.278291999999993</c:v>
                </c:pt>
                <c:pt idx="57">
                  <c:v>88.524490999999998</c:v>
                </c:pt>
                <c:pt idx="58">
                  <c:v>101.08469900000001</c:v>
                </c:pt>
                <c:pt idx="59">
                  <c:v>112.34101799999999</c:v>
                </c:pt>
                <c:pt idx="60">
                  <c:v>117.96981700000001</c:v>
                </c:pt>
                <c:pt idx="61">
                  <c:v>125.329781</c:v>
                </c:pt>
                <c:pt idx="62">
                  <c:v>132.260999</c:v>
                </c:pt>
                <c:pt idx="63">
                  <c:v>125.3943969</c:v>
                </c:pt>
                <c:pt idx="64">
                  <c:v>109.46487700000002</c:v>
                </c:pt>
                <c:pt idx="65">
                  <c:v>85.686531000000002</c:v>
                </c:pt>
                <c:pt idx="66">
                  <c:v>56.678359999999998</c:v>
                </c:pt>
                <c:pt idx="67">
                  <c:v>21.969058499999999</c:v>
                </c:pt>
                <c:pt idx="68">
                  <c:v>4.9520409999999995</c:v>
                </c:pt>
                <c:pt idx="69">
                  <c:v>5.0930999999999997</c:v>
                </c:pt>
                <c:pt idx="70">
                  <c:v>11.115718999999999</c:v>
                </c:pt>
                <c:pt idx="71">
                  <c:v>13.196714999999999</c:v>
                </c:pt>
                <c:pt idx="72">
                  <c:v>14.461485</c:v>
                </c:pt>
                <c:pt idx="73">
                  <c:v>14.233516000000002</c:v>
                </c:pt>
                <c:pt idx="74">
                  <c:v>12.279704199999998</c:v>
                </c:pt>
                <c:pt idx="75">
                  <c:v>10.421969899999999</c:v>
                </c:pt>
                <c:pt idx="76">
                  <c:v>8.572308099999999</c:v>
                </c:pt>
                <c:pt idx="77">
                  <c:v>9.5206280999999997</c:v>
                </c:pt>
                <c:pt idx="78">
                  <c:v>8.9798051000000001</c:v>
                </c:pt>
                <c:pt idx="79">
                  <c:v>27.655166400000002</c:v>
                </c:pt>
                <c:pt idx="80">
                  <c:v>52.299233100000002</c:v>
                </c:pt>
                <c:pt idx="81">
                  <c:v>69.740995999999996</c:v>
                </c:pt>
                <c:pt idx="82">
                  <c:v>82.653882999999993</c:v>
                </c:pt>
                <c:pt idx="83">
                  <c:v>95.555149000000014</c:v>
                </c:pt>
                <c:pt idx="84">
                  <c:v>99.734431999999998</c:v>
                </c:pt>
                <c:pt idx="85">
                  <c:v>106.801772</c:v>
                </c:pt>
                <c:pt idx="86">
                  <c:v>115.47656199999999</c:v>
                </c:pt>
                <c:pt idx="87">
                  <c:v>112.77255599999998</c:v>
                </c:pt>
                <c:pt idx="88">
                  <c:v>99.12194199999999</c:v>
                </c:pt>
                <c:pt idx="89">
                  <c:v>78.981979999999993</c:v>
                </c:pt>
                <c:pt idx="90">
                  <c:v>57.824570999999992</c:v>
                </c:pt>
                <c:pt idx="91">
                  <c:v>19.552707100000003</c:v>
                </c:pt>
                <c:pt idx="92">
                  <c:v>9.2764750000000014</c:v>
                </c:pt>
                <c:pt idx="93">
                  <c:v>7.0081071999999995</c:v>
                </c:pt>
                <c:pt idx="94">
                  <c:v>10.957229999999997</c:v>
                </c:pt>
                <c:pt idx="95">
                  <c:v>12.034188999999998</c:v>
                </c:pt>
              </c:numCache>
            </c:numRef>
          </c:val>
        </c:ser>
        <c:ser>
          <c:idx val="20"/>
          <c:order val="10"/>
          <c:tx>
            <c:strRef>
              <c:f>'Fig. 4-1 (Fig. ES-6a)'!$J$3</c:f>
              <c:strCache>
                <c:ptCount val="1"/>
                <c:pt idx="0">
                  <c:v>PV</c:v>
                </c:pt>
              </c:strCache>
            </c:strRef>
          </c:tx>
          <c:spPr>
            <a:solidFill>
              <a:srgbClr val="996633"/>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ES-6a)'!$J$4:$J$99</c:f>
              <c:numCache>
                <c:formatCode>0.000</c:formatCode>
                <c:ptCount val="96"/>
                <c:pt idx="0">
                  <c:v>0</c:v>
                </c:pt>
                <c:pt idx="1">
                  <c:v>0</c:v>
                </c:pt>
                <c:pt idx="2">
                  <c:v>0.3418426</c:v>
                </c:pt>
                <c:pt idx="3">
                  <c:v>1.1626800000000002</c:v>
                </c:pt>
                <c:pt idx="4">
                  <c:v>2.3269122000000002</c:v>
                </c:pt>
                <c:pt idx="5">
                  <c:v>4.3606087999999996</c:v>
                </c:pt>
                <c:pt idx="6">
                  <c:v>5.5631716000000004</c:v>
                </c:pt>
                <c:pt idx="7">
                  <c:v>5.7335836000000002</c:v>
                </c:pt>
                <c:pt idx="8">
                  <c:v>5.9986078000000003</c:v>
                </c:pt>
                <c:pt idx="9">
                  <c:v>5.6784671000000007</c:v>
                </c:pt>
                <c:pt idx="10">
                  <c:v>5.8706691000000006</c:v>
                </c:pt>
                <c:pt idx="11">
                  <c:v>6.0895558000000003</c:v>
                </c:pt>
                <c:pt idx="12">
                  <c:v>5.5379438000000007</c:v>
                </c:pt>
                <c:pt idx="13">
                  <c:v>4.8676126000000002</c:v>
                </c:pt>
                <c:pt idx="14">
                  <c:v>3.8987838999999997</c:v>
                </c:pt>
                <c:pt idx="15">
                  <c:v>2.9627573999999997</c:v>
                </c:pt>
                <c:pt idx="16">
                  <c:v>2.1932907999999998</c:v>
                </c:pt>
                <c:pt idx="17">
                  <c:v>1.4049754000000001</c:v>
                </c:pt>
                <c:pt idx="18">
                  <c:v>0.25926060000000001</c:v>
                </c:pt>
                <c:pt idx="19">
                  <c:v>0</c:v>
                </c:pt>
                <c:pt idx="20">
                  <c:v>0</c:v>
                </c:pt>
                <c:pt idx="21">
                  <c:v>0</c:v>
                </c:pt>
                <c:pt idx="22">
                  <c:v>0</c:v>
                </c:pt>
                <c:pt idx="23">
                  <c:v>0</c:v>
                </c:pt>
                <c:pt idx="24">
                  <c:v>0</c:v>
                </c:pt>
                <c:pt idx="25">
                  <c:v>0</c:v>
                </c:pt>
                <c:pt idx="26">
                  <c:v>0.35292079999999998</c:v>
                </c:pt>
                <c:pt idx="27">
                  <c:v>1.153907</c:v>
                </c:pt>
                <c:pt idx="28">
                  <c:v>1.9349535</c:v>
                </c:pt>
                <c:pt idx="29">
                  <c:v>3.5787888999999997</c:v>
                </c:pt>
                <c:pt idx="30">
                  <c:v>4.7353250999999998</c:v>
                </c:pt>
                <c:pt idx="31">
                  <c:v>5.5904048999999993</c:v>
                </c:pt>
                <c:pt idx="32">
                  <c:v>5.9292215999999991</c:v>
                </c:pt>
                <c:pt idx="33">
                  <c:v>5.6311458000000005</c:v>
                </c:pt>
                <c:pt idx="34">
                  <c:v>5.0599105999999994</c:v>
                </c:pt>
                <c:pt idx="35">
                  <c:v>5.7822263999999999</c:v>
                </c:pt>
                <c:pt idx="36">
                  <c:v>5.4127593999999997</c:v>
                </c:pt>
                <c:pt idx="37">
                  <c:v>5.6707164000000008</c:v>
                </c:pt>
                <c:pt idx="38">
                  <c:v>4.4217100999999994</c:v>
                </c:pt>
                <c:pt idx="39">
                  <c:v>2.9566002</c:v>
                </c:pt>
                <c:pt idx="40">
                  <c:v>2.0358070000000001</c:v>
                </c:pt>
                <c:pt idx="41">
                  <c:v>0.61153380000000002</c:v>
                </c:pt>
                <c:pt idx="42">
                  <c:v>8.5189999999999994E-4</c:v>
                </c:pt>
                <c:pt idx="43">
                  <c:v>0</c:v>
                </c:pt>
                <c:pt idx="44">
                  <c:v>0</c:v>
                </c:pt>
                <c:pt idx="45">
                  <c:v>0</c:v>
                </c:pt>
                <c:pt idx="46">
                  <c:v>0</c:v>
                </c:pt>
                <c:pt idx="47">
                  <c:v>0</c:v>
                </c:pt>
                <c:pt idx="48">
                  <c:v>0</c:v>
                </c:pt>
                <c:pt idx="49">
                  <c:v>0</c:v>
                </c:pt>
                <c:pt idx="50">
                  <c:v>0.31770600000000004</c:v>
                </c:pt>
                <c:pt idx="51">
                  <c:v>0.87886829999999994</c:v>
                </c:pt>
                <c:pt idx="52">
                  <c:v>2.1776588000000001</c:v>
                </c:pt>
                <c:pt idx="53">
                  <c:v>3.3100717</c:v>
                </c:pt>
                <c:pt idx="54">
                  <c:v>5.0693321000000005</c:v>
                </c:pt>
                <c:pt idx="55">
                  <c:v>5.437961099999999</c:v>
                </c:pt>
                <c:pt idx="56">
                  <c:v>6.0338897999999999</c:v>
                </c:pt>
                <c:pt idx="57">
                  <c:v>5.4816985999999996</c:v>
                </c:pt>
                <c:pt idx="58">
                  <c:v>5.0851379999999997</c:v>
                </c:pt>
                <c:pt idx="59">
                  <c:v>5.5240233999999999</c:v>
                </c:pt>
                <c:pt idx="60">
                  <c:v>5.2464684000000004</c:v>
                </c:pt>
                <c:pt idx="61">
                  <c:v>3.8833568999999999</c:v>
                </c:pt>
                <c:pt idx="62">
                  <c:v>2.4025732999999998</c:v>
                </c:pt>
                <c:pt idx="63">
                  <c:v>2.1515944</c:v>
                </c:pt>
                <c:pt idx="64">
                  <c:v>1.1775610999999999</c:v>
                </c:pt>
                <c:pt idx="65">
                  <c:v>0.89642939999999993</c:v>
                </c:pt>
                <c:pt idx="66">
                  <c:v>0</c:v>
                </c:pt>
                <c:pt idx="67">
                  <c:v>0</c:v>
                </c:pt>
                <c:pt idx="68">
                  <c:v>0</c:v>
                </c:pt>
                <c:pt idx="69">
                  <c:v>0</c:v>
                </c:pt>
                <c:pt idx="70">
                  <c:v>0</c:v>
                </c:pt>
                <c:pt idx="71">
                  <c:v>0</c:v>
                </c:pt>
                <c:pt idx="72">
                  <c:v>0</c:v>
                </c:pt>
                <c:pt idx="73">
                  <c:v>0</c:v>
                </c:pt>
                <c:pt idx="74">
                  <c:v>0.228827</c:v>
                </c:pt>
                <c:pt idx="75">
                  <c:v>0.63046370000000007</c:v>
                </c:pt>
                <c:pt idx="76">
                  <c:v>1.6740999000000001</c:v>
                </c:pt>
                <c:pt idx="77">
                  <c:v>2.6862862000000005</c:v>
                </c:pt>
                <c:pt idx="78">
                  <c:v>5.1164728999999998</c:v>
                </c:pt>
                <c:pt idx="79">
                  <c:v>5.4108748999999996</c:v>
                </c:pt>
                <c:pt idx="80">
                  <c:v>5.6942745999999991</c:v>
                </c:pt>
                <c:pt idx="81">
                  <c:v>4.5565363999999997</c:v>
                </c:pt>
                <c:pt idx="82">
                  <c:v>4.7698193999999994</c:v>
                </c:pt>
                <c:pt idx="83">
                  <c:v>4.9388103999999995</c:v>
                </c:pt>
                <c:pt idx="84">
                  <c:v>4.5904943999999999</c:v>
                </c:pt>
                <c:pt idx="85">
                  <c:v>4.1075606000000002</c:v>
                </c:pt>
                <c:pt idx="86">
                  <c:v>3.6122530999999993</c:v>
                </c:pt>
                <c:pt idx="87">
                  <c:v>3.010491</c:v>
                </c:pt>
                <c:pt idx="88">
                  <c:v>1.9649483000000001</c:v>
                </c:pt>
                <c:pt idx="89">
                  <c:v>1.2281949000000001</c:v>
                </c:pt>
                <c:pt idx="90">
                  <c:v>8.5189999999999994E-4</c:v>
                </c:pt>
                <c:pt idx="91">
                  <c:v>0</c:v>
                </c:pt>
                <c:pt idx="92">
                  <c:v>0</c:v>
                </c:pt>
                <c:pt idx="93">
                  <c:v>0</c:v>
                </c:pt>
                <c:pt idx="94">
                  <c:v>0</c:v>
                </c:pt>
                <c:pt idx="95">
                  <c:v>0</c:v>
                </c:pt>
              </c:numCache>
            </c:numRef>
          </c:val>
        </c:ser>
        <c:ser>
          <c:idx val="0"/>
          <c:order val="11"/>
          <c:tx>
            <c:strRef>
              <c:f>'Fig. 4-1 (Fig. ES-6a)'!$K$3</c:f>
              <c:strCache>
                <c:ptCount val="1"/>
                <c:pt idx="0">
                  <c:v>Wind</c:v>
                </c:pt>
              </c:strCache>
            </c:strRef>
          </c:tx>
          <c:spPr>
            <a:solidFill>
              <a:srgbClr val="FAC090"/>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ES-6a)'!$K$4:$K$99</c:f>
              <c:numCache>
                <c:formatCode>0.000</c:formatCode>
                <c:ptCount val="96"/>
                <c:pt idx="0">
                  <c:v>31.181653999999998</c:v>
                </c:pt>
                <c:pt idx="1">
                  <c:v>31.426578000000003</c:v>
                </c:pt>
                <c:pt idx="2">
                  <c:v>31.610302999999998</c:v>
                </c:pt>
                <c:pt idx="3">
                  <c:v>28.843898999999997</c:v>
                </c:pt>
                <c:pt idx="4">
                  <c:v>23.375053000000001</c:v>
                </c:pt>
                <c:pt idx="5">
                  <c:v>18.40025</c:v>
                </c:pt>
                <c:pt idx="6">
                  <c:v>14.6436856</c:v>
                </c:pt>
                <c:pt idx="7">
                  <c:v>12.773821999999999</c:v>
                </c:pt>
                <c:pt idx="8">
                  <c:v>12.4448911</c:v>
                </c:pt>
                <c:pt idx="9">
                  <c:v>13.6794891</c:v>
                </c:pt>
                <c:pt idx="10">
                  <c:v>13.9779347</c:v>
                </c:pt>
                <c:pt idx="11">
                  <c:v>13.7438258</c:v>
                </c:pt>
                <c:pt idx="12">
                  <c:v>14.2467822</c:v>
                </c:pt>
                <c:pt idx="13">
                  <c:v>14.136738600000001</c:v>
                </c:pt>
                <c:pt idx="14">
                  <c:v>14.2560971</c:v>
                </c:pt>
                <c:pt idx="15">
                  <c:v>14.745607999999999</c:v>
                </c:pt>
                <c:pt idx="16">
                  <c:v>18.716215899999998</c:v>
                </c:pt>
                <c:pt idx="17">
                  <c:v>20.643952599999999</c:v>
                </c:pt>
                <c:pt idx="18">
                  <c:v>25.789089500000003</c:v>
                </c:pt>
                <c:pt idx="19">
                  <c:v>30.813886</c:v>
                </c:pt>
                <c:pt idx="20">
                  <c:v>32.441828999999998</c:v>
                </c:pt>
                <c:pt idx="21">
                  <c:v>31.972185</c:v>
                </c:pt>
                <c:pt idx="22">
                  <c:v>30.960801999999997</c:v>
                </c:pt>
                <c:pt idx="23">
                  <c:v>30.765377999999998</c:v>
                </c:pt>
                <c:pt idx="24">
                  <c:v>30.54054</c:v>
                </c:pt>
                <c:pt idx="25">
                  <c:v>29.434277000000002</c:v>
                </c:pt>
                <c:pt idx="26">
                  <c:v>28.910916999999998</c:v>
                </c:pt>
                <c:pt idx="27">
                  <c:v>25.829833000000001</c:v>
                </c:pt>
                <c:pt idx="28">
                  <c:v>21.349675999999999</c:v>
                </c:pt>
                <c:pt idx="29">
                  <c:v>17.321997</c:v>
                </c:pt>
                <c:pt idx="30">
                  <c:v>15.8087883</c:v>
                </c:pt>
                <c:pt idx="31">
                  <c:v>14.9887368</c:v>
                </c:pt>
                <c:pt idx="32">
                  <c:v>14.2099782</c:v>
                </c:pt>
                <c:pt idx="33">
                  <c:v>14.053000000000001</c:v>
                </c:pt>
                <c:pt idx="34">
                  <c:v>13.715</c:v>
                </c:pt>
                <c:pt idx="35">
                  <c:v>14.816489100000002</c:v>
                </c:pt>
                <c:pt idx="36">
                  <c:v>15.6619782</c:v>
                </c:pt>
                <c:pt idx="37">
                  <c:v>15.637467300000001</c:v>
                </c:pt>
                <c:pt idx="38">
                  <c:v>16.002402</c:v>
                </c:pt>
                <c:pt idx="39">
                  <c:v>16.803782200000001</c:v>
                </c:pt>
                <c:pt idx="40">
                  <c:v>19.8187496</c:v>
                </c:pt>
                <c:pt idx="41">
                  <c:v>22.852646700000001</c:v>
                </c:pt>
                <c:pt idx="42">
                  <c:v>24.106352000000001</c:v>
                </c:pt>
                <c:pt idx="43">
                  <c:v>24.317641999999999</c:v>
                </c:pt>
                <c:pt idx="44">
                  <c:v>26.722311000000001</c:v>
                </c:pt>
                <c:pt idx="45">
                  <c:v>27.764786000000001</c:v>
                </c:pt>
                <c:pt idx="46">
                  <c:v>28.120056999999999</c:v>
                </c:pt>
                <c:pt idx="47">
                  <c:v>29.016580999999999</c:v>
                </c:pt>
                <c:pt idx="48">
                  <c:v>27.798757000000002</c:v>
                </c:pt>
                <c:pt idx="49">
                  <c:v>26.734045000000002</c:v>
                </c:pt>
                <c:pt idx="50">
                  <c:v>24.962221999999997</c:v>
                </c:pt>
                <c:pt idx="51">
                  <c:v>22.952703099999997</c:v>
                </c:pt>
                <c:pt idx="52">
                  <c:v>19.573312999999999</c:v>
                </c:pt>
                <c:pt idx="53">
                  <c:v>14.622325799999999</c:v>
                </c:pt>
                <c:pt idx="54">
                  <c:v>11.494847500000001</c:v>
                </c:pt>
                <c:pt idx="55">
                  <c:v>9.3243584000000013</c:v>
                </c:pt>
                <c:pt idx="56">
                  <c:v>7.9951841999999997</c:v>
                </c:pt>
                <c:pt idx="57">
                  <c:v>8.4784990000000011</c:v>
                </c:pt>
                <c:pt idx="58">
                  <c:v>10.877216900000001</c:v>
                </c:pt>
                <c:pt idx="59">
                  <c:v>12.5130634</c:v>
                </c:pt>
                <c:pt idx="60">
                  <c:v>14.2963565</c:v>
                </c:pt>
                <c:pt idx="61">
                  <c:v>16.1249863</c:v>
                </c:pt>
                <c:pt idx="62">
                  <c:v>18.223870000000002</c:v>
                </c:pt>
                <c:pt idx="63">
                  <c:v>24.157080000000001</c:v>
                </c:pt>
                <c:pt idx="64">
                  <c:v>26.695482000000002</c:v>
                </c:pt>
                <c:pt idx="65">
                  <c:v>29.574050999999997</c:v>
                </c:pt>
                <c:pt idx="66">
                  <c:v>31.935280999999996</c:v>
                </c:pt>
                <c:pt idx="67">
                  <c:v>35.347378999999997</c:v>
                </c:pt>
                <c:pt idx="68">
                  <c:v>37.217779999999998</c:v>
                </c:pt>
                <c:pt idx="69">
                  <c:v>34.954892000000001</c:v>
                </c:pt>
                <c:pt idx="70">
                  <c:v>33.504514999999998</c:v>
                </c:pt>
                <c:pt idx="71">
                  <c:v>31.801583000000001</c:v>
                </c:pt>
                <c:pt idx="72">
                  <c:v>30.869595</c:v>
                </c:pt>
                <c:pt idx="73">
                  <c:v>30.821330000000003</c:v>
                </c:pt>
                <c:pt idx="74">
                  <c:v>28.418377</c:v>
                </c:pt>
                <c:pt idx="75">
                  <c:v>26.4818462</c:v>
                </c:pt>
                <c:pt idx="76">
                  <c:v>21.344465899999999</c:v>
                </c:pt>
                <c:pt idx="77">
                  <c:v>15.571273700000001</c:v>
                </c:pt>
                <c:pt idx="78">
                  <c:v>12.7149991</c:v>
                </c:pt>
                <c:pt idx="79">
                  <c:v>12.5473584</c:v>
                </c:pt>
                <c:pt idx="80">
                  <c:v>13.790000000000001</c:v>
                </c:pt>
                <c:pt idx="81">
                  <c:v>15.435978199999999</c:v>
                </c:pt>
                <c:pt idx="82">
                  <c:v>16.322782199999999</c:v>
                </c:pt>
                <c:pt idx="83">
                  <c:v>16.0684337</c:v>
                </c:pt>
                <c:pt idx="84">
                  <c:v>17.825748600000001</c:v>
                </c:pt>
                <c:pt idx="85">
                  <c:v>20.3241288</c:v>
                </c:pt>
                <c:pt idx="86">
                  <c:v>22.0463348</c:v>
                </c:pt>
                <c:pt idx="87">
                  <c:v>22.395518899999999</c:v>
                </c:pt>
                <c:pt idx="88">
                  <c:v>23.478778299999998</c:v>
                </c:pt>
                <c:pt idx="89">
                  <c:v>24.682264000000004</c:v>
                </c:pt>
                <c:pt idx="90">
                  <c:v>26.806072</c:v>
                </c:pt>
                <c:pt idx="91">
                  <c:v>29.858746000000004</c:v>
                </c:pt>
                <c:pt idx="92">
                  <c:v>30.110002999999999</c:v>
                </c:pt>
                <c:pt idx="93">
                  <c:v>30.455753000000001</c:v>
                </c:pt>
                <c:pt idx="94">
                  <c:v>30.337679000000001</c:v>
                </c:pt>
                <c:pt idx="95">
                  <c:v>30.450898000000002</c:v>
                </c:pt>
              </c:numCache>
            </c:numRef>
          </c:val>
        </c:ser>
        <c:ser>
          <c:idx val="2"/>
          <c:order val="12"/>
          <c:tx>
            <c:strRef>
              <c:f>'Fig. 4-1 (Fig. ES-6a)'!$L$3</c:f>
              <c:strCache>
                <c:ptCount val="1"/>
                <c:pt idx="0">
                  <c:v>Curtailment</c:v>
                </c:pt>
              </c:strCache>
            </c:strRef>
          </c:tx>
          <c:spPr>
            <a:solidFill>
              <a:schemeClr val="bg1">
                <a:lumMod val="75000"/>
              </a:schemeClr>
            </a:solidFill>
          </c:spPr>
          <c:cat>
            <c:numRef>
              <c:f>'Fig. 4-1 (Fig. ES-6a)'!$A$4:$A$99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ES-6a)'!$L$4:$L$99</c:f>
              <c:numCache>
                <c:formatCode>0.000</c:formatCode>
                <c:ptCount val="96"/>
                <c:pt idx="0">
                  <c:v>0</c:v>
                </c:pt>
                <c:pt idx="1">
                  <c:v>0</c:v>
                </c:pt>
                <c:pt idx="2">
                  <c:v>0</c:v>
                </c:pt>
                <c:pt idx="3">
                  <c:v>0</c:v>
                </c:pt>
                <c:pt idx="4">
                  <c:v>0</c:v>
                </c:pt>
                <c:pt idx="5">
                  <c:v>0</c:v>
                </c:pt>
                <c:pt idx="6">
                  <c:v>0</c:v>
                </c:pt>
                <c:pt idx="7">
                  <c:v>0</c:v>
                </c:pt>
                <c:pt idx="8">
                  <c:v>0</c:v>
                </c:pt>
                <c:pt idx="9">
                  <c:v>0</c:v>
                </c:pt>
                <c:pt idx="10">
                  <c:v>0</c:v>
                </c:pt>
                <c:pt idx="11">
                  <c:v>0</c:v>
                </c:pt>
                <c:pt idx="12">
                  <c:v>0</c:v>
                </c:pt>
                <c:pt idx="13">
                  <c:v>2.4648499999999997E-2</c:v>
                </c:pt>
                <c:pt idx="14">
                  <c:v>4.4788800000000004E-2</c:v>
                </c:pt>
                <c:pt idx="15">
                  <c:v>4.5416400000000003E-2</c:v>
                </c:pt>
                <c:pt idx="16">
                  <c:v>4.5416600000000001E-2</c:v>
                </c:pt>
                <c:pt idx="17">
                  <c:v>4.3533799999999997E-2</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3.0923900000000001E-2</c:v>
                </c:pt>
                <c:pt idx="38">
                  <c:v>4.5416400000000003E-2</c:v>
                </c:pt>
                <c:pt idx="39">
                  <c:v>4.5416400000000003E-2</c:v>
                </c:pt>
                <c:pt idx="40">
                  <c:v>4.5416499999999999E-2</c:v>
                </c:pt>
                <c:pt idx="41">
                  <c:v>4.3533799999999997E-2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2.1846800000000003E-2</c:v>
                </c:pt>
                <c:pt idx="62">
                  <c:v>4.5416400000000003E-2</c:v>
                </c:pt>
                <c:pt idx="63">
                  <c:v>4.0396099999999997E-2</c:v>
                </c:pt>
                <c:pt idx="64">
                  <c:v>8.3609999999999999E-4</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1.0000000000000001E-7</c:v>
                </c:pt>
                <c:pt idx="89">
                  <c:v>0</c:v>
                </c:pt>
                <c:pt idx="90">
                  <c:v>0</c:v>
                </c:pt>
                <c:pt idx="91">
                  <c:v>0</c:v>
                </c:pt>
                <c:pt idx="92">
                  <c:v>0</c:v>
                </c:pt>
                <c:pt idx="93">
                  <c:v>0</c:v>
                </c:pt>
                <c:pt idx="94">
                  <c:v>0</c:v>
                </c:pt>
                <c:pt idx="95">
                  <c:v>0</c:v>
                </c:pt>
              </c:numCache>
            </c:numRef>
          </c:val>
        </c:ser>
        <c:dLbls>
          <c:showLegendKey val="0"/>
          <c:showVal val="0"/>
          <c:showCatName val="0"/>
          <c:showSerName val="0"/>
          <c:showPercent val="0"/>
          <c:showBubbleSize val="0"/>
        </c:dLbls>
        <c:axId val="184808960"/>
        <c:axId val="184810880"/>
      </c:areaChart>
      <c:scatterChart>
        <c:scatterStyle val="lineMarker"/>
        <c:varyColors val="0"/>
        <c:ser>
          <c:idx val="1"/>
          <c:order val="0"/>
          <c:tx>
            <c:strRef>
              <c:f>'Fig. 4-1 (Fig. ES-6a)'!$N$3</c:f>
              <c:strCache>
                <c:ptCount val="1"/>
                <c:pt idx="0">
                  <c:v>Shifted Load</c:v>
                </c:pt>
              </c:strCache>
            </c:strRef>
          </c:tx>
          <c:spPr>
            <a:ln w="19050">
              <a:solidFill>
                <a:schemeClr val="tx1"/>
              </a:solidFill>
              <a:prstDash val="sysDash"/>
            </a:ln>
          </c:spPr>
          <c:marker>
            <c:symbol val="none"/>
          </c:marker>
          <c:yVal>
            <c:numRef>
              <c:f>'Fig. 4-1 (Fig. ES-6a)'!$N$4:$N$99</c:f>
              <c:numCache>
                <c:formatCode>0.000</c:formatCode>
                <c:ptCount val="96"/>
                <c:pt idx="0">
                  <c:v>438.19545559406873</c:v>
                </c:pt>
                <c:pt idx="1">
                  <c:v>438.10752999425051</c:v>
                </c:pt>
                <c:pt idx="2">
                  <c:v>437.15649556877281</c:v>
                </c:pt>
                <c:pt idx="3">
                  <c:v>436.29895205885492</c:v>
                </c:pt>
                <c:pt idx="4">
                  <c:v>434.58007366856589</c:v>
                </c:pt>
                <c:pt idx="5">
                  <c:v>452.62848495415818</c:v>
                </c:pt>
                <c:pt idx="6">
                  <c:v>493.56167762890323</c:v>
                </c:pt>
                <c:pt idx="7">
                  <c:v>533.72783536272118</c:v>
                </c:pt>
                <c:pt idx="8">
                  <c:v>574.31601896588518</c:v>
                </c:pt>
                <c:pt idx="9">
                  <c:v>609.84376806861872</c:v>
                </c:pt>
                <c:pt idx="10">
                  <c:v>634.93803354800423</c:v>
                </c:pt>
                <c:pt idx="11">
                  <c:v>650.05068880005808</c:v>
                </c:pt>
                <c:pt idx="12">
                  <c:v>658.94554964359156</c:v>
                </c:pt>
                <c:pt idx="13">
                  <c:v>670.538020336768</c:v>
                </c:pt>
                <c:pt idx="14">
                  <c:v>680.97299567397351</c:v>
                </c:pt>
                <c:pt idx="15">
                  <c:v>677.69336253362144</c:v>
                </c:pt>
                <c:pt idx="16">
                  <c:v>668.86137676213309</c:v>
                </c:pt>
                <c:pt idx="17">
                  <c:v>648.12189071684031</c:v>
                </c:pt>
                <c:pt idx="18">
                  <c:v>614.37022002594745</c:v>
                </c:pt>
                <c:pt idx="19">
                  <c:v>571.21143647438748</c:v>
                </c:pt>
                <c:pt idx="20">
                  <c:v>522.51064759624626</c:v>
                </c:pt>
                <c:pt idx="21">
                  <c:v>487.54623000387352</c:v>
                </c:pt>
                <c:pt idx="22">
                  <c:v>468.77269667280603</c:v>
                </c:pt>
                <c:pt idx="23">
                  <c:v>465.41788152711888</c:v>
                </c:pt>
                <c:pt idx="24">
                  <c:v>465.42424629641505</c:v>
                </c:pt>
                <c:pt idx="25">
                  <c:v>464.98622719762557</c:v>
                </c:pt>
                <c:pt idx="26">
                  <c:v>463.80626832734981</c:v>
                </c:pt>
                <c:pt idx="27">
                  <c:v>462.3588701028998</c:v>
                </c:pt>
                <c:pt idx="28">
                  <c:v>465.76535450323343</c:v>
                </c:pt>
                <c:pt idx="29">
                  <c:v>492.68741982025659</c:v>
                </c:pt>
                <c:pt idx="30">
                  <c:v>530.60366725158815</c:v>
                </c:pt>
                <c:pt idx="31">
                  <c:v>563.9923745458758</c:v>
                </c:pt>
                <c:pt idx="32">
                  <c:v>602.3508689019485</c:v>
                </c:pt>
                <c:pt idx="33">
                  <c:v>630.63482153366306</c:v>
                </c:pt>
                <c:pt idx="34">
                  <c:v>654.17568655943376</c:v>
                </c:pt>
                <c:pt idx="35">
                  <c:v>674.20598398709626</c:v>
                </c:pt>
                <c:pt idx="36">
                  <c:v>680.40250065344264</c:v>
                </c:pt>
                <c:pt idx="37">
                  <c:v>689.00467819965093</c:v>
                </c:pt>
                <c:pt idx="38">
                  <c:v>698.82842286076084</c:v>
                </c:pt>
                <c:pt idx="39">
                  <c:v>697.89082580349702</c:v>
                </c:pt>
                <c:pt idx="40">
                  <c:v>688.4464774586661</c:v>
                </c:pt>
                <c:pt idx="41">
                  <c:v>672.20706438738137</c:v>
                </c:pt>
                <c:pt idx="42">
                  <c:v>639.13945999724388</c:v>
                </c:pt>
                <c:pt idx="43">
                  <c:v>584.68005498023365</c:v>
                </c:pt>
                <c:pt idx="44">
                  <c:v>531.06978421614303</c:v>
                </c:pt>
                <c:pt idx="45">
                  <c:v>495.69661282150633</c:v>
                </c:pt>
                <c:pt idx="46">
                  <c:v>478.59625395565047</c:v>
                </c:pt>
                <c:pt idx="47">
                  <c:v>474.32600641657461</c:v>
                </c:pt>
                <c:pt idx="48">
                  <c:v>474.23790223916683</c:v>
                </c:pt>
                <c:pt idx="49">
                  <c:v>471.92474628402556</c:v>
                </c:pt>
                <c:pt idx="50">
                  <c:v>469.71876169509943</c:v>
                </c:pt>
                <c:pt idx="51">
                  <c:v>467.22352029275925</c:v>
                </c:pt>
                <c:pt idx="52">
                  <c:v>469.89601809777065</c:v>
                </c:pt>
                <c:pt idx="53">
                  <c:v>492.92700916229853</c:v>
                </c:pt>
                <c:pt idx="54">
                  <c:v>528.9803467348537</c:v>
                </c:pt>
                <c:pt idx="55">
                  <c:v>563.82143786316306</c:v>
                </c:pt>
                <c:pt idx="56">
                  <c:v>600.86650846302371</c:v>
                </c:pt>
                <c:pt idx="57">
                  <c:v>630.09246497601123</c:v>
                </c:pt>
                <c:pt idx="58">
                  <c:v>649.97132086946442</c:v>
                </c:pt>
                <c:pt idx="59">
                  <c:v>669.32018934439918</c:v>
                </c:pt>
                <c:pt idx="60">
                  <c:v>678.56823581788308</c:v>
                </c:pt>
                <c:pt idx="61">
                  <c:v>685.81343258978211</c:v>
                </c:pt>
                <c:pt idx="62">
                  <c:v>693.13728745784147</c:v>
                </c:pt>
                <c:pt idx="63">
                  <c:v>693.25782890579046</c:v>
                </c:pt>
                <c:pt idx="64">
                  <c:v>680.40279524585605</c:v>
                </c:pt>
                <c:pt idx="65">
                  <c:v>659.80827683697362</c:v>
                </c:pt>
                <c:pt idx="66">
                  <c:v>627.23374992532081</c:v>
                </c:pt>
                <c:pt idx="67">
                  <c:v>572.90968543685187</c:v>
                </c:pt>
                <c:pt idx="68">
                  <c:v>521.30078020157032</c:v>
                </c:pt>
                <c:pt idx="69">
                  <c:v>488.42158379416281</c:v>
                </c:pt>
                <c:pt idx="70">
                  <c:v>472.474906913415</c:v>
                </c:pt>
                <c:pt idx="71">
                  <c:v>467.19650921190799</c:v>
                </c:pt>
                <c:pt idx="72">
                  <c:v>466.32774297263666</c:v>
                </c:pt>
                <c:pt idx="73">
                  <c:v>465.35654229080967</c:v>
                </c:pt>
                <c:pt idx="74">
                  <c:v>463.57898824046674</c:v>
                </c:pt>
                <c:pt idx="75">
                  <c:v>461.32018133660807</c:v>
                </c:pt>
                <c:pt idx="76">
                  <c:v>460.95482267693882</c:v>
                </c:pt>
                <c:pt idx="77">
                  <c:v>483.13811365756732</c:v>
                </c:pt>
                <c:pt idx="78">
                  <c:v>521.510828044356</c:v>
                </c:pt>
                <c:pt idx="79">
                  <c:v>557.42531965399417</c:v>
                </c:pt>
                <c:pt idx="80">
                  <c:v>591.29491501476093</c:v>
                </c:pt>
                <c:pt idx="81">
                  <c:v>618.67561603672993</c:v>
                </c:pt>
                <c:pt idx="82">
                  <c:v>638.66953063299218</c:v>
                </c:pt>
                <c:pt idx="83">
                  <c:v>655.57864697545517</c:v>
                </c:pt>
                <c:pt idx="84">
                  <c:v>665.37079916807102</c:v>
                </c:pt>
                <c:pt idx="85">
                  <c:v>674.37846719320737</c:v>
                </c:pt>
                <c:pt idx="86">
                  <c:v>684.06953252129892</c:v>
                </c:pt>
                <c:pt idx="87">
                  <c:v>681.20770859382685</c:v>
                </c:pt>
                <c:pt idx="88">
                  <c:v>669.08391477264786</c:v>
                </c:pt>
                <c:pt idx="89">
                  <c:v>647.22503179833268</c:v>
                </c:pt>
                <c:pt idx="90">
                  <c:v>617.02232879376083</c:v>
                </c:pt>
                <c:pt idx="91">
                  <c:v>568.91729215779026</c:v>
                </c:pt>
                <c:pt idx="92">
                  <c:v>519.18227730332069</c:v>
                </c:pt>
                <c:pt idx="93">
                  <c:v>487.5926697338781</c:v>
                </c:pt>
                <c:pt idx="94">
                  <c:v>471.22556121222993</c:v>
                </c:pt>
                <c:pt idx="95">
                  <c:v>466.59683460494205</c:v>
                </c:pt>
              </c:numCache>
            </c:numRef>
          </c:yVal>
          <c:smooth val="0"/>
        </c:ser>
        <c:ser>
          <c:idx val="10"/>
          <c:order val="1"/>
          <c:tx>
            <c:strRef>
              <c:f>[3]Data!$BU$4</c:f>
              <c:strCache>
                <c:ptCount val="1"/>
                <c:pt idx="0">
                  <c:v>Load</c:v>
                </c:pt>
              </c:strCache>
            </c:strRef>
          </c:tx>
          <c:spPr>
            <a:ln w="19050">
              <a:solidFill>
                <a:sysClr val="windowText" lastClr="000000"/>
              </a:solidFill>
            </a:ln>
          </c:spPr>
          <c:marker>
            <c:symbol val="none"/>
          </c:marker>
          <c:yVal>
            <c:numRef>
              <c:f>[3]Data!$DQ$4709:$DQ$4804</c:f>
              <c:numCache>
                <c:formatCode>General</c:formatCode>
                <c:ptCount val="96"/>
                <c:pt idx="0">
                  <c:v>422.45249999406872</c:v>
                </c:pt>
                <c:pt idx="1">
                  <c:v>421.07031599425051</c:v>
                </c:pt>
                <c:pt idx="2">
                  <c:v>419.07949556877281</c:v>
                </c:pt>
                <c:pt idx="3">
                  <c:v>418.39269205885495</c:v>
                </c:pt>
                <c:pt idx="4">
                  <c:v>423.67253266856591</c:v>
                </c:pt>
                <c:pt idx="5">
                  <c:v>449.7264849541582</c:v>
                </c:pt>
                <c:pt idx="6">
                  <c:v>492.15967762890324</c:v>
                </c:pt>
                <c:pt idx="7">
                  <c:v>533.82702316272116</c:v>
                </c:pt>
                <c:pt idx="8">
                  <c:v>574.51403106588521</c:v>
                </c:pt>
                <c:pt idx="9">
                  <c:v>610.35419186861873</c:v>
                </c:pt>
                <c:pt idx="10">
                  <c:v>635.79070994800418</c:v>
                </c:pt>
                <c:pt idx="11">
                  <c:v>653.58462570005804</c:v>
                </c:pt>
                <c:pt idx="12">
                  <c:v>668.30537074359154</c:v>
                </c:pt>
                <c:pt idx="13">
                  <c:v>684.84132413676798</c:v>
                </c:pt>
                <c:pt idx="14">
                  <c:v>697.41036907397347</c:v>
                </c:pt>
                <c:pt idx="15">
                  <c:v>693.96683133362149</c:v>
                </c:pt>
                <c:pt idx="16">
                  <c:v>680.68891326213304</c:v>
                </c:pt>
                <c:pt idx="17">
                  <c:v>651.64915801684026</c:v>
                </c:pt>
                <c:pt idx="18">
                  <c:v>616.8002882259475</c:v>
                </c:pt>
                <c:pt idx="19">
                  <c:v>571.61892907438744</c:v>
                </c:pt>
                <c:pt idx="20">
                  <c:v>522.51064759624626</c:v>
                </c:pt>
                <c:pt idx="21">
                  <c:v>487.50143000387351</c:v>
                </c:pt>
                <c:pt idx="22">
                  <c:v>465.14949547280605</c:v>
                </c:pt>
                <c:pt idx="23">
                  <c:v>453.06234152711886</c:v>
                </c:pt>
                <c:pt idx="24">
                  <c:v>450.73982229641507</c:v>
                </c:pt>
                <c:pt idx="25">
                  <c:v>448.47891309762559</c:v>
                </c:pt>
                <c:pt idx="26">
                  <c:v>447.81299832734982</c:v>
                </c:pt>
                <c:pt idx="27">
                  <c:v>449.66246710289983</c:v>
                </c:pt>
                <c:pt idx="28">
                  <c:v>459.25895450323344</c:v>
                </c:pt>
                <c:pt idx="29">
                  <c:v>490.56479282025657</c:v>
                </c:pt>
                <c:pt idx="30">
                  <c:v>529.83644645158813</c:v>
                </c:pt>
                <c:pt idx="31">
                  <c:v>564.0783696458758</c:v>
                </c:pt>
                <c:pt idx="32">
                  <c:v>602.47356020194854</c:v>
                </c:pt>
                <c:pt idx="33">
                  <c:v>631.06165423366303</c:v>
                </c:pt>
                <c:pt idx="34">
                  <c:v>654.93833715943379</c:v>
                </c:pt>
                <c:pt idx="35">
                  <c:v>678.57580308709623</c:v>
                </c:pt>
                <c:pt idx="36">
                  <c:v>689.10781435344268</c:v>
                </c:pt>
                <c:pt idx="37">
                  <c:v>702.20712619965093</c:v>
                </c:pt>
                <c:pt idx="38">
                  <c:v>713.25233906076085</c:v>
                </c:pt>
                <c:pt idx="39">
                  <c:v>712.50019520349701</c:v>
                </c:pt>
                <c:pt idx="40">
                  <c:v>697.13717025866606</c:v>
                </c:pt>
                <c:pt idx="41">
                  <c:v>675.7142017873814</c:v>
                </c:pt>
                <c:pt idx="42">
                  <c:v>640.48323939724389</c:v>
                </c:pt>
                <c:pt idx="43">
                  <c:v>584.77978328023369</c:v>
                </c:pt>
                <c:pt idx="44">
                  <c:v>531.06978421614303</c:v>
                </c:pt>
                <c:pt idx="45">
                  <c:v>495.69661282150633</c:v>
                </c:pt>
                <c:pt idx="46">
                  <c:v>472.96273395565049</c:v>
                </c:pt>
                <c:pt idx="47">
                  <c:v>460.69464641657459</c:v>
                </c:pt>
                <c:pt idx="48">
                  <c:v>459.76118223916683</c:v>
                </c:pt>
                <c:pt idx="49">
                  <c:v>456.50841628402554</c:v>
                </c:pt>
                <c:pt idx="50">
                  <c:v>456.75030169509944</c:v>
                </c:pt>
                <c:pt idx="51">
                  <c:v>459.12326729275924</c:v>
                </c:pt>
                <c:pt idx="52">
                  <c:v>463.69931809777063</c:v>
                </c:pt>
                <c:pt idx="53">
                  <c:v>491.03616816229851</c:v>
                </c:pt>
                <c:pt idx="54">
                  <c:v>528.20946393485372</c:v>
                </c:pt>
                <c:pt idx="55">
                  <c:v>564.13414606316303</c:v>
                </c:pt>
                <c:pt idx="56">
                  <c:v>601.25715426302372</c:v>
                </c:pt>
                <c:pt idx="57">
                  <c:v>630.40462707601125</c:v>
                </c:pt>
                <c:pt idx="58">
                  <c:v>650.65469186946439</c:v>
                </c:pt>
                <c:pt idx="59">
                  <c:v>674.90163764439922</c:v>
                </c:pt>
                <c:pt idx="60">
                  <c:v>686.32401681788303</c:v>
                </c:pt>
                <c:pt idx="61">
                  <c:v>697.25304258978213</c:v>
                </c:pt>
                <c:pt idx="62">
                  <c:v>708.61518845784144</c:v>
                </c:pt>
                <c:pt idx="63">
                  <c:v>705.70302990579046</c:v>
                </c:pt>
                <c:pt idx="64">
                  <c:v>687.11608524585608</c:v>
                </c:pt>
                <c:pt idx="65">
                  <c:v>662.00007683697356</c:v>
                </c:pt>
                <c:pt idx="66">
                  <c:v>627.59205462532077</c:v>
                </c:pt>
                <c:pt idx="67">
                  <c:v>572.90968543685187</c:v>
                </c:pt>
                <c:pt idx="68">
                  <c:v>521.30078020157032</c:v>
                </c:pt>
                <c:pt idx="69">
                  <c:v>487.9589354941628</c:v>
                </c:pt>
                <c:pt idx="70">
                  <c:v>466.68848281341502</c:v>
                </c:pt>
                <c:pt idx="71">
                  <c:v>454.31285921190801</c:v>
                </c:pt>
                <c:pt idx="72">
                  <c:v>452.28853897263667</c:v>
                </c:pt>
                <c:pt idx="73">
                  <c:v>449.47743229080965</c:v>
                </c:pt>
                <c:pt idx="74">
                  <c:v>449.54970824046671</c:v>
                </c:pt>
                <c:pt idx="75">
                  <c:v>449.94085123660807</c:v>
                </c:pt>
                <c:pt idx="76">
                  <c:v>455.51382267693884</c:v>
                </c:pt>
                <c:pt idx="77">
                  <c:v>481.19748665756731</c:v>
                </c:pt>
                <c:pt idx="78">
                  <c:v>520.73939924435604</c:v>
                </c:pt>
                <c:pt idx="79">
                  <c:v>557.56892835399412</c:v>
                </c:pt>
                <c:pt idx="80">
                  <c:v>591.60488831476096</c:v>
                </c:pt>
                <c:pt idx="81">
                  <c:v>618.81961923672998</c:v>
                </c:pt>
                <c:pt idx="82">
                  <c:v>638.81353383299222</c:v>
                </c:pt>
                <c:pt idx="83">
                  <c:v>661.92311517545522</c:v>
                </c:pt>
                <c:pt idx="84">
                  <c:v>673.91743336807099</c:v>
                </c:pt>
                <c:pt idx="85">
                  <c:v>686.05692939320738</c:v>
                </c:pt>
                <c:pt idx="86">
                  <c:v>698.91095952129888</c:v>
                </c:pt>
                <c:pt idx="87">
                  <c:v>694.92223709382688</c:v>
                </c:pt>
                <c:pt idx="88">
                  <c:v>674.89674357264789</c:v>
                </c:pt>
                <c:pt idx="89">
                  <c:v>650.2313664983327</c:v>
                </c:pt>
                <c:pt idx="90">
                  <c:v>618.42009439376079</c:v>
                </c:pt>
                <c:pt idx="91">
                  <c:v>568.91729215779026</c:v>
                </c:pt>
                <c:pt idx="92">
                  <c:v>519.18227730332069</c:v>
                </c:pt>
                <c:pt idx="93">
                  <c:v>487.29711583387808</c:v>
                </c:pt>
                <c:pt idx="94">
                  <c:v>465.22661821222994</c:v>
                </c:pt>
                <c:pt idx="95">
                  <c:v>453.29853460494206</c:v>
                </c:pt>
              </c:numCache>
            </c:numRef>
          </c:yVal>
          <c:smooth val="0"/>
        </c:ser>
        <c:dLbls>
          <c:showLegendKey val="0"/>
          <c:showVal val="0"/>
          <c:showCatName val="0"/>
          <c:showSerName val="0"/>
          <c:showPercent val="0"/>
          <c:showBubbleSize val="0"/>
        </c:dLbls>
        <c:axId val="184808960"/>
        <c:axId val="184810880"/>
      </c:scatterChart>
      <c:catAx>
        <c:axId val="184808960"/>
        <c:scaling>
          <c:orientation val="minMax"/>
        </c:scaling>
        <c:delete val="0"/>
        <c:axPos val="b"/>
        <c:title>
          <c:tx>
            <c:rich>
              <a:bodyPr/>
              <a:lstStyle/>
              <a:p>
                <a:pPr>
                  <a:defRPr/>
                </a:pPr>
                <a:r>
                  <a:rPr lang="en-US"/>
                  <a:t>Date</a:t>
                </a:r>
              </a:p>
            </c:rich>
          </c:tx>
          <c:overlay val="0"/>
        </c:title>
        <c:numFmt formatCode="mmm\-d\ hh:mm" sourceLinked="1"/>
        <c:majorTickMark val="out"/>
        <c:minorTickMark val="none"/>
        <c:tickLblPos val="nextTo"/>
        <c:txPr>
          <a:bodyPr rot="5400000" vert="horz"/>
          <a:lstStyle/>
          <a:p>
            <a:pPr>
              <a:defRPr/>
            </a:pPr>
            <a:endParaRPr lang="en-US"/>
          </a:p>
        </c:txPr>
        <c:crossAx val="184810880"/>
        <c:crosses val="autoZero"/>
        <c:auto val="0"/>
        <c:lblAlgn val="ctr"/>
        <c:lblOffset val="100"/>
        <c:tickLblSkip val="12"/>
        <c:tickMarkSkip val="12"/>
        <c:noMultiLvlLbl val="0"/>
      </c:catAx>
      <c:valAx>
        <c:axId val="184810880"/>
        <c:scaling>
          <c:orientation val="minMax"/>
        </c:scaling>
        <c:delete val="0"/>
        <c:axPos val="l"/>
        <c:majorGridlines/>
        <c:title>
          <c:tx>
            <c:rich>
              <a:bodyPr rot="-5400000" vert="horz"/>
              <a:lstStyle/>
              <a:p>
                <a:pPr>
                  <a:defRPr/>
                </a:pPr>
                <a:r>
                  <a:rPr lang="en-US"/>
                  <a:t>Power (GW)</a:t>
                </a:r>
              </a:p>
            </c:rich>
          </c:tx>
          <c:layout>
            <c:manualLayout>
              <c:xMode val="edge"/>
              <c:yMode val="edge"/>
              <c:x val="4.7677563031893752E-3"/>
              <c:y val="0.26400767211790832"/>
            </c:manualLayout>
          </c:layout>
          <c:overlay val="0"/>
        </c:title>
        <c:numFmt formatCode="0" sourceLinked="0"/>
        <c:majorTickMark val="out"/>
        <c:minorTickMark val="none"/>
        <c:tickLblPos val="nextTo"/>
        <c:crossAx val="184808960"/>
        <c:crosses val="autoZero"/>
        <c:crossBetween val="between"/>
      </c:valAx>
    </c:plotArea>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8239083750901"/>
          <c:y val="3.8194444444444399E-2"/>
          <c:w val="0.65167720512208716"/>
          <c:h val="0.76499259707921108"/>
        </c:manualLayout>
      </c:layout>
      <c:areaChart>
        <c:grouping val="stacked"/>
        <c:varyColors val="0"/>
        <c:ser>
          <c:idx val="12"/>
          <c:order val="2"/>
          <c:tx>
            <c:strRef>
              <c:f>'Fig. 4-1 (Fig. ES-6a)'!$B$103</c:f>
              <c:strCache>
                <c:ptCount val="1"/>
                <c:pt idx="0">
                  <c:v>Nuclear *</c:v>
                </c:pt>
              </c:strCache>
            </c:strRef>
          </c:tx>
          <c:spPr>
            <a:solidFill>
              <a:srgbClr val="632523"/>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ES-6a)'!$B$104:$B$199</c:f>
              <c:numCache>
                <c:formatCode>0.000</c:formatCode>
                <c:ptCount val="96"/>
                <c:pt idx="0">
                  <c:v>55.967059999999996</c:v>
                </c:pt>
                <c:pt idx="1">
                  <c:v>55.967059999999996</c:v>
                </c:pt>
                <c:pt idx="2">
                  <c:v>56.087459999999993</c:v>
                </c:pt>
                <c:pt idx="3">
                  <c:v>56.043289999999999</c:v>
                </c:pt>
                <c:pt idx="4">
                  <c:v>56.294459999999994</c:v>
                </c:pt>
                <c:pt idx="5">
                  <c:v>56.703459999999993</c:v>
                </c:pt>
                <c:pt idx="6">
                  <c:v>56.430459999999997</c:v>
                </c:pt>
                <c:pt idx="7">
                  <c:v>56.326129999999992</c:v>
                </c:pt>
                <c:pt idx="8">
                  <c:v>56.662459999999996</c:v>
                </c:pt>
                <c:pt idx="9">
                  <c:v>56.662459999999996</c:v>
                </c:pt>
                <c:pt idx="10">
                  <c:v>56.662459999999996</c:v>
                </c:pt>
                <c:pt idx="11">
                  <c:v>56.662459999999996</c:v>
                </c:pt>
                <c:pt idx="12">
                  <c:v>56.662459999999996</c:v>
                </c:pt>
                <c:pt idx="13">
                  <c:v>56.662459999999996</c:v>
                </c:pt>
                <c:pt idx="14">
                  <c:v>56.662459999999996</c:v>
                </c:pt>
                <c:pt idx="15">
                  <c:v>56.662459999999996</c:v>
                </c:pt>
                <c:pt idx="16">
                  <c:v>56.662459999999996</c:v>
                </c:pt>
                <c:pt idx="17">
                  <c:v>56.662459999999996</c:v>
                </c:pt>
                <c:pt idx="18">
                  <c:v>56.198459999999997</c:v>
                </c:pt>
                <c:pt idx="19">
                  <c:v>56.198459999999997</c:v>
                </c:pt>
                <c:pt idx="20">
                  <c:v>56.027259999999998</c:v>
                </c:pt>
                <c:pt idx="21">
                  <c:v>55.981259999999999</c:v>
                </c:pt>
                <c:pt idx="22">
                  <c:v>56.140459999999997</c:v>
                </c:pt>
                <c:pt idx="23">
                  <c:v>56.087459999999993</c:v>
                </c:pt>
                <c:pt idx="24">
                  <c:v>56.626549999999995</c:v>
                </c:pt>
                <c:pt idx="25">
                  <c:v>56.626549999999995</c:v>
                </c:pt>
                <c:pt idx="26">
                  <c:v>56.626549999999995</c:v>
                </c:pt>
                <c:pt idx="27">
                  <c:v>56.626549999999995</c:v>
                </c:pt>
                <c:pt idx="28">
                  <c:v>56.679549999999999</c:v>
                </c:pt>
                <c:pt idx="29">
                  <c:v>56.739549999999994</c:v>
                </c:pt>
                <c:pt idx="30">
                  <c:v>56.290499999999994</c:v>
                </c:pt>
                <c:pt idx="31">
                  <c:v>56.232499999999995</c:v>
                </c:pt>
                <c:pt idx="32">
                  <c:v>56.061449999999994</c:v>
                </c:pt>
                <c:pt idx="33">
                  <c:v>56.083499999999994</c:v>
                </c:pt>
                <c:pt idx="34">
                  <c:v>56.266459999999995</c:v>
                </c:pt>
                <c:pt idx="35">
                  <c:v>56.377459999999992</c:v>
                </c:pt>
                <c:pt idx="36">
                  <c:v>56.258459999999992</c:v>
                </c:pt>
                <c:pt idx="37">
                  <c:v>56.598549999999996</c:v>
                </c:pt>
                <c:pt idx="38">
                  <c:v>57.09055</c:v>
                </c:pt>
                <c:pt idx="39">
                  <c:v>57.09055</c:v>
                </c:pt>
                <c:pt idx="40">
                  <c:v>57.09055</c:v>
                </c:pt>
                <c:pt idx="41">
                  <c:v>57.143549999999998</c:v>
                </c:pt>
                <c:pt idx="42">
                  <c:v>57.143549999999998</c:v>
                </c:pt>
                <c:pt idx="43">
                  <c:v>57.143549999999998</c:v>
                </c:pt>
                <c:pt idx="44">
                  <c:v>57.143549999999998</c:v>
                </c:pt>
                <c:pt idx="45">
                  <c:v>56.511460999999997</c:v>
                </c:pt>
                <c:pt idx="46">
                  <c:v>56.295459999999999</c:v>
                </c:pt>
                <c:pt idx="47">
                  <c:v>56.028269999999992</c:v>
                </c:pt>
                <c:pt idx="48">
                  <c:v>56.628460999999994</c:v>
                </c:pt>
                <c:pt idx="49">
                  <c:v>56.571460999999992</c:v>
                </c:pt>
                <c:pt idx="50">
                  <c:v>56.747460999999994</c:v>
                </c:pt>
                <c:pt idx="51">
                  <c:v>57.085460999999995</c:v>
                </c:pt>
                <c:pt idx="52">
                  <c:v>57.085460999999995</c:v>
                </c:pt>
                <c:pt idx="53">
                  <c:v>57.085460999999995</c:v>
                </c:pt>
                <c:pt idx="54">
                  <c:v>57.085460999999995</c:v>
                </c:pt>
                <c:pt idx="55">
                  <c:v>57.143549999999998</c:v>
                </c:pt>
                <c:pt idx="56">
                  <c:v>57.143549999999998</c:v>
                </c:pt>
                <c:pt idx="57">
                  <c:v>57.143549999999998</c:v>
                </c:pt>
                <c:pt idx="58">
                  <c:v>57.143549999999998</c:v>
                </c:pt>
                <c:pt idx="59">
                  <c:v>57.143549999999998</c:v>
                </c:pt>
                <c:pt idx="60">
                  <c:v>57.143549999999998</c:v>
                </c:pt>
                <c:pt idx="61">
                  <c:v>57.143549999999998</c:v>
                </c:pt>
                <c:pt idx="62">
                  <c:v>57.085460999999995</c:v>
                </c:pt>
                <c:pt idx="63">
                  <c:v>57.085460999999995</c:v>
                </c:pt>
                <c:pt idx="64">
                  <c:v>57.085460999999995</c:v>
                </c:pt>
                <c:pt idx="65">
                  <c:v>56.543459999999996</c:v>
                </c:pt>
                <c:pt idx="66">
                  <c:v>56.539458999999994</c:v>
                </c:pt>
                <c:pt idx="67">
                  <c:v>56.145459999999993</c:v>
                </c:pt>
                <c:pt idx="68">
                  <c:v>56.621460999999996</c:v>
                </c:pt>
                <c:pt idx="69">
                  <c:v>56.563460999999997</c:v>
                </c:pt>
                <c:pt idx="70">
                  <c:v>56.510460999999992</c:v>
                </c:pt>
                <c:pt idx="71">
                  <c:v>56.568460999999992</c:v>
                </c:pt>
                <c:pt idx="72">
                  <c:v>56.621460999999996</c:v>
                </c:pt>
                <c:pt idx="73">
                  <c:v>56.621460999999996</c:v>
                </c:pt>
                <c:pt idx="74">
                  <c:v>56.621460999999996</c:v>
                </c:pt>
                <c:pt idx="75">
                  <c:v>56.621460999999996</c:v>
                </c:pt>
                <c:pt idx="76">
                  <c:v>56.734460999999996</c:v>
                </c:pt>
                <c:pt idx="77">
                  <c:v>57.085460999999995</c:v>
                </c:pt>
                <c:pt idx="78">
                  <c:v>57.085460999999995</c:v>
                </c:pt>
                <c:pt idx="79">
                  <c:v>56.662459999999996</c:v>
                </c:pt>
                <c:pt idx="80">
                  <c:v>56.662459999999996</c:v>
                </c:pt>
                <c:pt idx="81">
                  <c:v>56.662459999999996</c:v>
                </c:pt>
                <c:pt idx="82">
                  <c:v>56.662459999999996</c:v>
                </c:pt>
                <c:pt idx="83">
                  <c:v>56.662459999999996</c:v>
                </c:pt>
                <c:pt idx="84">
                  <c:v>56.662459999999996</c:v>
                </c:pt>
                <c:pt idx="85">
                  <c:v>56.662459999999996</c:v>
                </c:pt>
                <c:pt idx="86">
                  <c:v>56.662459999999996</c:v>
                </c:pt>
                <c:pt idx="87">
                  <c:v>56.662459999999996</c:v>
                </c:pt>
                <c:pt idx="88">
                  <c:v>56.311459999999997</c:v>
                </c:pt>
                <c:pt idx="89">
                  <c:v>56.279279999999993</c:v>
                </c:pt>
                <c:pt idx="90">
                  <c:v>56.621460999999996</c:v>
                </c:pt>
                <c:pt idx="91">
                  <c:v>56.621460999999996</c:v>
                </c:pt>
                <c:pt idx="92">
                  <c:v>56.568460999999992</c:v>
                </c:pt>
                <c:pt idx="93">
                  <c:v>56.087459999999993</c:v>
                </c:pt>
                <c:pt idx="94">
                  <c:v>56.087459999999993</c:v>
                </c:pt>
                <c:pt idx="95">
                  <c:v>56.087459999999993</c:v>
                </c:pt>
              </c:numCache>
            </c:numRef>
          </c:val>
        </c:ser>
        <c:ser>
          <c:idx val="13"/>
          <c:order val="3"/>
          <c:tx>
            <c:strRef>
              <c:f>'Fig. 4-1 (Fig. ES-6a)'!$C$103</c:f>
              <c:strCache>
                <c:ptCount val="1"/>
                <c:pt idx="0">
                  <c:v>Geothermal *</c:v>
                </c:pt>
              </c:strCache>
            </c:strRef>
          </c:tx>
          <c:spPr>
            <a:solidFill>
              <a:srgbClr val="604A7B"/>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ES-6a)'!$C$104:$C$199</c:f>
              <c:numCache>
                <c:formatCode>0.000</c:formatCode>
                <c:ptCount val="96"/>
                <c:pt idx="0">
                  <c:v>24.094000000000001</c:v>
                </c:pt>
                <c:pt idx="1">
                  <c:v>23.994</c:v>
                </c:pt>
                <c:pt idx="2">
                  <c:v>23.994</c:v>
                </c:pt>
                <c:pt idx="3">
                  <c:v>23.893999999999998</c:v>
                </c:pt>
                <c:pt idx="4">
                  <c:v>23.794</c:v>
                </c:pt>
                <c:pt idx="5">
                  <c:v>23.893999999999998</c:v>
                </c:pt>
                <c:pt idx="6">
                  <c:v>23.994</c:v>
                </c:pt>
                <c:pt idx="7">
                  <c:v>24.044</c:v>
                </c:pt>
                <c:pt idx="8">
                  <c:v>24.094000000000001</c:v>
                </c:pt>
                <c:pt idx="9">
                  <c:v>24.044</c:v>
                </c:pt>
                <c:pt idx="10">
                  <c:v>23.501000000000001</c:v>
                </c:pt>
                <c:pt idx="11">
                  <c:v>23.984999999999999</c:v>
                </c:pt>
                <c:pt idx="12">
                  <c:v>23.934999999999999</c:v>
                </c:pt>
                <c:pt idx="13">
                  <c:v>23.885000000000002</c:v>
                </c:pt>
                <c:pt idx="14">
                  <c:v>23.835000000000001</c:v>
                </c:pt>
                <c:pt idx="15">
                  <c:v>23.885000000000002</c:v>
                </c:pt>
                <c:pt idx="16">
                  <c:v>23.934999999999999</c:v>
                </c:pt>
                <c:pt idx="17">
                  <c:v>24.035</c:v>
                </c:pt>
                <c:pt idx="18">
                  <c:v>24.094000000000001</c:v>
                </c:pt>
                <c:pt idx="19">
                  <c:v>24.094000000000001</c:v>
                </c:pt>
                <c:pt idx="20">
                  <c:v>24.094000000000001</c:v>
                </c:pt>
                <c:pt idx="21">
                  <c:v>24.094000000000001</c:v>
                </c:pt>
                <c:pt idx="22">
                  <c:v>24.094000000000001</c:v>
                </c:pt>
                <c:pt idx="23">
                  <c:v>24.094000000000001</c:v>
                </c:pt>
                <c:pt idx="24">
                  <c:v>24.094000000000001</c:v>
                </c:pt>
                <c:pt idx="25">
                  <c:v>24.094000000000001</c:v>
                </c:pt>
                <c:pt idx="26">
                  <c:v>24.094000000000001</c:v>
                </c:pt>
                <c:pt idx="27">
                  <c:v>24.094000000000001</c:v>
                </c:pt>
                <c:pt idx="28">
                  <c:v>24.094000000000001</c:v>
                </c:pt>
                <c:pt idx="29">
                  <c:v>24.094000000000001</c:v>
                </c:pt>
                <c:pt idx="30">
                  <c:v>24.094000000000001</c:v>
                </c:pt>
                <c:pt idx="31">
                  <c:v>24.094000000000001</c:v>
                </c:pt>
                <c:pt idx="32">
                  <c:v>24.094000000000001</c:v>
                </c:pt>
                <c:pt idx="33">
                  <c:v>24.094000000000001</c:v>
                </c:pt>
                <c:pt idx="34">
                  <c:v>24.094000000000001</c:v>
                </c:pt>
                <c:pt idx="35">
                  <c:v>24.094000000000001</c:v>
                </c:pt>
                <c:pt idx="36">
                  <c:v>24.094000000000001</c:v>
                </c:pt>
                <c:pt idx="37">
                  <c:v>24.094000000000001</c:v>
                </c:pt>
                <c:pt idx="38">
                  <c:v>24.094000000000001</c:v>
                </c:pt>
                <c:pt idx="39">
                  <c:v>24.094000000000001</c:v>
                </c:pt>
                <c:pt idx="40">
                  <c:v>24.094000000000001</c:v>
                </c:pt>
                <c:pt idx="41">
                  <c:v>24.094000000000001</c:v>
                </c:pt>
                <c:pt idx="42">
                  <c:v>24.094000000000001</c:v>
                </c:pt>
                <c:pt idx="43">
                  <c:v>24.094000000000001</c:v>
                </c:pt>
                <c:pt idx="44">
                  <c:v>24.094000000000001</c:v>
                </c:pt>
                <c:pt idx="45">
                  <c:v>24.094000000000001</c:v>
                </c:pt>
                <c:pt idx="46">
                  <c:v>24.094000000000001</c:v>
                </c:pt>
                <c:pt idx="47">
                  <c:v>24.094000000000001</c:v>
                </c:pt>
                <c:pt idx="48">
                  <c:v>24.094000000000001</c:v>
                </c:pt>
                <c:pt idx="49">
                  <c:v>24.094000000000001</c:v>
                </c:pt>
                <c:pt idx="50">
                  <c:v>24.094000000000001</c:v>
                </c:pt>
                <c:pt idx="51">
                  <c:v>24.094000000000001</c:v>
                </c:pt>
                <c:pt idx="52">
                  <c:v>24.094000000000001</c:v>
                </c:pt>
                <c:pt idx="53">
                  <c:v>24.094000000000001</c:v>
                </c:pt>
                <c:pt idx="54">
                  <c:v>24.094000000000001</c:v>
                </c:pt>
                <c:pt idx="55">
                  <c:v>24.094000000000001</c:v>
                </c:pt>
                <c:pt idx="56">
                  <c:v>24.094000000000001</c:v>
                </c:pt>
                <c:pt idx="57">
                  <c:v>24.094000000000001</c:v>
                </c:pt>
                <c:pt idx="58">
                  <c:v>24.094000000000001</c:v>
                </c:pt>
                <c:pt idx="59">
                  <c:v>24.094000000000001</c:v>
                </c:pt>
                <c:pt idx="60">
                  <c:v>24.094000000000001</c:v>
                </c:pt>
                <c:pt idx="61">
                  <c:v>24.094000000000001</c:v>
                </c:pt>
                <c:pt idx="62">
                  <c:v>24.094000000000001</c:v>
                </c:pt>
                <c:pt idx="63">
                  <c:v>24.094000000000001</c:v>
                </c:pt>
                <c:pt idx="64">
                  <c:v>24.094000000000001</c:v>
                </c:pt>
                <c:pt idx="65">
                  <c:v>24.094000000000001</c:v>
                </c:pt>
                <c:pt idx="66">
                  <c:v>24.094000000000001</c:v>
                </c:pt>
                <c:pt idx="67">
                  <c:v>24.094000000000001</c:v>
                </c:pt>
                <c:pt idx="68">
                  <c:v>24.094000000000001</c:v>
                </c:pt>
                <c:pt idx="69">
                  <c:v>24.044</c:v>
                </c:pt>
                <c:pt idx="70">
                  <c:v>23.994</c:v>
                </c:pt>
                <c:pt idx="71">
                  <c:v>23.943999999999999</c:v>
                </c:pt>
                <c:pt idx="72">
                  <c:v>23.994</c:v>
                </c:pt>
                <c:pt idx="73">
                  <c:v>24.044</c:v>
                </c:pt>
                <c:pt idx="74">
                  <c:v>24.094000000000001</c:v>
                </c:pt>
                <c:pt idx="75">
                  <c:v>24.094000000000001</c:v>
                </c:pt>
                <c:pt idx="76">
                  <c:v>24.094000000000001</c:v>
                </c:pt>
                <c:pt idx="77">
                  <c:v>24.094000000000001</c:v>
                </c:pt>
                <c:pt idx="78">
                  <c:v>24.094000000000001</c:v>
                </c:pt>
                <c:pt idx="79">
                  <c:v>24.094000000000001</c:v>
                </c:pt>
                <c:pt idx="80">
                  <c:v>24.094000000000001</c:v>
                </c:pt>
                <c:pt idx="81">
                  <c:v>24.094000000000001</c:v>
                </c:pt>
                <c:pt idx="82">
                  <c:v>24.094000000000001</c:v>
                </c:pt>
                <c:pt idx="83">
                  <c:v>24.094000000000001</c:v>
                </c:pt>
                <c:pt idx="84">
                  <c:v>24.094000000000001</c:v>
                </c:pt>
                <c:pt idx="85">
                  <c:v>24.094000000000001</c:v>
                </c:pt>
                <c:pt idx="86">
                  <c:v>24.044</c:v>
                </c:pt>
                <c:pt idx="87">
                  <c:v>24.094000000000001</c:v>
                </c:pt>
                <c:pt idx="88">
                  <c:v>24.094000000000001</c:v>
                </c:pt>
                <c:pt idx="89">
                  <c:v>24.094000000000001</c:v>
                </c:pt>
                <c:pt idx="90">
                  <c:v>24.094000000000001</c:v>
                </c:pt>
                <c:pt idx="91">
                  <c:v>24.094000000000001</c:v>
                </c:pt>
                <c:pt idx="92">
                  <c:v>24.094000000000001</c:v>
                </c:pt>
                <c:pt idx="93">
                  <c:v>24.094000000000001</c:v>
                </c:pt>
                <c:pt idx="94">
                  <c:v>24.094000000000001</c:v>
                </c:pt>
                <c:pt idx="95">
                  <c:v>24.094000000000001</c:v>
                </c:pt>
              </c:numCache>
            </c:numRef>
          </c:val>
        </c:ser>
        <c:ser>
          <c:idx val="14"/>
          <c:order val="4"/>
          <c:tx>
            <c:strRef>
              <c:f>'Fig. 4-1 (Fig. ES-6a)'!$D$103</c:f>
              <c:strCache>
                <c:ptCount val="1"/>
                <c:pt idx="0">
                  <c:v>Biopower *</c:v>
                </c:pt>
              </c:strCache>
            </c:strRef>
          </c:tx>
          <c:spPr>
            <a:solidFill>
              <a:srgbClr val="C3D69B"/>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ES-6a)'!$D$104:$D$199</c:f>
              <c:numCache>
                <c:formatCode>0.000</c:formatCode>
                <c:ptCount val="96"/>
                <c:pt idx="0">
                  <c:v>69.184285949999989</c:v>
                </c:pt>
                <c:pt idx="1">
                  <c:v>69.468532949999997</c:v>
                </c:pt>
                <c:pt idx="2">
                  <c:v>69.063663399999982</c:v>
                </c:pt>
                <c:pt idx="3">
                  <c:v>68.85766855</c:v>
                </c:pt>
                <c:pt idx="4">
                  <c:v>71.585446949999991</c:v>
                </c:pt>
                <c:pt idx="5">
                  <c:v>81.781464449999987</c:v>
                </c:pt>
                <c:pt idx="6">
                  <c:v>81.075568450000006</c:v>
                </c:pt>
                <c:pt idx="7">
                  <c:v>86.927648950000005</c:v>
                </c:pt>
                <c:pt idx="8">
                  <c:v>91.174641449999996</c:v>
                </c:pt>
                <c:pt idx="9">
                  <c:v>91.793171950000001</c:v>
                </c:pt>
                <c:pt idx="10">
                  <c:v>91.502170450000008</c:v>
                </c:pt>
                <c:pt idx="11">
                  <c:v>91.55430195000001</c:v>
                </c:pt>
                <c:pt idx="12">
                  <c:v>91.344256950000002</c:v>
                </c:pt>
                <c:pt idx="13">
                  <c:v>90.82693694999999</c:v>
                </c:pt>
                <c:pt idx="14">
                  <c:v>90.454202450000011</c:v>
                </c:pt>
                <c:pt idx="15">
                  <c:v>90.135181450000005</c:v>
                </c:pt>
                <c:pt idx="16">
                  <c:v>91.136475950000005</c:v>
                </c:pt>
                <c:pt idx="17">
                  <c:v>87.434050449999987</c:v>
                </c:pt>
                <c:pt idx="18">
                  <c:v>78.524471449999993</c:v>
                </c:pt>
                <c:pt idx="19">
                  <c:v>75.260691449999996</c:v>
                </c:pt>
                <c:pt idx="20">
                  <c:v>72.111468950000003</c:v>
                </c:pt>
                <c:pt idx="21">
                  <c:v>67.913527950000002</c:v>
                </c:pt>
                <c:pt idx="22">
                  <c:v>67.267005150000003</c:v>
                </c:pt>
                <c:pt idx="23">
                  <c:v>66.919145650000004</c:v>
                </c:pt>
                <c:pt idx="24">
                  <c:v>76.890347850000012</c:v>
                </c:pt>
                <c:pt idx="25">
                  <c:v>74.958666350000001</c:v>
                </c:pt>
                <c:pt idx="26">
                  <c:v>74.542567849999998</c:v>
                </c:pt>
                <c:pt idx="27">
                  <c:v>79.982852350000002</c:v>
                </c:pt>
                <c:pt idx="28">
                  <c:v>83.625791350000014</c:v>
                </c:pt>
                <c:pt idx="29">
                  <c:v>89.227286849999999</c:v>
                </c:pt>
                <c:pt idx="30">
                  <c:v>88.058515600000007</c:v>
                </c:pt>
                <c:pt idx="31">
                  <c:v>84.653027949999995</c:v>
                </c:pt>
                <c:pt idx="32">
                  <c:v>84.531676450000006</c:v>
                </c:pt>
                <c:pt idx="33">
                  <c:v>85.864675949999992</c:v>
                </c:pt>
                <c:pt idx="34">
                  <c:v>85.594300199999992</c:v>
                </c:pt>
                <c:pt idx="35">
                  <c:v>88.316087949999982</c:v>
                </c:pt>
                <c:pt idx="36">
                  <c:v>90.363783949999998</c:v>
                </c:pt>
                <c:pt idx="37">
                  <c:v>93.535566050000014</c:v>
                </c:pt>
                <c:pt idx="38">
                  <c:v>93.651357099999998</c:v>
                </c:pt>
                <c:pt idx="39">
                  <c:v>94.051302099999987</c:v>
                </c:pt>
                <c:pt idx="40">
                  <c:v>94.263884449999992</c:v>
                </c:pt>
                <c:pt idx="41">
                  <c:v>94.468294950000001</c:v>
                </c:pt>
                <c:pt idx="42">
                  <c:v>94.683418950000004</c:v>
                </c:pt>
                <c:pt idx="43">
                  <c:v>94.711200949999991</c:v>
                </c:pt>
                <c:pt idx="44">
                  <c:v>94.734233949999989</c:v>
                </c:pt>
                <c:pt idx="45">
                  <c:v>92.144793950000007</c:v>
                </c:pt>
                <c:pt idx="46">
                  <c:v>89.513813949999985</c:v>
                </c:pt>
                <c:pt idx="47">
                  <c:v>87.918372949999977</c:v>
                </c:pt>
                <c:pt idx="48">
                  <c:v>88.616903949999994</c:v>
                </c:pt>
                <c:pt idx="49">
                  <c:v>89.82847894999999</c:v>
                </c:pt>
                <c:pt idx="50">
                  <c:v>91.449238950000009</c:v>
                </c:pt>
                <c:pt idx="51">
                  <c:v>92.025962949999993</c:v>
                </c:pt>
                <c:pt idx="52">
                  <c:v>93.035021450000002</c:v>
                </c:pt>
                <c:pt idx="53">
                  <c:v>93.722770949999997</c:v>
                </c:pt>
                <c:pt idx="54">
                  <c:v>92.124406949999994</c:v>
                </c:pt>
                <c:pt idx="55">
                  <c:v>94.206021949999993</c:v>
                </c:pt>
                <c:pt idx="56">
                  <c:v>94.602530949999988</c:v>
                </c:pt>
                <c:pt idx="57">
                  <c:v>94.651531949999992</c:v>
                </c:pt>
                <c:pt idx="58">
                  <c:v>94.661415949999991</c:v>
                </c:pt>
                <c:pt idx="59">
                  <c:v>94.661415949999991</c:v>
                </c:pt>
                <c:pt idx="60">
                  <c:v>94.681415949999987</c:v>
                </c:pt>
                <c:pt idx="61">
                  <c:v>95.013089949999994</c:v>
                </c:pt>
                <c:pt idx="62">
                  <c:v>94.166148949999993</c:v>
                </c:pt>
                <c:pt idx="63">
                  <c:v>94.029489949999999</c:v>
                </c:pt>
                <c:pt idx="64">
                  <c:v>93.962314949999993</c:v>
                </c:pt>
                <c:pt idx="65">
                  <c:v>85.952587995000002</c:v>
                </c:pt>
                <c:pt idx="66">
                  <c:v>80.709798449999994</c:v>
                </c:pt>
                <c:pt idx="67">
                  <c:v>77.033947150000003</c:v>
                </c:pt>
                <c:pt idx="68">
                  <c:v>75.554137449999999</c:v>
                </c:pt>
                <c:pt idx="69">
                  <c:v>75.091416449999997</c:v>
                </c:pt>
                <c:pt idx="70">
                  <c:v>74.131627449999982</c:v>
                </c:pt>
                <c:pt idx="71">
                  <c:v>73.453000450000005</c:v>
                </c:pt>
                <c:pt idx="72">
                  <c:v>76.419616949999991</c:v>
                </c:pt>
                <c:pt idx="73">
                  <c:v>76.021894349999997</c:v>
                </c:pt>
                <c:pt idx="74">
                  <c:v>75.792458449999998</c:v>
                </c:pt>
                <c:pt idx="75">
                  <c:v>77.769770950000009</c:v>
                </c:pt>
                <c:pt idx="76">
                  <c:v>87.323034949999993</c:v>
                </c:pt>
                <c:pt idx="77">
                  <c:v>92.516875949999999</c:v>
                </c:pt>
                <c:pt idx="78">
                  <c:v>93.821235449999989</c:v>
                </c:pt>
                <c:pt idx="79">
                  <c:v>91.638066449999982</c:v>
                </c:pt>
                <c:pt idx="80">
                  <c:v>92.15677645000001</c:v>
                </c:pt>
                <c:pt idx="81">
                  <c:v>89.192301449999988</c:v>
                </c:pt>
                <c:pt idx="82">
                  <c:v>84.897951949999992</c:v>
                </c:pt>
                <c:pt idx="83">
                  <c:v>86.425826449999988</c:v>
                </c:pt>
                <c:pt idx="84">
                  <c:v>89.791153899999998</c:v>
                </c:pt>
                <c:pt idx="85">
                  <c:v>86.948312450000003</c:v>
                </c:pt>
                <c:pt idx="86">
                  <c:v>88.351394999999997</c:v>
                </c:pt>
                <c:pt idx="87">
                  <c:v>89.674311549999985</c:v>
                </c:pt>
                <c:pt idx="88">
                  <c:v>89.584487750000008</c:v>
                </c:pt>
                <c:pt idx="89">
                  <c:v>88.244794799999994</c:v>
                </c:pt>
                <c:pt idx="90">
                  <c:v>85.38854744999999</c:v>
                </c:pt>
                <c:pt idx="91">
                  <c:v>83.357407449999997</c:v>
                </c:pt>
                <c:pt idx="92">
                  <c:v>81.619127950000006</c:v>
                </c:pt>
                <c:pt idx="93">
                  <c:v>73.676094449999994</c:v>
                </c:pt>
                <c:pt idx="94">
                  <c:v>69.562149449999993</c:v>
                </c:pt>
                <c:pt idx="95">
                  <c:v>68.949212950000003</c:v>
                </c:pt>
              </c:numCache>
            </c:numRef>
          </c:val>
        </c:ser>
        <c:ser>
          <c:idx val="15"/>
          <c:order val="5"/>
          <c:tx>
            <c:strRef>
              <c:f>'Fig. 4-1 (Fig. ES-6a)'!$E$103</c:f>
              <c:strCache>
                <c:ptCount val="1"/>
                <c:pt idx="0">
                  <c:v>Coal *</c:v>
                </c:pt>
              </c:strCache>
            </c:strRef>
          </c:tx>
          <c:spPr>
            <a:solidFill>
              <a:srgbClr val="376092"/>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ES-6a)'!$E$104:$E$199</c:f>
              <c:numCache>
                <c:formatCode>0.000</c:formatCode>
                <c:ptCount val="96"/>
                <c:pt idx="0">
                  <c:v>77.250017049999997</c:v>
                </c:pt>
                <c:pt idx="1">
                  <c:v>78.186360050000019</c:v>
                </c:pt>
                <c:pt idx="2">
                  <c:v>78.024578700000006</c:v>
                </c:pt>
                <c:pt idx="3">
                  <c:v>75.349998450000001</c:v>
                </c:pt>
                <c:pt idx="4">
                  <c:v>77.309806049999992</c:v>
                </c:pt>
                <c:pt idx="5">
                  <c:v>83.06910855000001</c:v>
                </c:pt>
                <c:pt idx="6">
                  <c:v>83.583154549999989</c:v>
                </c:pt>
                <c:pt idx="7">
                  <c:v>85.758704050000006</c:v>
                </c:pt>
                <c:pt idx="8">
                  <c:v>87.613361550000008</c:v>
                </c:pt>
                <c:pt idx="9">
                  <c:v>87.703385050000009</c:v>
                </c:pt>
                <c:pt idx="10">
                  <c:v>87.740606550000024</c:v>
                </c:pt>
                <c:pt idx="11">
                  <c:v>87.703385050000009</c:v>
                </c:pt>
                <c:pt idx="12">
                  <c:v>87.272860049999991</c:v>
                </c:pt>
                <c:pt idx="13">
                  <c:v>87.049820049999994</c:v>
                </c:pt>
                <c:pt idx="14">
                  <c:v>86.894244549999996</c:v>
                </c:pt>
                <c:pt idx="15">
                  <c:v>86.675165550000003</c:v>
                </c:pt>
                <c:pt idx="16">
                  <c:v>86.990031049999999</c:v>
                </c:pt>
                <c:pt idx="17">
                  <c:v>85.93877655</c:v>
                </c:pt>
                <c:pt idx="18">
                  <c:v>83.552741550000007</c:v>
                </c:pt>
                <c:pt idx="19">
                  <c:v>81.428251549999999</c:v>
                </c:pt>
                <c:pt idx="20">
                  <c:v>79.24661605</c:v>
                </c:pt>
                <c:pt idx="21">
                  <c:v>75.255339050000003</c:v>
                </c:pt>
                <c:pt idx="22">
                  <c:v>73.854715849999991</c:v>
                </c:pt>
                <c:pt idx="23">
                  <c:v>74.053505350000009</c:v>
                </c:pt>
                <c:pt idx="24">
                  <c:v>75.772654149999994</c:v>
                </c:pt>
                <c:pt idx="25">
                  <c:v>75.931595650000006</c:v>
                </c:pt>
                <c:pt idx="26">
                  <c:v>75.724034149999994</c:v>
                </c:pt>
                <c:pt idx="27">
                  <c:v>77.120099649999986</c:v>
                </c:pt>
                <c:pt idx="28">
                  <c:v>80.239990649999996</c:v>
                </c:pt>
                <c:pt idx="29">
                  <c:v>82.234405150000001</c:v>
                </c:pt>
                <c:pt idx="30">
                  <c:v>80.388515399999989</c:v>
                </c:pt>
                <c:pt idx="31">
                  <c:v>79.685658049999972</c:v>
                </c:pt>
                <c:pt idx="32">
                  <c:v>79.496116549999982</c:v>
                </c:pt>
                <c:pt idx="33">
                  <c:v>80.745217050000008</c:v>
                </c:pt>
                <c:pt idx="34">
                  <c:v>83.410931799999986</c:v>
                </c:pt>
                <c:pt idx="35">
                  <c:v>83.366345050000007</c:v>
                </c:pt>
                <c:pt idx="36">
                  <c:v>83.410647049999994</c:v>
                </c:pt>
                <c:pt idx="37">
                  <c:v>84.95094395000001</c:v>
                </c:pt>
                <c:pt idx="38">
                  <c:v>86.18735989999999</c:v>
                </c:pt>
                <c:pt idx="39">
                  <c:v>86.651884899999999</c:v>
                </c:pt>
                <c:pt idx="40">
                  <c:v>87.248541549999999</c:v>
                </c:pt>
                <c:pt idx="41">
                  <c:v>87.745851049999999</c:v>
                </c:pt>
                <c:pt idx="42">
                  <c:v>87.031647050000004</c:v>
                </c:pt>
                <c:pt idx="43">
                  <c:v>87.041745050000003</c:v>
                </c:pt>
                <c:pt idx="44">
                  <c:v>88.108801050000011</c:v>
                </c:pt>
                <c:pt idx="45">
                  <c:v>73.750992050000008</c:v>
                </c:pt>
                <c:pt idx="46">
                  <c:v>65.036656050000005</c:v>
                </c:pt>
                <c:pt idx="47">
                  <c:v>62.630680050000002</c:v>
                </c:pt>
                <c:pt idx="48">
                  <c:v>75.778327049999973</c:v>
                </c:pt>
                <c:pt idx="49">
                  <c:v>74.391671049999985</c:v>
                </c:pt>
                <c:pt idx="50">
                  <c:v>80.490302049999997</c:v>
                </c:pt>
                <c:pt idx="51">
                  <c:v>83.770248049999992</c:v>
                </c:pt>
                <c:pt idx="52">
                  <c:v>87.144739549999997</c:v>
                </c:pt>
                <c:pt idx="53">
                  <c:v>87.483830049999995</c:v>
                </c:pt>
                <c:pt idx="54">
                  <c:v>87.63768005</c:v>
                </c:pt>
                <c:pt idx="55">
                  <c:v>88.527630049999999</c:v>
                </c:pt>
                <c:pt idx="56">
                  <c:v>88.527630049999999</c:v>
                </c:pt>
                <c:pt idx="57">
                  <c:v>88.527630049999999</c:v>
                </c:pt>
                <c:pt idx="58">
                  <c:v>88.527630049999999</c:v>
                </c:pt>
                <c:pt idx="59">
                  <c:v>88.527630049999999</c:v>
                </c:pt>
                <c:pt idx="60">
                  <c:v>88.527630049999999</c:v>
                </c:pt>
                <c:pt idx="61">
                  <c:v>88.550920050000002</c:v>
                </c:pt>
                <c:pt idx="62">
                  <c:v>88.380920049999986</c:v>
                </c:pt>
                <c:pt idx="63">
                  <c:v>88.365535049999977</c:v>
                </c:pt>
                <c:pt idx="64">
                  <c:v>88.081210049999981</c:v>
                </c:pt>
                <c:pt idx="65">
                  <c:v>83.829663304999997</c:v>
                </c:pt>
                <c:pt idx="66">
                  <c:v>83.297282550000006</c:v>
                </c:pt>
                <c:pt idx="67">
                  <c:v>80.870751850000005</c:v>
                </c:pt>
                <c:pt idx="68">
                  <c:v>79.597538549999996</c:v>
                </c:pt>
                <c:pt idx="69">
                  <c:v>79.171314549999977</c:v>
                </c:pt>
                <c:pt idx="70">
                  <c:v>78.991743549999995</c:v>
                </c:pt>
                <c:pt idx="71">
                  <c:v>76.432580549999983</c:v>
                </c:pt>
                <c:pt idx="72">
                  <c:v>79.710784050000001</c:v>
                </c:pt>
                <c:pt idx="73">
                  <c:v>79.388222650000017</c:v>
                </c:pt>
                <c:pt idx="74">
                  <c:v>79.574622549999987</c:v>
                </c:pt>
                <c:pt idx="75">
                  <c:v>79.855930049999984</c:v>
                </c:pt>
                <c:pt idx="76">
                  <c:v>85.288246049999998</c:v>
                </c:pt>
                <c:pt idx="77">
                  <c:v>87.559395049999978</c:v>
                </c:pt>
                <c:pt idx="78">
                  <c:v>87.900916550000005</c:v>
                </c:pt>
                <c:pt idx="79">
                  <c:v>86.901996550000007</c:v>
                </c:pt>
                <c:pt idx="80">
                  <c:v>86.777556549999986</c:v>
                </c:pt>
                <c:pt idx="81">
                  <c:v>86.137081550000005</c:v>
                </c:pt>
                <c:pt idx="82">
                  <c:v>85.80343105</c:v>
                </c:pt>
                <c:pt idx="83">
                  <c:v>85.967676549999993</c:v>
                </c:pt>
                <c:pt idx="84">
                  <c:v>86.85948209999998</c:v>
                </c:pt>
                <c:pt idx="85">
                  <c:v>85.726820550000014</c:v>
                </c:pt>
                <c:pt idx="86">
                  <c:v>86.595058999999992</c:v>
                </c:pt>
                <c:pt idx="87">
                  <c:v>86.564269449999983</c:v>
                </c:pt>
                <c:pt idx="88">
                  <c:v>85.642247249999997</c:v>
                </c:pt>
                <c:pt idx="89">
                  <c:v>84.760480199999989</c:v>
                </c:pt>
                <c:pt idx="90">
                  <c:v>84.026548550000001</c:v>
                </c:pt>
                <c:pt idx="91">
                  <c:v>83.316118549999999</c:v>
                </c:pt>
                <c:pt idx="92">
                  <c:v>79.47259704999999</c:v>
                </c:pt>
                <c:pt idx="93">
                  <c:v>76.28746855</c:v>
                </c:pt>
                <c:pt idx="94">
                  <c:v>76.569923549999999</c:v>
                </c:pt>
                <c:pt idx="95">
                  <c:v>75.85515005000002</c:v>
                </c:pt>
              </c:numCache>
            </c:numRef>
          </c:val>
        </c:ser>
        <c:ser>
          <c:idx val="19"/>
          <c:order val="6"/>
          <c:tx>
            <c:strRef>
              <c:f>'Fig. 4-1 (Fig. ES-6a)'!$F$103</c:f>
              <c:strCache>
                <c:ptCount val="1"/>
                <c:pt idx="0">
                  <c:v>CSP *</c:v>
                </c:pt>
              </c:strCache>
            </c:strRef>
          </c:tx>
          <c:spPr>
            <a:solidFill>
              <a:srgbClr val="E46C0A"/>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ES-6a)'!$F$104:$F$199</c:f>
              <c:numCache>
                <c:formatCode>0.000</c:formatCode>
                <c:ptCount val="96"/>
                <c:pt idx="0">
                  <c:v>29.245670999999998</c:v>
                </c:pt>
                <c:pt idx="1">
                  <c:v>30.930874000000003</c:v>
                </c:pt>
                <c:pt idx="2">
                  <c:v>27.314274000000001</c:v>
                </c:pt>
                <c:pt idx="3">
                  <c:v>33.098981000000002</c:v>
                </c:pt>
                <c:pt idx="4">
                  <c:v>32.715218700000001</c:v>
                </c:pt>
                <c:pt idx="5">
                  <c:v>27.023794000000002</c:v>
                </c:pt>
                <c:pt idx="6">
                  <c:v>45.614635</c:v>
                </c:pt>
                <c:pt idx="7">
                  <c:v>46.678184999999999</c:v>
                </c:pt>
                <c:pt idx="8">
                  <c:v>52.088306999999993</c:v>
                </c:pt>
                <c:pt idx="9">
                  <c:v>47.769104999999996</c:v>
                </c:pt>
                <c:pt idx="10">
                  <c:v>50.449208999999996</c:v>
                </c:pt>
                <c:pt idx="11">
                  <c:v>53.714669000000001</c:v>
                </c:pt>
                <c:pt idx="12">
                  <c:v>56.66395</c:v>
                </c:pt>
                <c:pt idx="13">
                  <c:v>58.033556000000004</c:v>
                </c:pt>
                <c:pt idx="14">
                  <c:v>58.505915000000002</c:v>
                </c:pt>
                <c:pt idx="15">
                  <c:v>58.820629999999994</c:v>
                </c:pt>
                <c:pt idx="16">
                  <c:v>58.740850000000002</c:v>
                </c:pt>
                <c:pt idx="17">
                  <c:v>59.480440000000002</c:v>
                </c:pt>
                <c:pt idx="18">
                  <c:v>60.335610000000003</c:v>
                </c:pt>
                <c:pt idx="19">
                  <c:v>60.141687999999995</c:v>
                </c:pt>
                <c:pt idx="20">
                  <c:v>59.913832999999997</c:v>
                </c:pt>
                <c:pt idx="21">
                  <c:v>58.865043</c:v>
                </c:pt>
                <c:pt idx="22">
                  <c:v>54.327712999999996</c:v>
                </c:pt>
                <c:pt idx="23">
                  <c:v>50.705193000000001</c:v>
                </c:pt>
                <c:pt idx="24">
                  <c:v>20.1348734</c:v>
                </c:pt>
                <c:pt idx="25">
                  <c:v>20.1348734</c:v>
                </c:pt>
                <c:pt idx="26">
                  <c:v>20.1348734</c:v>
                </c:pt>
                <c:pt idx="27">
                  <c:v>19.973954400000004</c:v>
                </c:pt>
                <c:pt idx="28">
                  <c:v>19.537734799999999</c:v>
                </c:pt>
                <c:pt idx="29">
                  <c:v>19.502775700000001</c:v>
                </c:pt>
                <c:pt idx="30">
                  <c:v>32.910831999999999</c:v>
                </c:pt>
                <c:pt idx="31">
                  <c:v>38.464829999999999</c:v>
                </c:pt>
                <c:pt idx="32">
                  <c:v>51.552430000000001</c:v>
                </c:pt>
                <c:pt idx="33">
                  <c:v>53.627601999999996</c:v>
                </c:pt>
                <c:pt idx="34">
                  <c:v>55.875910000000005</c:v>
                </c:pt>
                <c:pt idx="35">
                  <c:v>55.455788999999996</c:v>
                </c:pt>
                <c:pt idx="36">
                  <c:v>57.500731999999999</c:v>
                </c:pt>
                <c:pt idx="37">
                  <c:v>56.938268999999998</c:v>
                </c:pt>
                <c:pt idx="38">
                  <c:v>59.969327999999997</c:v>
                </c:pt>
                <c:pt idx="39">
                  <c:v>60.501972999999992</c:v>
                </c:pt>
                <c:pt idx="40">
                  <c:v>59.426552999999998</c:v>
                </c:pt>
                <c:pt idx="41">
                  <c:v>59.173392999999997</c:v>
                </c:pt>
                <c:pt idx="42">
                  <c:v>58.311835000000002</c:v>
                </c:pt>
                <c:pt idx="43">
                  <c:v>57.054093000000002</c:v>
                </c:pt>
                <c:pt idx="44">
                  <c:v>54.257092999999998</c:v>
                </c:pt>
                <c:pt idx="45">
                  <c:v>53.019462999999995</c:v>
                </c:pt>
                <c:pt idx="46">
                  <c:v>52.543472999999999</c:v>
                </c:pt>
                <c:pt idx="47">
                  <c:v>52.519143</c:v>
                </c:pt>
                <c:pt idx="48">
                  <c:v>17.066977000000001</c:v>
                </c:pt>
                <c:pt idx="49">
                  <c:v>17.066977000000001</c:v>
                </c:pt>
                <c:pt idx="50">
                  <c:v>17.047694000000003</c:v>
                </c:pt>
                <c:pt idx="51">
                  <c:v>16.974485700000002</c:v>
                </c:pt>
                <c:pt idx="52">
                  <c:v>16.778775700000001</c:v>
                </c:pt>
                <c:pt idx="53">
                  <c:v>17.6258242</c:v>
                </c:pt>
                <c:pt idx="54">
                  <c:v>41.831516000000001</c:v>
                </c:pt>
                <c:pt idx="55">
                  <c:v>41.899783999999997</c:v>
                </c:pt>
                <c:pt idx="56">
                  <c:v>43.05274</c:v>
                </c:pt>
                <c:pt idx="57">
                  <c:v>43.326311000000004</c:v>
                </c:pt>
                <c:pt idx="58">
                  <c:v>46.569855000000004</c:v>
                </c:pt>
                <c:pt idx="59">
                  <c:v>46.412326</c:v>
                </c:pt>
                <c:pt idx="60">
                  <c:v>46.769179000000001</c:v>
                </c:pt>
                <c:pt idx="61">
                  <c:v>48.287367000000003</c:v>
                </c:pt>
                <c:pt idx="62">
                  <c:v>54.345210999999999</c:v>
                </c:pt>
                <c:pt idx="63">
                  <c:v>53.921345000000002</c:v>
                </c:pt>
                <c:pt idx="64">
                  <c:v>53.646991</c:v>
                </c:pt>
                <c:pt idx="65">
                  <c:v>50.121234000000001</c:v>
                </c:pt>
                <c:pt idx="66">
                  <c:v>52.900835000000001</c:v>
                </c:pt>
                <c:pt idx="67">
                  <c:v>50.649363999999998</c:v>
                </c:pt>
                <c:pt idx="68">
                  <c:v>47.752721999999999</c:v>
                </c:pt>
                <c:pt idx="69">
                  <c:v>45.996898000000002</c:v>
                </c:pt>
                <c:pt idx="70">
                  <c:v>43.550718000000003</c:v>
                </c:pt>
                <c:pt idx="71">
                  <c:v>41.331377999999994</c:v>
                </c:pt>
                <c:pt idx="72">
                  <c:v>14.377656300000002</c:v>
                </c:pt>
                <c:pt idx="73">
                  <c:v>13.622633599999999</c:v>
                </c:pt>
                <c:pt idx="74">
                  <c:v>13.5920057</c:v>
                </c:pt>
                <c:pt idx="75">
                  <c:v>13.301295700000001</c:v>
                </c:pt>
                <c:pt idx="76">
                  <c:v>12.460417199999998</c:v>
                </c:pt>
                <c:pt idx="77">
                  <c:v>10.457859999999998</c:v>
                </c:pt>
                <c:pt idx="78">
                  <c:v>38.099968999999994</c:v>
                </c:pt>
                <c:pt idx="79">
                  <c:v>52.247908999999993</c:v>
                </c:pt>
                <c:pt idx="80">
                  <c:v>54.429988999999999</c:v>
                </c:pt>
                <c:pt idx="81">
                  <c:v>56.189949999999996</c:v>
                </c:pt>
                <c:pt idx="82">
                  <c:v>57.351232000000003</c:v>
                </c:pt>
                <c:pt idx="83">
                  <c:v>57.555098999999998</c:v>
                </c:pt>
                <c:pt idx="84">
                  <c:v>57.574182999999998</c:v>
                </c:pt>
                <c:pt idx="85">
                  <c:v>58.250942999999992</c:v>
                </c:pt>
                <c:pt idx="86">
                  <c:v>58.174306000000001</c:v>
                </c:pt>
                <c:pt idx="87">
                  <c:v>59.164900000000003</c:v>
                </c:pt>
                <c:pt idx="88">
                  <c:v>58.697744</c:v>
                </c:pt>
                <c:pt idx="89">
                  <c:v>58.847792000000005</c:v>
                </c:pt>
                <c:pt idx="90">
                  <c:v>58.500169999999997</c:v>
                </c:pt>
                <c:pt idx="91">
                  <c:v>58.305019999999999</c:v>
                </c:pt>
                <c:pt idx="92">
                  <c:v>57.315950000000001</c:v>
                </c:pt>
                <c:pt idx="93">
                  <c:v>56.283109999999994</c:v>
                </c:pt>
                <c:pt idx="94">
                  <c:v>55.459859999999999</c:v>
                </c:pt>
                <c:pt idx="95">
                  <c:v>55.067530000000005</c:v>
                </c:pt>
              </c:numCache>
            </c:numRef>
          </c:val>
        </c:ser>
        <c:ser>
          <c:idx val="18"/>
          <c:order val="7"/>
          <c:tx>
            <c:strRef>
              <c:f>'Fig. 4-1 (Fig. ES-6a)'!$G$103</c:f>
              <c:strCache>
                <c:ptCount val="1"/>
                <c:pt idx="0">
                  <c:v>Hydropower *</c:v>
                </c:pt>
              </c:strCache>
            </c:strRef>
          </c:tx>
          <c:spPr>
            <a:solidFill>
              <a:srgbClr val="A6A6A6"/>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ES-6a)'!$G$104:$G$199</c:f>
              <c:numCache>
                <c:formatCode>0.000</c:formatCode>
                <c:ptCount val="96"/>
                <c:pt idx="0">
                  <c:v>38.447679999999998</c:v>
                </c:pt>
                <c:pt idx="1">
                  <c:v>33.659750000000003</c:v>
                </c:pt>
                <c:pt idx="2">
                  <c:v>36.215019999999996</c:v>
                </c:pt>
                <c:pt idx="3">
                  <c:v>33.658680000000004</c:v>
                </c:pt>
                <c:pt idx="4">
                  <c:v>36.44829</c:v>
                </c:pt>
                <c:pt idx="5">
                  <c:v>43.784859999999995</c:v>
                </c:pt>
                <c:pt idx="6">
                  <c:v>52.407090000000004</c:v>
                </c:pt>
                <c:pt idx="7">
                  <c:v>55.793060000000004</c:v>
                </c:pt>
                <c:pt idx="8">
                  <c:v>61.010390000000008</c:v>
                </c:pt>
                <c:pt idx="9">
                  <c:v>65.883829999999989</c:v>
                </c:pt>
                <c:pt idx="10">
                  <c:v>70.573710000000005</c:v>
                </c:pt>
                <c:pt idx="11">
                  <c:v>71.712789999999998</c:v>
                </c:pt>
                <c:pt idx="12">
                  <c:v>79.536140000000003</c:v>
                </c:pt>
                <c:pt idx="13">
                  <c:v>89.23557000000001</c:v>
                </c:pt>
                <c:pt idx="14">
                  <c:v>99.201509999999999</c:v>
                </c:pt>
                <c:pt idx="15">
                  <c:v>102.61833000000001</c:v>
                </c:pt>
                <c:pt idx="16">
                  <c:v>107.30221</c:v>
                </c:pt>
                <c:pt idx="17">
                  <c:v>104.71212</c:v>
                </c:pt>
                <c:pt idx="18">
                  <c:v>95.575370000000007</c:v>
                </c:pt>
                <c:pt idx="19">
                  <c:v>80.085980000000006</c:v>
                </c:pt>
                <c:pt idx="20">
                  <c:v>67.485829999999993</c:v>
                </c:pt>
                <c:pt idx="21">
                  <c:v>64.232860000000002</c:v>
                </c:pt>
                <c:pt idx="22">
                  <c:v>51.24297</c:v>
                </c:pt>
                <c:pt idx="23">
                  <c:v>42.172579999999996</c:v>
                </c:pt>
                <c:pt idx="24">
                  <c:v>35.016930000000002</c:v>
                </c:pt>
                <c:pt idx="25">
                  <c:v>32.713789999999996</c:v>
                </c:pt>
                <c:pt idx="26">
                  <c:v>35.160739999999997</c:v>
                </c:pt>
                <c:pt idx="27">
                  <c:v>39.690550000000002</c:v>
                </c:pt>
                <c:pt idx="28">
                  <c:v>40.257680000000001</c:v>
                </c:pt>
                <c:pt idx="29">
                  <c:v>45.284999999999997</c:v>
                </c:pt>
                <c:pt idx="30">
                  <c:v>56.6492</c:v>
                </c:pt>
                <c:pt idx="31">
                  <c:v>58.673439999999999</c:v>
                </c:pt>
                <c:pt idx="32">
                  <c:v>65.906800000000004</c:v>
                </c:pt>
                <c:pt idx="33">
                  <c:v>72.030090000000001</c:v>
                </c:pt>
                <c:pt idx="34">
                  <c:v>75.114919999999998</c:v>
                </c:pt>
                <c:pt idx="35">
                  <c:v>82.703829999999996</c:v>
                </c:pt>
                <c:pt idx="36">
                  <c:v>84.234700000000004</c:v>
                </c:pt>
                <c:pt idx="37">
                  <c:v>84.984610000000004</c:v>
                </c:pt>
                <c:pt idx="38">
                  <c:v>93.61063</c:v>
                </c:pt>
                <c:pt idx="39">
                  <c:v>100.30558000000001</c:v>
                </c:pt>
                <c:pt idx="40">
                  <c:v>95.971260000000001</c:v>
                </c:pt>
                <c:pt idx="41">
                  <c:v>96.544029999999992</c:v>
                </c:pt>
                <c:pt idx="42">
                  <c:v>92.675240000000002</c:v>
                </c:pt>
                <c:pt idx="43">
                  <c:v>70.390789999999996</c:v>
                </c:pt>
                <c:pt idx="44">
                  <c:v>58.295359999999995</c:v>
                </c:pt>
                <c:pt idx="45">
                  <c:v>54.955760000000005</c:v>
                </c:pt>
                <c:pt idx="46">
                  <c:v>46.836010000000002</c:v>
                </c:pt>
                <c:pt idx="47">
                  <c:v>34.72213</c:v>
                </c:pt>
                <c:pt idx="48">
                  <c:v>31.776419999999995</c:v>
                </c:pt>
                <c:pt idx="49">
                  <c:v>36.043959999999998</c:v>
                </c:pt>
                <c:pt idx="50">
                  <c:v>36.192279999999997</c:v>
                </c:pt>
                <c:pt idx="51">
                  <c:v>39.923339999999996</c:v>
                </c:pt>
                <c:pt idx="52">
                  <c:v>43.686850000000007</c:v>
                </c:pt>
                <c:pt idx="53">
                  <c:v>45.610760000000006</c:v>
                </c:pt>
                <c:pt idx="54">
                  <c:v>52.818950000000001</c:v>
                </c:pt>
                <c:pt idx="55">
                  <c:v>58.233260000000008</c:v>
                </c:pt>
                <c:pt idx="56">
                  <c:v>65.735979999999998</c:v>
                </c:pt>
                <c:pt idx="57">
                  <c:v>70.867220000000003</c:v>
                </c:pt>
                <c:pt idx="58">
                  <c:v>76.485230000000001</c:v>
                </c:pt>
                <c:pt idx="59">
                  <c:v>77.018109999999993</c:v>
                </c:pt>
                <c:pt idx="60">
                  <c:v>82.133369999999985</c:v>
                </c:pt>
                <c:pt idx="61">
                  <c:v>85.554570000000012</c:v>
                </c:pt>
                <c:pt idx="62">
                  <c:v>97.26415999999999</c:v>
                </c:pt>
                <c:pt idx="63">
                  <c:v>98.41810000000001</c:v>
                </c:pt>
                <c:pt idx="64">
                  <c:v>94.694379999999995</c:v>
                </c:pt>
                <c:pt idx="65">
                  <c:v>94.766869999999997</c:v>
                </c:pt>
                <c:pt idx="66">
                  <c:v>88.744749999999996</c:v>
                </c:pt>
                <c:pt idx="67">
                  <c:v>74.126019999999983</c:v>
                </c:pt>
                <c:pt idx="68">
                  <c:v>64.431929999999994</c:v>
                </c:pt>
                <c:pt idx="69">
                  <c:v>62.984149999999993</c:v>
                </c:pt>
                <c:pt idx="70">
                  <c:v>51.625120000000003</c:v>
                </c:pt>
                <c:pt idx="71">
                  <c:v>39.503479999999996</c:v>
                </c:pt>
                <c:pt idx="72">
                  <c:v>38.545349999999999</c:v>
                </c:pt>
                <c:pt idx="73">
                  <c:v>37.107970000000002</c:v>
                </c:pt>
                <c:pt idx="74">
                  <c:v>39.024639999999998</c:v>
                </c:pt>
                <c:pt idx="75">
                  <c:v>44.602020000000003</c:v>
                </c:pt>
                <c:pt idx="76">
                  <c:v>44.327469999999998</c:v>
                </c:pt>
                <c:pt idx="77">
                  <c:v>53.025730000000003</c:v>
                </c:pt>
                <c:pt idx="78">
                  <c:v>58.743510000000001</c:v>
                </c:pt>
                <c:pt idx="79">
                  <c:v>60.12377</c:v>
                </c:pt>
                <c:pt idx="80">
                  <c:v>67.987729999999999</c:v>
                </c:pt>
                <c:pt idx="81">
                  <c:v>74.519549999999981</c:v>
                </c:pt>
                <c:pt idx="82">
                  <c:v>73.022359999999992</c:v>
                </c:pt>
                <c:pt idx="83">
                  <c:v>82.663629999999998</c:v>
                </c:pt>
                <c:pt idx="84">
                  <c:v>88.872889999999998</c:v>
                </c:pt>
                <c:pt idx="85">
                  <c:v>90.865669999999994</c:v>
                </c:pt>
                <c:pt idx="86">
                  <c:v>98.07011</c:v>
                </c:pt>
                <c:pt idx="87">
                  <c:v>106.51910000000001</c:v>
                </c:pt>
                <c:pt idx="88">
                  <c:v>107.92758000000001</c:v>
                </c:pt>
                <c:pt idx="89">
                  <c:v>100.57902999999999</c:v>
                </c:pt>
                <c:pt idx="90">
                  <c:v>97.792650000000009</c:v>
                </c:pt>
                <c:pt idx="91">
                  <c:v>79.630137500000004</c:v>
                </c:pt>
                <c:pt idx="92">
                  <c:v>68.149079999999998</c:v>
                </c:pt>
                <c:pt idx="93">
                  <c:v>64.996009999999998</c:v>
                </c:pt>
                <c:pt idx="94">
                  <c:v>57.899100000000004</c:v>
                </c:pt>
                <c:pt idx="95">
                  <c:v>44.359389999999998</c:v>
                </c:pt>
              </c:numCache>
            </c:numRef>
          </c:val>
        </c:ser>
        <c:ser>
          <c:idx val="16"/>
          <c:order val="8"/>
          <c:tx>
            <c:strRef>
              <c:f>'Fig. 4-1 (Fig. ES-6a)'!$H$103</c:f>
              <c:strCache>
                <c:ptCount val="1"/>
                <c:pt idx="0">
                  <c:v>Gas CC *</c:v>
                </c:pt>
              </c:strCache>
            </c:strRef>
          </c:tx>
          <c:spPr>
            <a:solidFill>
              <a:srgbClr val="B0DAE6"/>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ES-6a)'!$H$104:$H$199</c:f>
              <c:numCache>
                <c:formatCode>0.000</c:formatCode>
                <c:ptCount val="96"/>
                <c:pt idx="0">
                  <c:v>12.884630000000001</c:v>
                </c:pt>
                <c:pt idx="1">
                  <c:v>15.47925</c:v>
                </c:pt>
                <c:pt idx="2">
                  <c:v>16.4728113</c:v>
                </c:pt>
                <c:pt idx="3">
                  <c:v>15.104591300000001</c:v>
                </c:pt>
                <c:pt idx="4">
                  <c:v>14.9670313</c:v>
                </c:pt>
                <c:pt idx="5">
                  <c:v>19.792151</c:v>
                </c:pt>
                <c:pt idx="6">
                  <c:v>24.427714999999999</c:v>
                </c:pt>
                <c:pt idx="7">
                  <c:v>31.474685000000001</c:v>
                </c:pt>
                <c:pt idx="8">
                  <c:v>46.165235000000003</c:v>
                </c:pt>
                <c:pt idx="9">
                  <c:v>56.222332999999999</c:v>
                </c:pt>
                <c:pt idx="10">
                  <c:v>62.464963999999995</c:v>
                </c:pt>
                <c:pt idx="11">
                  <c:v>65.825151000000005</c:v>
                </c:pt>
                <c:pt idx="12">
                  <c:v>66.984556999999995</c:v>
                </c:pt>
                <c:pt idx="13">
                  <c:v>70.708275</c:v>
                </c:pt>
                <c:pt idx="14">
                  <c:v>73.756995000000003</c:v>
                </c:pt>
                <c:pt idx="15">
                  <c:v>76.273135999999994</c:v>
                </c:pt>
                <c:pt idx="16">
                  <c:v>76.27875800000001</c:v>
                </c:pt>
                <c:pt idx="17">
                  <c:v>74.939938000000012</c:v>
                </c:pt>
                <c:pt idx="18">
                  <c:v>69.886390000000006</c:v>
                </c:pt>
                <c:pt idx="19">
                  <c:v>57.906329999999997</c:v>
                </c:pt>
                <c:pt idx="20">
                  <c:v>42.986485000000002</c:v>
                </c:pt>
                <c:pt idx="21">
                  <c:v>29.628099999999996</c:v>
                </c:pt>
                <c:pt idx="22">
                  <c:v>25.28058</c:v>
                </c:pt>
                <c:pt idx="23">
                  <c:v>24.090540000000001</c:v>
                </c:pt>
                <c:pt idx="24">
                  <c:v>26.332071000000003</c:v>
                </c:pt>
                <c:pt idx="25">
                  <c:v>28.630441000000001</c:v>
                </c:pt>
                <c:pt idx="26">
                  <c:v>28.897881000000002</c:v>
                </c:pt>
                <c:pt idx="27">
                  <c:v>29.632724</c:v>
                </c:pt>
                <c:pt idx="28">
                  <c:v>32.396593000000003</c:v>
                </c:pt>
                <c:pt idx="29">
                  <c:v>40.394682999999993</c:v>
                </c:pt>
                <c:pt idx="30">
                  <c:v>46.108712000000004</c:v>
                </c:pt>
                <c:pt idx="31">
                  <c:v>54.755444999999995</c:v>
                </c:pt>
                <c:pt idx="32">
                  <c:v>55.328809000000007</c:v>
                </c:pt>
                <c:pt idx="33">
                  <c:v>59.875965000000001</c:v>
                </c:pt>
                <c:pt idx="34">
                  <c:v>65.213164000000006</c:v>
                </c:pt>
                <c:pt idx="35">
                  <c:v>66.877191999999994</c:v>
                </c:pt>
                <c:pt idx="36">
                  <c:v>72.842488000000003</c:v>
                </c:pt>
                <c:pt idx="37">
                  <c:v>73.507120999999998</c:v>
                </c:pt>
                <c:pt idx="38">
                  <c:v>73.480231000000003</c:v>
                </c:pt>
                <c:pt idx="39">
                  <c:v>74.138717</c:v>
                </c:pt>
                <c:pt idx="40">
                  <c:v>75.887979000000001</c:v>
                </c:pt>
                <c:pt idx="41">
                  <c:v>76.491233000000008</c:v>
                </c:pt>
                <c:pt idx="42">
                  <c:v>77.303943000000004</c:v>
                </c:pt>
                <c:pt idx="43">
                  <c:v>68.182483000000005</c:v>
                </c:pt>
                <c:pt idx="44">
                  <c:v>48.378499999999995</c:v>
                </c:pt>
                <c:pt idx="45">
                  <c:v>23.498197000000001</c:v>
                </c:pt>
                <c:pt idx="46">
                  <c:v>18.949708999999999</c:v>
                </c:pt>
                <c:pt idx="47">
                  <c:v>19.938212</c:v>
                </c:pt>
                <c:pt idx="48">
                  <c:v>28.597334</c:v>
                </c:pt>
                <c:pt idx="49">
                  <c:v>31.979304999999997</c:v>
                </c:pt>
                <c:pt idx="50">
                  <c:v>34.400131999999999</c:v>
                </c:pt>
                <c:pt idx="51">
                  <c:v>37.630560000000003</c:v>
                </c:pt>
                <c:pt idx="52">
                  <c:v>46.116443000000004</c:v>
                </c:pt>
                <c:pt idx="53">
                  <c:v>54.945608000000007</c:v>
                </c:pt>
                <c:pt idx="54">
                  <c:v>53.104265999999996</c:v>
                </c:pt>
                <c:pt idx="55">
                  <c:v>58.606925000000004</c:v>
                </c:pt>
                <c:pt idx="56">
                  <c:v>74.340219000000005</c:v>
                </c:pt>
                <c:pt idx="57">
                  <c:v>73.703946000000002</c:v>
                </c:pt>
                <c:pt idx="58">
                  <c:v>75.010798000000008</c:v>
                </c:pt>
                <c:pt idx="59">
                  <c:v>77.101016000000001</c:v>
                </c:pt>
                <c:pt idx="60">
                  <c:v>80.524695000000008</c:v>
                </c:pt>
                <c:pt idx="61">
                  <c:v>81.946160000000006</c:v>
                </c:pt>
                <c:pt idx="62">
                  <c:v>81.574401000000009</c:v>
                </c:pt>
                <c:pt idx="63">
                  <c:v>78.933827000000008</c:v>
                </c:pt>
                <c:pt idx="64">
                  <c:v>78.268674000000004</c:v>
                </c:pt>
                <c:pt idx="65">
                  <c:v>77.150964000000002</c:v>
                </c:pt>
                <c:pt idx="66">
                  <c:v>70.534087999999997</c:v>
                </c:pt>
                <c:pt idx="67">
                  <c:v>51.674104</c:v>
                </c:pt>
                <c:pt idx="68">
                  <c:v>35.899015000000006</c:v>
                </c:pt>
                <c:pt idx="69">
                  <c:v>25.592724</c:v>
                </c:pt>
                <c:pt idx="70">
                  <c:v>22.591804</c:v>
                </c:pt>
                <c:pt idx="71">
                  <c:v>22.794823999999998</c:v>
                </c:pt>
                <c:pt idx="72">
                  <c:v>25.813603000000001</c:v>
                </c:pt>
                <c:pt idx="73">
                  <c:v>28.500315999999998</c:v>
                </c:pt>
                <c:pt idx="74">
                  <c:v>30.698957</c:v>
                </c:pt>
                <c:pt idx="75">
                  <c:v>30.092336999999997</c:v>
                </c:pt>
                <c:pt idx="76">
                  <c:v>34.970329999999997</c:v>
                </c:pt>
                <c:pt idx="77">
                  <c:v>52.580750000000002</c:v>
                </c:pt>
                <c:pt idx="78">
                  <c:v>53.151961</c:v>
                </c:pt>
                <c:pt idx="79">
                  <c:v>60.931691000000001</c:v>
                </c:pt>
                <c:pt idx="80">
                  <c:v>66.498249000000001</c:v>
                </c:pt>
                <c:pt idx="81">
                  <c:v>70.244968999999998</c:v>
                </c:pt>
                <c:pt idx="82">
                  <c:v>76.530061000000003</c:v>
                </c:pt>
                <c:pt idx="83">
                  <c:v>78.726390999999992</c:v>
                </c:pt>
                <c:pt idx="84">
                  <c:v>80.72448399999999</c:v>
                </c:pt>
                <c:pt idx="85">
                  <c:v>80.221164000000002</c:v>
                </c:pt>
                <c:pt idx="86">
                  <c:v>80.463853</c:v>
                </c:pt>
                <c:pt idx="87">
                  <c:v>81.465685000000008</c:v>
                </c:pt>
                <c:pt idx="88">
                  <c:v>82.922026000000002</c:v>
                </c:pt>
                <c:pt idx="89">
                  <c:v>81.100845000000007</c:v>
                </c:pt>
                <c:pt idx="90">
                  <c:v>78.934260000000009</c:v>
                </c:pt>
                <c:pt idx="91">
                  <c:v>58.790030000000002</c:v>
                </c:pt>
                <c:pt idx="92">
                  <c:v>41.288243000000001</c:v>
                </c:pt>
                <c:pt idx="93">
                  <c:v>29.144137999999998</c:v>
                </c:pt>
                <c:pt idx="94">
                  <c:v>25.276797999999999</c:v>
                </c:pt>
                <c:pt idx="95">
                  <c:v>26.130846999999999</c:v>
                </c:pt>
              </c:numCache>
            </c:numRef>
          </c:val>
        </c:ser>
        <c:ser>
          <c:idx val="17"/>
          <c:order val="9"/>
          <c:tx>
            <c:strRef>
              <c:f>'Fig. 4-1 (Fig. ES-6a)'!$I$103</c:f>
              <c:strCache>
                <c:ptCount val="1"/>
                <c:pt idx="0">
                  <c:v>Gas CT *</c:v>
                </c:pt>
              </c:strCache>
            </c:strRef>
          </c:tx>
          <c:spPr>
            <a:solidFill>
              <a:srgbClr val="3898B2"/>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ES-6a)'!$I$104:$I$199</c:f>
              <c:numCache>
                <c:formatCode>0.000</c:formatCode>
                <c:ptCount val="96"/>
                <c:pt idx="0">
                  <c:v>5.1571050000000005</c:v>
                </c:pt>
                <c:pt idx="1">
                  <c:v>4.7601139999999997</c:v>
                </c:pt>
                <c:pt idx="2">
                  <c:v>4.0049999000000005</c:v>
                </c:pt>
                <c:pt idx="3">
                  <c:v>3.0469998999999994</c:v>
                </c:pt>
                <c:pt idx="4">
                  <c:v>3.5476999999999999</c:v>
                </c:pt>
                <c:pt idx="5">
                  <c:v>5.0608879999999994</c:v>
                </c:pt>
                <c:pt idx="6">
                  <c:v>5.5109880000000002</c:v>
                </c:pt>
                <c:pt idx="7">
                  <c:v>7.1277879999999998</c:v>
                </c:pt>
                <c:pt idx="8">
                  <c:v>9.4912909999999986</c:v>
                </c:pt>
                <c:pt idx="9">
                  <c:v>11.085040000000001</c:v>
                </c:pt>
                <c:pt idx="10">
                  <c:v>16.538585000000001</c:v>
                </c:pt>
                <c:pt idx="11">
                  <c:v>18.118270499999998</c:v>
                </c:pt>
                <c:pt idx="12">
                  <c:v>26.870340499999998</c:v>
                </c:pt>
                <c:pt idx="13">
                  <c:v>31.370757399999995</c:v>
                </c:pt>
                <c:pt idx="14">
                  <c:v>49.494570000000003</c:v>
                </c:pt>
                <c:pt idx="15">
                  <c:v>50.786681000000002</c:v>
                </c:pt>
                <c:pt idx="16">
                  <c:v>40.577070000000006</c:v>
                </c:pt>
                <c:pt idx="17">
                  <c:v>34.416460999999998</c:v>
                </c:pt>
                <c:pt idx="18">
                  <c:v>35.417626900000002</c:v>
                </c:pt>
                <c:pt idx="19">
                  <c:v>24.1510429</c:v>
                </c:pt>
                <c:pt idx="20">
                  <c:v>10.888550900000002</c:v>
                </c:pt>
                <c:pt idx="21">
                  <c:v>7.7212870999999996</c:v>
                </c:pt>
                <c:pt idx="22">
                  <c:v>7.2315512000000002</c:v>
                </c:pt>
                <c:pt idx="23">
                  <c:v>7.6617709999999999</c:v>
                </c:pt>
                <c:pt idx="24">
                  <c:v>8.3577250000000003</c:v>
                </c:pt>
                <c:pt idx="25">
                  <c:v>6.30687</c:v>
                </c:pt>
                <c:pt idx="26">
                  <c:v>5.8950299999999993</c:v>
                </c:pt>
                <c:pt idx="27">
                  <c:v>6.1258099999999986</c:v>
                </c:pt>
                <c:pt idx="28">
                  <c:v>7.9860029999999984</c:v>
                </c:pt>
                <c:pt idx="29">
                  <c:v>15.939565</c:v>
                </c:pt>
                <c:pt idx="30">
                  <c:v>17.347200000000001</c:v>
                </c:pt>
                <c:pt idx="31">
                  <c:v>20.021548900000003</c:v>
                </c:pt>
                <c:pt idx="32">
                  <c:v>26.40343</c:v>
                </c:pt>
                <c:pt idx="33">
                  <c:v>27.761199999999999</c:v>
                </c:pt>
                <c:pt idx="34">
                  <c:v>30.932609999999997</c:v>
                </c:pt>
                <c:pt idx="35">
                  <c:v>33.157180000000004</c:v>
                </c:pt>
                <c:pt idx="36">
                  <c:v>35.665770000000002</c:v>
                </c:pt>
                <c:pt idx="37">
                  <c:v>36.158160000000002</c:v>
                </c:pt>
                <c:pt idx="38">
                  <c:v>49.358271999999999</c:v>
                </c:pt>
                <c:pt idx="39">
                  <c:v>62.610456900000003</c:v>
                </c:pt>
                <c:pt idx="40">
                  <c:v>64.521118899999991</c:v>
                </c:pt>
                <c:pt idx="41">
                  <c:v>58.127294899999995</c:v>
                </c:pt>
                <c:pt idx="42">
                  <c:v>42.912733900000006</c:v>
                </c:pt>
                <c:pt idx="43">
                  <c:v>28.693238899999997</c:v>
                </c:pt>
                <c:pt idx="44">
                  <c:v>8.6709000000000014</c:v>
                </c:pt>
                <c:pt idx="45">
                  <c:v>6.6811499999999997</c:v>
                </c:pt>
                <c:pt idx="46">
                  <c:v>7.8852099999999998</c:v>
                </c:pt>
                <c:pt idx="47">
                  <c:v>8.2495820000000002</c:v>
                </c:pt>
                <c:pt idx="48">
                  <c:v>9.7061030000000006</c:v>
                </c:pt>
                <c:pt idx="49">
                  <c:v>5.9292990000000003</c:v>
                </c:pt>
                <c:pt idx="50">
                  <c:v>5.1164722000000005</c:v>
                </c:pt>
                <c:pt idx="51">
                  <c:v>4.8889500000000004</c:v>
                </c:pt>
                <c:pt idx="52">
                  <c:v>5.832510000000001</c:v>
                </c:pt>
                <c:pt idx="53">
                  <c:v>23.6592971</c:v>
                </c:pt>
                <c:pt idx="54">
                  <c:v>18.595178799999999</c:v>
                </c:pt>
                <c:pt idx="55">
                  <c:v>18.584402899999997</c:v>
                </c:pt>
                <c:pt idx="56">
                  <c:v>13.057402900000001</c:v>
                </c:pt>
                <c:pt idx="57">
                  <c:v>11.794241999999999</c:v>
                </c:pt>
                <c:pt idx="58">
                  <c:v>11.117585</c:v>
                </c:pt>
                <c:pt idx="59">
                  <c:v>12.700771999999999</c:v>
                </c:pt>
                <c:pt idx="60">
                  <c:v>16.682751600000003</c:v>
                </c:pt>
                <c:pt idx="61">
                  <c:v>36.406602199999995</c:v>
                </c:pt>
                <c:pt idx="62">
                  <c:v>41.623968399999995</c:v>
                </c:pt>
                <c:pt idx="63">
                  <c:v>41.519844900000002</c:v>
                </c:pt>
                <c:pt idx="64">
                  <c:v>38.355249999999998</c:v>
                </c:pt>
                <c:pt idx="65">
                  <c:v>33.678477999999998</c:v>
                </c:pt>
                <c:pt idx="66">
                  <c:v>27.555558999999999</c:v>
                </c:pt>
                <c:pt idx="67">
                  <c:v>16.782593000000002</c:v>
                </c:pt>
                <c:pt idx="68">
                  <c:v>7.9442910000000007</c:v>
                </c:pt>
                <c:pt idx="69">
                  <c:v>6.685319999999999</c:v>
                </c:pt>
                <c:pt idx="70">
                  <c:v>7.4898859999999994</c:v>
                </c:pt>
                <c:pt idx="71">
                  <c:v>6.7293800000000008</c:v>
                </c:pt>
                <c:pt idx="72">
                  <c:v>8.1752739999999999</c:v>
                </c:pt>
                <c:pt idx="73">
                  <c:v>6.2475379999999996</c:v>
                </c:pt>
                <c:pt idx="74">
                  <c:v>5.1805859999999999</c:v>
                </c:pt>
                <c:pt idx="75">
                  <c:v>4.1901159999999997</c:v>
                </c:pt>
                <c:pt idx="76">
                  <c:v>13.518032800000002</c:v>
                </c:pt>
                <c:pt idx="77">
                  <c:v>20.137231899999996</c:v>
                </c:pt>
                <c:pt idx="78">
                  <c:v>20.894015</c:v>
                </c:pt>
                <c:pt idx="79">
                  <c:v>25.562810000000002</c:v>
                </c:pt>
                <c:pt idx="80">
                  <c:v>30.146349999999998</c:v>
                </c:pt>
                <c:pt idx="81">
                  <c:v>46.852230000000006</c:v>
                </c:pt>
                <c:pt idx="82">
                  <c:v>44.645520000000005</c:v>
                </c:pt>
                <c:pt idx="83">
                  <c:v>44.034269999999999</c:v>
                </c:pt>
                <c:pt idx="84">
                  <c:v>39.79901000000001</c:v>
                </c:pt>
                <c:pt idx="85">
                  <c:v>48.691310000000009</c:v>
                </c:pt>
                <c:pt idx="86">
                  <c:v>57.413241700000007</c:v>
                </c:pt>
                <c:pt idx="87">
                  <c:v>61.808534299999998</c:v>
                </c:pt>
                <c:pt idx="88">
                  <c:v>57.189939900000006</c:v>
                </c:pt>
                <c:pt idx="89">
                  <c:v>55.314916600000004</c:v>
                </c:pt>
                <c:pt idx="90">
                  <c:v>36.915656399999996</c:v>
                </c:pt>
                <c:pt idx="91">
                  <c:v>25.491458999999995</c:v>
                </c:pt>
                <c:pt idx="92">
                  <c:v>12.235916900000001</c:v>
                </c:pt>
                <c:pt idx="93">
                  <c:v>9.2571698999999992</c:v>
                </c:pt>
                <c:pt idx="94">
                  <c:v>9.0293579999999984</c:v>
                </c:pt>
                <c:pt idx="95">
                  <c:v>8.4800240000000002</c:v>
                </c:pt>
              </c:numCache>
            </c:numRef>
          </c:val>
        </c:ser>
        <c:ser>
          <c:idx val="20"/>
          <c:order val="10"/>
          <c:tx>
            <c:strRef>
              <c:f>'Fig. 4-1 (Fig. ES-6a)'!$J$103</c:f>
              <c:strCache>
                <c:ptCount val="1"/>
                <c:pt idx="0">
                  <c:v>PV</c:v>
                </c:pt>
              </c:strCache>
            </c:strRef>
          </c:tx>
          <c:spPr>
            <a:solidFill>
              <a:srgbClr val="996633"/>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ES-6a)'!$J$104:$J$199</c:f>
              <c:numCache>
                <c:formatCode>0.000</c:formatCode>
                <c:ptCount val="96"/>
                <c:pt idx="0">
                  <c:v>0</c:v>
                </c:pt>
                <c:pt idx="1">
                  <c:v>0</c:v>
                </c:pt>
                <c:pt idx="2">
                  <c:v>0.28731779999999996</c:v>
                </c:pt>
                <c:pt idx="3">
                  <c:v>6.8465629999999997</c:v>
                </c:pt>
                <c:pt idx="4">
                  <c:v>24.454219500000001</c:v>
                </c:pt>
                <c:pt idx="5">
                  <c:v>53.325495000000004</c:v>
                </c:pt>
                <c:pt idx="6">
                  <c:v>78.807679999999991</c:v>
                </c:pt>
                <c:pt idx="7">
                  <c:v>93.364050000000006</c:v>
                </c:pt>
                <c:pt idx="8">
                  <c:v>101.03062</c:v>
                </c:pt>
                <c:pt idx="9">
                  <c:v>107.25319</c:v>
                </c:pt>
                <c:pt idx="10">
                  <c:v>107.13209000000001</c:v>
                </c:pt>
                <c:pt idx="11">
                  <c:v>108.36687000000001</c:v>
                </c:pt>
                <c:pt idx="12">
                  <c:v>95.824150000000003</c:v>
                </c:pt>
                <c:pt idx="13">
                  <c:v>83.790269999999992</c:v>
                </c:pt>
                <c:pt idx="14">
                  <c:v>61.414650000000002</c:v>
                </c:pt>
                <c:pt idx="15">
                  <c:v>44.866246000000004</c:v>
                </c:pt>
                <c:pt idx="16">
                  <c:v>27.359628000000001</c:v>
                </c:pt>
                <c:pt idx="17">
                  <c:v>12.8856412</c:v>
                </c:pt>
                <c:pt idx="18">
                  <c:v>3.0436209999999999</c:v>
                </c:pt>
                <c:pt idx="19">
                  <c:v>9.0039999999999999E-4</c:v>
                </c:pt>
                <c:pt idx="20">
                  <c:v>0</c:v>
                </c:pt>
                <c:pt idx="21">
                  <c:v>0</c:v>
                </c:pt>
                <c:pt idx="22">
                  <c:v>0</c:v>
                </c:pt>
                <c:pt idx="23">
                  <c:v>0</c:v>
                </c:pt>
                <c:pt idx="24">
                  <c:v>0</c:v>
                </c:pt>
                <c:pt idx="25">
                  <c:v>0</c:v>
                </c:pt>
                <c:pt idx="26">
                  <c:v>0.26640219999999998</c:v>
                </c:pt>
                <c:pt idx="27">
                  <c:v>6.1341559999999999</c:v>
                </c:pt>
                <c:pt idx="28">
                  <c:v>18.303110099999998</c:v>
                </c:pt>
                <c:pt idx="29">
                  <c:v>43.915165999999999</c:v>
                </c:pt>
                <c:pt idx="30">
                  <c:v>68.663730000000001</c:v>
                </c:pt>
                <c:pt idx="31">
                  <c:v>87.011980000000008</c:v>
                </c:pt>
                <c:pt idx="32">
                  <c:v>99.775380000000013</c:v>
                </c:pt>
                <c:pt idx="33">
                  <c:v>100.3612</c:v>
                </c:pt>
                <c:pt idx="34">
                  <c:v>95.022829999999999</c:v>
                </c:pt>
                <c:pt idx="35">
                  <c:v>104.89493999999999</c:v>
                </c:pt>
                <c:pt idx="36">
                  <c:v>96.609649999999988</c:v>
                </c:pt>
                <c:pt idx="37">
                  <c:v>93.525470000000013</c:v>
                </c:pt>
                <c:pt idx="38">
                  <c:v>69.174549999999996</c:v>
                </c:pt>
                <c:pt idx="39">
                  <c:v>45.232139000000004</c:v>
                </c:pt>
                <c:pt idx="40">
                  <c:v>26.814657999999994</c:v>
                </c:pt>
                <c:pt idx="41">
                  <c:v>9.3368690000000001</c:v>
                </c:pt>
                <c:pt idx="42">
                  <c:v>1.038033</c:v>
                </c:pt>
                <c:pt idx="43">
                  <c:v>0</c:v>
                </c:pt>
                <c:pt idx="44">
                  <c:v>0</c:v>
                </c:pt>
                <c:pt idx="45">
                  <c:v>0</c:v>
                </c:pt>
                <c:pt idx="46">
                  <c:v>0</c:v>
                </c:pt>
                <c:pt idx="47">
                  <c:v>0</c:v>
                </c:pt>
                <c:pt idx="48">
                  <c:v>0</c:v>
                </c:pt>
                <c:pt idx="49">
                  <c:v>0</c:v>
                </c:pt>
                <c:pt idx="50">
                  <c:v>0.26121069999999996</c:v>
                </c:pt>
                <c:pt idx="51">
                  <c:v>5.1225129999999996</c:v>
                </c:pt>
                <c:pt idx="52">
                  <c:v>24.7413819</c:v>
                </c:pt>
                <c:pt idx="53">
                  <c:v>43.449060000000003</c:v>
                </c:pt>
                <c:pt idx="54">
                  <c:v>74.5715</c:v>
                </c:pt>
                <c:pt idx="55">
                  <c:v>88.629589999999993</c:v>
                </c:pt>
                <c:pt idx="56">
                  <c:v>100.89482</c:v>
                </c:pt>
                <c:pt idx="57">
                  <c:v>100.75994</c:v>
                </c:pt>
                <c:pt idx="58">
                  <c:v>101.92135999999999</c:v>
                </c:pt>
                <c:pt idx="59">
                  <c:v>107.29227999999999</c:v>
                </c:pt>
                <c:pt idx="60">
                  <c:v>94.422979999999995</c:v>
                </c:pt>
                <c:pt idx="61">
                  <c:v>70.219130000000007</c:v>
                </c:pt>
                <c:pt idx="62">
                  <c:v>49.414679999999997</c:v>
                </c:pt>
                <c:pt idx="63">
                  <c:v>32.889570999999997</c:v>
                </c:pt>
                <c:pt idx="64">
                  <c:v>16.677283000000003</c:v>
                </c:pt>
                <c:pt idx="65">
                  <c:v>10.041172599999999</c:v>
                </c:pt>
                <c:pt idx="66">
                  <c:v>0.75639750000000006</c:v>
                </c:pt>
                <c:pt idx="67">
                  <c:v>0</c:v>
                </c:pt>
                <c:pt idx="68">
                  <c:v>0</c:v>
                </c:pt>
                <c:pt idx="69">
                  <c:v>0</c:v>
                </c:pt>
                <c:pt idx="70">
                  <c:v>0</c:v>
                </c:pt>
                <c:pt idx="71">
                  <c:v>0</c:v>
                </c:pt>
                <c:pt idx="72">
                  <c:v>0</c:v>
                </c:pt>
                <c:pt idx="73">
                  <c:v>0</c:v>
                </c:pt>
                <c:pt idx="74">
                  <c:v>0.15814019999999998</c:v>
                </c:pt>
                <c:pt idx="75">
                  <c:v>4.6041610000000004</c:v>
                </c:pt>
                <c:pt idx="76">
                  <c:v>26.274910599999995</c:v>
                </c:pt>
                <c:pt idx="77">
                  <c:v>42.784932999999995</c:v>
                </c:pt>
                <c:pt idx="78">
                  <c:v>74.178719999999998</c:v>
                </c:pt>
                <c:pt idx="79">
                  <c:v>87.037360000000007</c:v>
                </c:pt>
                <c:pt idx="80">
                  <c:v>95.111660000000001</c:v>
                </c:pt>
                <c:pt idx="81">
                  <c:v>78.899559999999994</c:v>
                </c:pt>
                <c:pt idx="82">
                  <c:v>88.823009999999996</c:v>
                </c:pt>
                <c:pt idx="83">
                  <c:v>80.629480000000001</c:v>
                </c:pt>
                <c:pt idx="84">
                  <c:v>75.247500000000002</c:v>
                </c:pt>
                <c:pt idx="85">
                  <c:v>72.515789999999996</c:v>
                </c:pt>
                <c:pt idx="86">
                  <c:v>61.375690000000006</c:v>
                </c:pt>
                <c:pt idx="87">
                  <c:v>43.776263999999998</c:v>
                </c:pt>
                <c:pt idx="88">
                  <c:v>23.039791000000001</c:v>
                </c:pt>
                <c:pt idx="89">
                  <c:v>11.961021499999999</c:v>
                </c:pt>
                <c:pt idx="90">
                  <c:v>0.80673320000000004</c:v>
                </c:pt>
                <c:pt idx="91">
                  <c:v>0</c:v>
                </c:pt>
                <c:pt idx="92">
                  <c:v>0</c:v>
                </c:pt>
                <c:pt idx="93">
                  <c:v>0</c:v>
                </c:pt>
                <c:pt idx="94">
                  <c:v>0</c:v>
                </c:pt>
                <c:pt idx="95">
                  <c:v>0</c:v>
                </c:pt>
              </c:numCache>
            </c:numRef>
          </c:val>
        </c:ser>
        <c:ser>
          <c:idx val="0"/>
          <c:order val="11"/>
          <c:tx>
            <c:strRef>
              <c:f>'Fig. 4-1 (Fig. ES-6a)'!$K$103</c:f>
              <c:strCache>
                <c:ptCount val="1"/>
                <c:pt idx="0">
                  <c:v>Wind</c:v>
                </c:pt>
              </c:strCache>
            </c:strRef>
          </c:tx>
          <c:spPr>
            <a:solidFill>
              <a:srgbClr val="FAC090"/>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ES-6a)'!$K$104:$K$199</c:f>
              <c:numCache>
                <c:formatCode>0.000</c:formatCode>
                <c:ptCount val="96"/>
                <c:pt idx="0">
                  <c:v>168.80304599999999</c:v>
                </c:pt>
                <c:pt idx="1">
                  <c:v>165.39817600000001</c:v>
                </c:pt>
                <c:pt idx="2">
                  <c:v>167.00755700000002</c:v>
                </c:pt>
                <c:pt idx="3">
                  <c:v>159.60708999999997</c:v>
                </c:pt>
                <c:pt idx="4">
                  <c:v>142.488924</c:v>
                </c:pt>
                <c:pt idx="5">
                  <c:v>122.73344400000001</c:v>
                </c:pt>
                <c:pt idx="6">
                  <c:v>110.67298100000001</c:v>
                </c:pt>
                <c:pt idx="7">
                  <c:v>107.3086644</c:v>
                </c:pt>
                <c:pt idx="8">
                  <c:v>104.44488090000002</c:v>
                </c:pt>
                <c:pt idx="9">
                  <c:v>105.11632589999999</c:v>
                </c:pt>
                <c:pt idx="10">
                  <c:v>100.02046319999999</c:v>
                </c:pt>
                <c:pt idx="11">
                  <c:v>103.21174789999999</c:v>
                </c:pt>
                <c:pt idx="12">
                  <c:v>108.3577995</c:v>
                </c:pt>
                <c:pt idx="13">
                  <c:v>109.1623505</c:v>
                </c:pt>
                <c:pt idx="14">
                  <c:v>107.61372150000001</c:v>
                </c:pt>
                <c:pt idx="15">
                  <c:v>107.8350715</c:v>
                </c:pt>
                <c:pt idx="16">
                  <c:v>123.88358799999999</c:v>
                </c:pt>
                <c:pt idx="17">
                  <c:v>133.97610800000001</c:v>
                </c:pt>
                <c:pt idx="18">
                  <c:v>147.73371900000001</c:v>
                </c:pt>
                <c:pt idx="19">
                  <c:v>158.24211299999999</c:v>
                </c:pt>
                <c:pt idx="20">
                  <c:v>165.87881899999999</c:v>
                </c:pt>
                <c:pt idx="21">
                  <c:v>164.28917600000003</c:v>
                </c:pt>
                <c:pt idx="22">
                  <c:v>161.16447600000004</c:v>
                </c:pt>
                <c:pt idx="23">
                  <c:v>159.91525799999999</c:v>
                </c:pt>
                <c:pt idx="24">
                  <c:v>164.93343200000001</c:v>
                </c:pt>
                <c:pt idx="25">
                  <c:v>168.29234199999999</c:v>
                </c:pt>
                <c:pt idx="26">
                  <c:v>170.88758899999999</c:v>
                </c:pt>
                <c:pt idx="27">
                  <c:v>159.55063200000001</c:v>
                </c:pt>
                <c:pt idx="28">
                  <c:v>137.08097899999999</c:v>
                </c:pt>
                <c:pt idx="29">
                  <c:v>119.20276499999999</c:v>
                </c:pt>
                <c:pt idx="30">
                  <c:v>112.17696899999999</c:v>
                </c:pt>
                <c:pt idx="31">
                  <c:v>114.949552</c:v>
                </c:pt>
                <c:pt idx="32">
                  <c:v>115.28754220000002</c:v>
                </c:pt>
                <c:pt idx="33">
                  <c:v>117.81632280000001</c:v>
                </c:pt>
                <c:pt idx="34">
                  <c:v>127.116</c:v>
                </c:pt>
                <c:pt idx="35">
                  <c:v>134.6270949</c:v>
                </c:pt>
                <c:pt idx="36">
                  <c:v>136.7543077</c:v>
                </c:pt>
                <c:pt idx="37">
                  <c:v>134.96773089999999</c:v>
                </c:pt>
                <c:pt idx="38">
                  <c:v>136.63799970000002</c:v>
                </c:pt>
                <c:pt idx="39">
                  <c:v>132.4758209</c:v>
                </c:pt>
                <c:pt idx="40">
                  <c:v>125.9455624</c:v>
                </c:pt>
                <c:pt idx="41">
                  <c:v>124.070733</c:v>
                </c:pt>
                <c:pt idx="42">
                  <c:v>123.593464</c:v>
                </c:pt>
                <c:pt idx="43">
                  <c:v>123.28775000000002</c:v>
                </c:pt>
                <c:pt idx="44">
                  <c:v>135.34507399999998</c:v>
                </c:pt>
                <c:pt idx="45">
                  <c:v>160.863191</c:v>
                </c:pt>
                <c:pt idx="46">
                  <c:v>168.11645399999998</c:v>
                </c:pt>
                <c:pt idx="47">
                  <c:v>166.924542</c:v>
                </c:pt>
                <c:pt idx="48">
                  <c:v>161.16225399999999</c:v>
                </c:pt>
                <c:pt idx="49">
                  <c:v>152.95668900000001</c:v>
                </c:pt>
                <c:pt idx="50">
                  <c:v>139.26676800000001</c:v>
                </c:pt>
                <c:pt idx="51">
                  <c:v>122.423292</c:v>
                </c:pt>
                <c:pt idx="52">
                  <c:v>93.374083000000013</c:v>
                </c:pt>
                <c:pt idx="53">
                  <c:v>69.981010999999995</c:v>
                </c:pt>
                <c:pt idx="54">
                  <c:v>63.431321400000002</c:v>
                </c:pt>
                <c:pt idx="55">
                  <c:v>67.550321100000005</c:v>
                </c:pt>
                <c:pt idx="56">
                  <c:v>76.20735470000001</c:v>
                </c:pt>
                <c:pt idx="57">
                  <c:v>91.499640100000008</c:v>
                </c:pt>
                <c:pt idx="58">
                  <c:v>113.456256</c:v>
                </c:pt>
                <c:pt idx="59">
                  <c:v>127.06749000000001</c:v>
                </c:pt>
                <c:pt idx="60">
                  <c:v>136.54759899999999</c:v>
                </c:pt>
                <c:pt idx="61">
                  <c:v>143.058584</c:v>
                </c:pt>
                <c:pt idx="62">
                  <c:v>149.77533099999999</c:v>
                </c:pt>
                <c:pt idx="63">
                  <c:v>167.78144300000002</c:v>
                </c:pt>
                <c:pt idx="64">
                  <c:v>177.21386700000002</c:v>
                </c:pt>
                <c:pt idx="65">
                  <c:v>189.99586600000001</c:v>
                </c:pt>
                <c:pt idx="66">
                  <c:v>186.98065600000001</c:v>
                </c:pt>
                <c:pt idx="67">
                  <c:v>193.0377</c:v>
                </c:pt>
                <c:pt idx="68">
                  <c:v>189.45704999999998</c:v>
                </c:pt>
                <c:pt idx="69">
                  <c:v>171.86579999999998</c:v>
                </c:pt>
                <c:pt idx="70">
                  <c:v>167.38046999999997</c:v>
                </c:pt>
                <c:pt idx="71">
                  <c:v>170.35971000000001</c:v>
                </c:pt>
                <c:pt idx="72">
                  <c:v>166.727498</c:v>
                </c:pt>
                <c:pt idx="73">
                  <c:v>165.46282700000003</c:v>
                </c:pt>
                <c:pt idx="74">
                  <c:v>166.121892</c:v>
                </c:pt>
                <c:pt idx="75">
                  <c:v>150.23650900000001</c:v>
                </c:pt>
                <c:pt idx="76">
                  <c:v>109.65047700000001</c:v>
                </c:pt>
                <c:pt idx="77">
                  <c:v>80.174301</c:v>
                </c:pt>
                <c:pt idx="78">
                  <c:v>65.153530500000002</c:v>
                </c:pt>
                <c:pt idx="79">
                  <c:v>62.016219999999997</c:v>
                </c:pt>
                <c:pt idx="80">
                  <c:v>70.836033999999998</c:v>
                </c:pt>
                <c:pt idx="81">
                  <c:v>82.785758999999999</c:v>
                </c:pt>
                <c:pt idx="82">
                  <c:v>93.359397000000001</c:v>
                </c:pt>
                <c:pt idx="83">
                  <c:v>103.84110699999999</c:v>
                </c:pt>
                <c:pt idx="84">
                  <c:v>112.632408</c:v>
                </c:pt>
                <c:pt idx="85">
                  <c:v>118.77741</c:v>
                </c:pt>
                <c:pt idx="86">
                  <c:v>118.41431800000001</c:v>
                </c:pt>
                <c:pt idx="87">
                  <c:v>115.49056100000001</c:v>
                </c:pt>
                <c:pt idx="88">
                  <c:v>120.498352</c:v>
                </c:pt>
                <c:pt idx="89">
                  <c:v>125.44099200000001</c:v>
                </c:pt>
                <c:pt idx="90">
                  <c:v>136.69977899999998</c:v>
                </c:pt>
                <c:pt idx="91">
                  <c:v>146.29623899999999</c:v>
                </c:pt>
                <c:pt idx="92">
                  <c:v>150.96295900000001</c:v>
                </c:pt>
                <c:pt idx="93">
                  <c:v>154.64729499999999</c:v>
                </c:pt>
                <c:pt idx="94">
                  <c:v>149.28516200000001</c:v>
                </c:pt>
                <c:pt idx="95">
                  <c:v>150.183201</c:v>
                </c:pt>
              </c:numCache>
            </c:numRef>
          </c:val>
        </c:ser>
        <c:ser>
          <c:idx val="2"/>
          <c:order val="12"/>
          <c:tx>
            <c:strRef>
              <c:f>'Fig. 4-1 (Fig. ES-6a)'!$L$103</c:f>
              <c:strCache>
                <c:ptCount val="1"/>
                <c:pt idx="0">
                  <c:v>Curtailment</c:v>
                </c:pt>
              </c:strCache>
            </c:strRef>
          </c:tx>
          <c:spPr>
            <a:solidFill>
              <a:schemeClr val="bg1">
                <a:lumMod val="75000"/>
              </a:schemeClr>
            </a:solidFill>
          </c:spPr>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ES-6a)'!$L$104:$L$199</c:f>
              <c:numCache>
                <c:formatCode>0.000</c:formatCode>
                <c:ptCount val="96"/>
                <c:pt idx="0">
                  <c:v>6.1226580000000004</c:v>
                </c:pt>
                <c:pt idx="1">
                  <c:v>7.9629656000000004</c:v>
                </c:pt>
                <c:pt idx="2">
                  <c:v>7.5756078000000002</c:v>
                </c:pt>
                <c:pt idx="3">
                  <c:v>7.6835697000000005</c:v>
                </c:pt>
                <c:pt idx="4">
                  <c:v>3.8587796999999999</c:v>
                </c:pt>
                <c:pt idx="5">
                  <c:v>1.306</c:v>
                </c:pt>
                <c:pt idx="6">
                  <c:v>1.0501406</c:v>
                </c:pt>
                <c:pt idx="7">
                  <c:v>0.80023820000000012</c:v>
                </c:pt>
                <c:pt idx="8">
                  <c:v>3.8696413000000001</c:v>
                </c:pt>
                <c:pt idx="9">
                  <c:v>0.95470820000000001</c:v>
                </c:pt>
                <c:pt idx="10">
                  <c:v>1.8236197999999999</c:v>
                </c:pt>
                <c:pt idx="11">
                  <c:v>3.0421903000000001</c:v>
                </c:pt>
                <c:pt idx="12">
                  <c:v>11.191224999999998</c:v>
                </c:pt>
                <c:pt idx="13">
                  <c:v>24.943525999999999</c:v>
                </c:pt>
                <c:pt idx="14">
                  <c:v>32.500825799999994</c:v>
                </c:pt>
                <c:pt idx="15">
                  <c:v>30.646165</c:v>
                </c:pt>
                <c:pt idx="16">
                  <c:v>27.8288206</c:v>
                </c:pt>
                <c:pt idx="17">
                  <c:v>13.924815899999999</c:v>
                </c:pt>
                <c:pt idx="18">
                  <c:v>3.040063</c:v>
                </c:pt>
                <c:pt idx="19">
                  <c:v>5.8217790000000003</c:v>
                </c:pt>
                <c:pt idx="20">
                  <c:v>7.0988232</c:v>
                </c:pt>
                <c:pt idx="21">
                  <c:v>10.038380999999999</c:v>
                </c:pt>
                <c:pt idx="22">
                  <c:v>7.4420669999999998</c:v>
                </c:pt>
                <c:pt idx="23">
                  <c:v>9.2266270000000006</c:v>
                </c:pt>
                <c:pt idx="24">
                  <c:v>4.8519879999999995</c:v>
                </c:pt>
                <c:pt idx="25">
                  <c:v>1.2999999999999999E-2</c:v>
                </c:pt>
                <c:pt idx="26">
                  <c:v>4.0000000000000001E-3</c:v>
                </c:pt>
                <c:pt idx="27">
                  <c:v>0</c:v>
                </c:pt>
                <c:pt idx="28">
                  <c:v>0</c:v>
                </c:pt>
                <c:pt idx="29">
                  <c:v>0</c:v>
                </c:pt>
                <c:pt idx="30">
                  <c:v>0</c:v>
                </c:pt>
                <c:pt idx="31">
                  <c:v>0.71915420000000008</c:v>
                </c:pt>
                <c:pt idx="32">
                  <c:v>0.78030860000000002</c:v>
                </c:pt>
                <c:pt idx="33">
                  <c:v>0.87820170000000009</c:v>
                </c:pt>
                <c:pt idx="34">
                  <c:v>1.1042722</c:v>
                </c:pt>
                <c:pt idx="35">
                  <c:v>6.6716300000000006E-2</c:v>
                </c:pt>
                <c:pt idx="36">
                  <c:v>0.59214060000000002</c:v>
                </c:pt>
                <c:pt idx="37">
                  <c:v>0.86251800000000001</c:v>
                </c:pt>
                <c:pt idx="38">
                  <c:v>0.6923106</c:v>
                </c:pt>
                <c:pt idx="39">
                  <c:v>5.7984667999999999</c:v>
                </c:pt>
                <c:pt idx="40">
                  <c:v>7.3396881</c:v>
                </c:pt>
                <c:pt idx="41">
                  <c:v>0.42499599999999998</c:v>
                </c:pt>
                <c:pt idx="42">
                  <c:v>0</c:v>
                </c:pt>
                <c:pt idx="43">
                  <c:v>0</c:v>
                </c:pt>
                <c:pt idx="44">
                  <c:v>0</c:v>
                </c:pt>
                <c:pt idx="45">
                  <c:v>0</c:v>
                </c:pt>
                <c:pt idx="46">
                  <c:v>0</c:v>
                </c:pt>
                <c:pt idx="47">
                  <c:v>8.0000000000000002E-3</c:v>
                </c:pt>
                <c:pt idx="48">
                  <c:v>0.48299999999999998</c:v>
                </c:pt>
                <c:pt idx="49">
                  <c:v>0.47099999999999997</c:v>
                </c:pt>
                <c:pt idx="50">
                  <c:v>0.47799999999999998</c:v>
                </c:pt>
                <c:pt idx="51">
                  <c:v>0.50900000000000001</c:v>
                </c:pt>
                <c:pt idx="52">
                  <c:v>0.91308219999999995</c:v>
                </c:pt>
                <c:pt idx="53">
                  <c:v>0.59996459999999996</c:v>
                </c:pt>
                <c:pt idx="54">
                  <c:v>0.18424740000000001</c:v>
                </c:pt>
                <c:pt idx="55">
                  <c:v>0</c:v>
                </c:pt>
                <c:pt idx="56">
                  <c:v>0</c:v>
                </c:pt>
                <c:pt idx="57">
                  <c:v>0</c:v>
                </c:pt>
                <c:pt idx="58">
                  <c:v>0</c:v>
                </c:pt>
                <c:pt idx="59">
                  <c:v>2.5997699999999999E-2</c:v>
                </c:pt>
                <c:pt idx="60">
                  <c:v>0</c:v>
                </c:pt>
                <c:pt idx="61">
                  <c:v>0.39585310000000001</c:v>
                </c:pt>
                <c:pt idx="62">
                  <c:v>0.5791655</c:v>
                </c:pt>
                <c:pt idx="63">
                  <c:v>0.51628000000000007</c:v>
                </c:pt>
                <c:pt idx="64">
                  <c:v>0.45589049999999998</c:v>
                </c:pt>
                <c:pt idx="65">
                  <c:v>2.5756209999999999</c:v>
                </c:pt>
                <c:pt idx="66">
                  <c:v>8.6989989999999988</c:v>
                </c:pt>
                <c:pt idx="67">
                  <c:v>16.12013</c:v>
                </c:pt>
                <c:pt idx="68">
                  <c:v>18.034465999999998</c:v>
                </c:pt>
                <c:pt idx="69">
                  <c:v>17.3727132</c:v>
                </c:pt>
                <c:pt idx="70">
                  <c:v>13.810430199999999</c:v>
                </c:pt>
                <c:pt idx="71">
                  <c:v>13.217955799999999</c:v>
                </c:pt>
                <c:pt idx="72">
                  <c:v>11.915450000000002</c:v>
                </c:pt>
                <c:pt idx="73">
                  <c:v>9.523378000000001</c:v>
                </c:pt>
                <c:pt idx="74">
                  <c:v>6.1967080000000001</c:v>
                </c:pt>
                <c:pt idx="75">
                  <c:v>6.3888109000000002</c:v>
                </c:pt>
                <c:pt idx="76">
                  <c:v>3.3692115999999999</c:v>
                </c:pt>
                <c:pt idx="77">
                  <c:v>0.97499999999999998</c:v>
                </c:pt>
                <c:pt idx="78">
                  <c:v>0.12705329999999998</c:v>
                </c:pt>
                <c:pt idx="79">
                  <c:v>0.5008167</c:v>
                </c:pt>
                <c:pt idx="80">
                  <c:v>1.0783573</c:v>
                </c:pt>
                <c:pt idx="81">
                  <c:v>0.80123009999999995</c:v>
                </c:pt>
                <c:pt idx="82">
                  <c:v>0.45799489999999998</c:v>
                </c:pt>
                <c:pt idx="83">
                  <c:v>0.32364589999999999</c:v>
                </c:pt>
                <c:pt idx="84">
                  <c:v>0.16648279999999999</c:v>
                </c:pt>
                <c:pt idx="85">
                  <c:v>0.216561</c:v>
                </c:pt>
                <c:pt idx="86">
                  <c:v>5.5837140000000005</c:v>
                </c:pt>
                <c:pt idx="87">
                  <c:v>3.1188386000000001</c:v>
                </c:pt>
                <c:pt idx="88">
                  <c:v>6.937855700000001</c:v>
                </c:pt>
                <c:pt idx="89">
                  <c:v>5.4719426999999996</c:v>
                </c:pt>
                <c:pt idx="90">
                  <c:v>0.6861775</c:v>
                </c:pt>
                <c:pt idx="91">
                  <c:v>1.3050989999999998</c:v>
                </c:pt>
                <c:pt idx="92">
                  <c:v>4.2444840000000008</c:v>
                </c:pt>
                <c:pt idx="93">
                  <c:v>3.9344140000000003</c:v>
                </c:pt>
                <c:pt idx="94">
                  <c:v>3.266953</c:v>
                </c:pt>
                <c:pt idx="95">
                  <c:v>7.2574260000000006</c:v>
                </c:pt>
              </c:numCache>
            </c:numRef>
          </c:val>
        </c:ser>
        <c:dLbls>
          <c:showLegendKey val="0"/>
          <c:showVal val="0"/>
          <c:showCatName val="0"/>
          <c:showSerName val="0"/>
          <c:showPercent val="0"/>
          <c:showBubbleSize val="0"/>
        </c:dLbls>
        <c:axId val="185703040"/>
        <c:axId val="185991936"/>
      </c:areaChart>
      <c:scatterChart>
        <c:scatterStyle val="lineMarker"/>
        <c:varyColors val="0"/>
        <c:ser>
          <c:idx val="1"/>
          <c:order val="0"/>
          <c:tx>
            <c:strRef>
              <c:f>'Fig. 4-1 (Fig. ES-6a)'!$N$103</c:f>
              <c:strCache>
                <c:ptCount val="1"/>
                <c:pt idx="0">
                  <c:v>Shifted Load</c:v>
                </c:pt>
              </c:strCache>
            </c:strRef>
          </c:tx>
          <c:spPr>
            <a:ln w="19050">
              <a:solidFill>
                <a:schemeClr val="tx1"/>
              </a:solidFill>
              <a:prstDash val="sysDash"/>
            </a:ln>
          </c:spPr>
          <c:marker>
            <c:symbol val="none"/>
          </c:marker>
          <c:yVal>
            <c:numRef>
              <c:f>'Fig. 4-1 (Fig. ES-6a)'!$N$104:$N$199</c:f>
              <c:numCache>
                <c:formatCode>0.000</c:formatCode>
                <c:ptCount val="96"/>
                <c:pt idx="0">
                  <c:v>453.53799479406871</c:v>
                </c:pt>
                <c:pt idx="1">
                  <c:v>451.40571499425056</c:v>
                </c:pt>
                <c:pt idx="2">
                  <c:v>452.43748596877288</c:v>
                </c:pt>
                <c:pt idx="3">
                  <c:v>448.81235395885494</c:v>
                </c:pt>
                <c:pt idx="4">
                  <c:v>454.79245756856596</c:v>
                </c:pt>
                <c:pt idx="5">
                  <c:v>484.50322195415816</c:v>
                </c:pt>
                <c:pt idx="6">
                  <c:v>525.44157022890329</c:v>
                </c:pt>
                <c:pt idx="7">
                  <c:v>554.01634196272107</c:v>
                </c:pt>
                <c:pt idx="8">
                  <c:v>589.42862546588515</c:v>
                </c:pt>
                <c:pt idx="9">
                  <c:v>606.32609826861881</c:v>
                </c:pt>
                <c:pt idx="10">
                  <c:v>617.3602312480042</c:v>
                </c:pt>
                <c:pt idx="11">
                  <c:v>630.22320920005814</c:v>
                </c:pt>
                <c:pt idx="12">
                  <c:v>641.68690514359162</c:v>
                </c:pt>
                <c:pt idx="13">
                  <c:v>647.69028103676806</c:v>
                </c:pt>
                <c:pt idx="14">
                  <c:v>653.82492827397346</c:v>
                </c:pt>
                <c:pt idx="15">
                  <c:v>644.8220169336214</c:v>
                </c:pt>
                <c:pt idx="16">
                  <c:v>640.15669936213305</c:v>
                </c:pt>
                <c:pt idx="17">
                  <c:v>624.02798601684026</c:v>
                </c:pt>
                <c:pt idx="18">
                  <c:v>606.67047802594743</c:v>
                </c:pt>
                <c:pt idx="19">
                  <c:v>573.32398317438754</c:v>
                </c:pt>
                <c:pt idx="20">
                  <c:v>538.65489269624618</c:v>
                </c:pt>
                <c:pt idx="21">
                  <c:v>511.98035070387351</c:v>
                </c:pt>
                <c:pt idx="22">
                  <c:v>487.91303487280607</c:v>
                </c:pt>
                <c:pt idx="23">
                  <c:v>475.26998952711881</c:v>
                </c:pt>
                <c:pt idx="24">
                  <c:v>459.06688169641512</c:v>
                </c:pt>
                <c:pt idx="25">
                  <c:v>459.39448319762556</c:v>
                </c:pt>
                <c:pt idx="26">
                  <c:v>463.83481352734987</c:v>
                </c:pt>
                <c:pt idx="27">
                  <c:v>468.95792810289993</c:v>
                </c:pt>
                <c:pt idx="28">
                  <c:v>467.23335100323345</c:v>
                </c:pt>
                <c:pt idx="29">
                  <c:v>499.93613232025666</c:v>
                </c:pt>
                <c:pt idx="30">
                  <c:v>542.32556695158814</c:v>
                </c:pt>
                <c:pt idx="31">
                  <c:v>574.9764755458757</c:v>
                </c:pt>
                <c:pt idx="32">
                  <c:v>612.17606440194857</c:v>
                </c:pt>
                <c:pt idx="33">
                  <c:v>629.46146003366289</c:v>
                </c:pt>
                <c:pt idx="34">
                  <c:v>648.00465045943372</c:v>
                </c:pt>
                <c:pt idx="35">
                  <c:v>677.38244758709641</c:v>
                </c:pt>
                <c:pt idx="36">
                  <c:v>684.42975385344266</c:v>
                </c:pt>
                <c:pt idx="37">
                  <c:v>684.98421189965097</c:v>
                </c:pt>
                <c:pt idx="38">
                  <c:v>688.00040516076092</c:v>
                </c:pt>
                <c:pt idx="39">
                  <c:v>681.96779920349707</c:v>
                </c:pt>
                <c:pt idx="40">
                  <c:v>657.24570015866607</c:v>
                </c:pt>
                <c:pt idx="41">
                  <c:v>634.87326418738132</c:v>
                </c:pt>
                <c:pt idx="42">
                  <c:v>609.24934629724385</c:v>
                </c:pt>
                <c:pt idx="43">
                  <c:v>565.4338979802335</c:v>
                </c:pt>
                <c:pt idx="44">
                  <c:v>528.37591031614306</c:v>
                </c:pt>
                <c:pt idx="45">
                  <c:v>508.85096622150627</c:v>
                </c:pt>
                <c:pt idx="46">
                  <c:v>495.54904135565044</c:v>
                </c:pt>
                <c:pt idx="47">
                  <c:v>481.66061341657451</c:v>
                </c:pt>
                <c:pt idx="48">
                  <c:v>463.60402783916669</c:v>
                </c:pt>
                <c:pt idx="49">
                  <c:v>459.89156228402555</c:v>
                </c:pt>
                <c:pt idx="50">
                  <c:v>456.05020569509946</c:v>
                </c:pt>
                <c:pt idx="51">
                  <c:v>453.4487562927593</c:v>
                </c:pt>
                <c:pt idx="52">
                  <c:v>458.74386209777066</c:v>
                </c:pt>
                <c:pt idx="53">
                  <c:v>480.99594006229842</c:v>
                </c:pt>
                <c:pt idx="54">
                  <c:v>524.95801143485357</c:v>
                </c:pt>
                <c:pt idx="55">
                  <c:v>553.97228696316313</c:v>
                </c:pt>
                <c:pt idx="56">
                  <c:v>591.17713036302382</c:v>
                </c:pt>
                <c:pt idx="57">
                  <c:v>607.67320527601134</c:v>
                </c:pt>
                <c:pt idx="58">
                  <c:v>638.75085516946433</c:v>
                </c:pt>
                <c:pt idx="59">
                  <c:v>659.86979454439916</c:v>
                </c:pt>
                <c:pt idx="60">
                  <c:v>668.45047941788289</c:v>
                </c:pt>
                <c:pt idx="61">
                  <c:v>676.28856978978229</c:v>
                </c:pt>
                <c:pt idx="62">
                  <c:v>682.89546405784154</c:v>
                </c:pt>
                <c:pt idx="63">
                  <c:v>682.43567530579048</c:v>
                </c:pt>
                <c:pt idx="64">
                  <c:v>668.94590944585616</c:v>
                </c:pt>
                <c:pt idx="65">
                  <c:v>655.00364193697374</c:v>
                </c:pt>
                <c:pt idx="66">
                  <c:v>623.63433042532085</c:v>
                </c:pt>
                <c:pt idx="67">
                  <c:v>580.21639103685175</c:v>
                </c:pt>
                <c:pt idx="68">
                  <c:v>541.43128650157041</c:v>
                </c:pt>
                <c:pt idx="69">
                  <c:v>511.98335289416269</c:v>
                </c:pt>
                <c:pt idx="70">
                  <c:v>493.21119481341515</c:v>
                </c:pt>
                <c:pt idx="71">
                  <c:v>480.34093721190794</c:v>
                </c:pt>
                <c:pt idx="72">
                  <c:v>461.09689387263677</c:v>
                </c:pt>
                <c:pt idx="73">
                  <c:v>458.51917629080964</c:v>
                </c:pt>
                <c:pt idx="74">
                  <c:v>462.32142924046673</c:v>
                </c:pt>
                <c:pt idx="75">
                  <c:v>455.48002753660808</c:v>
                </c:pt>
                <c:pt idx="76">
                  <c:v>462.12331567693883</c:v>
                </c:pt>
                <c:pt idx="77">
                  <c:v>484.48715145756722</c:v>
                </c:pt>
                <c:pt idx="78">
                  <c:v>533.42716954435593</c:v>
                </c:pt>
                <c:pt idx="79">
                  <c:v>564.35651935399403</c:v>
                </c:pt>
                <c:pt idx="80">
                  <c:v>598.95801411476111</c:v>
                </c:pt>
                <c:pt idx="81">
                  <c:v>617.69848543672992</c:v>
                </c:pt>
                <c:pt idx="82">
                  <c:v>635.79339913299225</c:v>
                </c:pt>
                <c:pt idx="83">
                  <c:v>649.44369107545526</c:v>
                </c:pt>
                <c:pt idx="84">
                  <c:v>660.19556816807108</c:v>
                </c:pt>
                <c:pt idx="85">
                  <c:v>669.70062439320736</c:v>
                </c:pt>
                <c:pt idx="86">
                  <c:v>675.57167862129893</c:v>
                </c:pt>
                <c:pt idx="87">
                  <c:v>671.49191539382684</c:v>
                </c:pt>
                <c:pt idx="88">
                  <c:v>653.70073197264776</c:v>
                </c:pt>
                <c:pt idx="89">
                  <c:v>636.31523839833267</c:v>
                </c:pt>
                <c:pt idx="90">
                  <c:v>612.0122084937608</c:v>
                </c:pt>
                <c:pt idx="91">
                  <c:v>572.07006285779016</c:v>
                </c:pt>
                <c:pt idx="92">
                  <c:v>532.10798980332083</c:v>
                </c:pt>
                <c:pt idx="93">
                  <c:v>508.60875513387811</c:v>
                </c:pt>
                <c:pt idx="94">
                  <c:v>490.32226211222991</c:v>
                </c:pt>
                <c:pt idx="95">
                  <c:v>478.51730760494206</c:v>
                </c:pt>
              </c:numCache>
            </c:numRef>
          </c:yVal>
          <c:smooth val="0"/>
        </c:ser>
        <c:ser>
          <c:idx val="10"/>
          <c:order val="1"/>
          <c:tx>
            <c:strRef>
              <c:f>'Fig. 4-1 (Fig. ES-6a)'!$M$103</c:f>
              <c:strCache>
                <c:ptCount val="1"/>
                <c:pt idx="0">
                  <c:v>Load</c:v>
                </c:pt>
              </c:strCache>
            </c:strRef>
          </c:tx>
          <c:spPr>
            <a:ln w="19050">
              <a:solidFill>
                <a:sysClr val="windowText" lastClr="000000"/>
              </a:solidFill>
            </a:ln>
          </c:spPr>
          <c:marker>
            <c:symbol val="none"/>
          </c:marker>
          <c:yVal>
            <c:numRef>
              <c:f>'Fig. 4-1 (Fig. ES-6a)'!$M$104:$M$199</c:f>
              <c:numCache>
                <c:formatCode>0.000</c:formatCode>
                <c:ptCount val="96"/>
                <c:pt idx="0">
                  <c:v>406.9845449940687</c:v>
                </c:pt>
                <c:pt idx="1">
                  <c:v>402.72337799425054</c:v>
                </c:pt>
                <c:pt idx="2">
                  <c:v>403.28609356877286</c:v>
                </c:pt>
                <c:pt idx="3">
                  <c:v>400.48773605885492</c:v>
                </c:pt>
                <c:pt idx="4">
                  <c:v>415.42685466856597</c:v>
                </c:pt>
                <c:pt idx="5">
                  <c:v>457.38932295415816</c:v>
                </c:pt>
                <c:pt idx="6">
                  <c:v>507.06979612890325</c:v>
                </c:pt>
                <c:pt idx="7">
                  <c:v>548.81875816272111</c:v>
                </c:pt>
                <c:pt idx="8">
                  <c:v>588.53428946588519</c:v>
                </c:pt>
                <c:pt idx="9">
                  <c:v>617.36805116861876</c:v>
                </c:pt>
                <c:pt idx="10">
                  <c:v>639.94520924800418</c:v>
                </c:pt>
                <c:pt idx="11">
                  <c:v>658.86305520005817</c:v>
                </c:pt>
                <c:pt idx="12">
                  <c:v>671.29314414359158</c:v>
                </c:pt>
                <c:pt idx="13">
                  <c:v>688.16509803676809</c:v>
                </c:pt>
                <c:pt idx="14">
                  <c:v>699.5380722739734</c:v>
                </c:pt>
                <c:pt idx="15">
                  <c:v>694.64669093362136</c:v>
                </c:pt>
                <c:pt idx="16">
                  <c:v>681.64727246213306</c:v>
                </c:pt>
                <c:pt idx="17">
                  <c:v>654.52445451684025</c:v>
                </c:pt>
                <c:pt idx="18">
                  <c:v>620.81145992594747</c:v>
                </c:pt>
                <c:pt idx="19">
                  <c:v>576.72125707438749</c:v>
                </c:pt>
                <c:pt idx="20">
                  <c:v>528.44675699624622</c:v>
                </c:pt>
                <c:pt idx="21">
                  <c:v>489.63947570387353</c:v>
                </c:pt>
                <c:pt idx="22">
                  <c:v>460.39194187280606</c:v>
                </c:pt>
                <c:pt idx="23">
                  <c:v>439.79927452711883</c:v>
                </c:pt>
                <c:pt idx="24">
                  <c:v>434.13575229641515</c:v>
                </c:pt>
                <c:pt idx="25">
                  <c:v>430.97374209762557</c:v>
                </c:pt>
                <c:pt idx="26">
                  <c:v>431.44976132734985</c:v>
                </c:pt>
                <c:pt idx="27">
                  <c:v>440.90703910289994</c:v>
                </c:pt>
                <c:pt idx="28">
                  <c:v>454.30973150323342</c:v>
                </c:pt>
                <c:pt idx="29">
                  <c:v>495.89581502025663</c:v>
                </c:pt>
                <c:pt idx="30">
                  <c:v>539.96909555158811</c:v>
                </c:pt>
                <c:pt idx="31">
                  <c:v>579.00712714587576</c:v>
                </c:pt>
                <c:pt idx="32">
                  <c:v>615.61253840194854</c:v>
                </c:pt>
                <c:pt idx="33">
                  <c:v>635.82374863366294</c:v>
                </c:pt>
                <c:pt idx="34">
                  <c:v>655.97712675943376</c:v>
                </c:pt>
                <c:pt idx="35">
                  <c:v>685.83372498709639</c:v>
                </c:pt>
                <c:pt idx="36">
                  <c:v>694.66431345344267</c:v>
                </c:pt>
                <c:pt idx="37">
                  <c:v>704.23254759965096</c:v>
                </c:pt>
                <c:pt idx="38">
                  <c:v>716.4740731607609</c:v>
                </c:pt>
                <c:pt idx="39">
                  <c:v>714.8241872034971</c:v>
                </c:pt>
                <c:pt idx="40">
                  <c:v>698.54933415866606</c:v>
                </c:pt>
                <c:pt idx="41">
                  <c:v>675.9127641873813</c:v>
                </c:pt>
                <c:pt idx="42">
                  <c:v>644.61437229724379</c:v>
                </c:pt>
                <c:pt idx="43">
                  <c:v>589.15087008023352</c:v>
                </c:pt>
                <c:pt idx="44">
                  <c:v>535.90516731614309</c:v>
                </c:pt>
                <c:pt idx="45">
                  <c:v>494.6071922215063</c:v>
                </c:pt>
                <c:pt idx="46">
                  <c:v>469.30108235565046</c:v>
                </c:pt>
                <c:pt idx="47">
                  <c:v>449.40542041657449</c:v>
                </c:pt>
                <c:pt idx="48">
                  <c:v>444.14361523916671</c:v>
                </c:pt>
                <c:pt idx="49">
                  <c:v>436.20950728402556</c:v>
                </c:pt>
                <c:pt idx="50">
                  <c:v>434.51782769509947</c:v>
                </c:pt>
                <c:pt idx="51">
                  <c:v>439.64597529275932</c:v>
                </c:pt>
                <c:pt idx="52">
                  <c:v>458.87868009777065</c:v>
                </c:pt>
                <c:pt idx="53">
                  <c:v>495.29467576229843</c:v>
                </c:pt>
                <c:pt idx="54">
                  <c:v>541.08169773485361</c:v>
                </c:pt>
                <c:pt idx="55">
                  <c:v>576.98766986316309</c:v>
                </c:pt>
                <c:pt idx="56">
                  <c:v>614.6055466630238</c:v>
                </c:pt>
                <c:pt idx="57">
                  <c:v>635.80757237601131</c:v>
                </c:pt>
                <c:pt idx="58">
                  <c:v>659.9528651694643</c:v>
                </c:pt>
                <c:pt idx="59">
                  <c:v>682.51137904439918</c:v>
                </c:pt>
                <c:pt idx="60">
                  <c:v>691.26249291788292</c:v>
                </c:pt>
                <c:pt idx="61">
                  <c:v>703.04461978978225</c:v>
                </c:pt>
                <c:pt idx="62">
                  <c:v>712.96832905784152</c:v>
                </c:pt>
                <c:pt idx="63">
                  <c:v>709.30536630579047</c:v>
                </c:pt>
                <c:pt idx="64">
                  <c:v>690.96887434585619</c:v>
                </c:pt>
                <c:pt idx="65">
                  <c:v>665.28593623697373</c:v>
                </c:pt>
                <c:pt idx="66">
                  <c:v>630.92142152532085</c:v>
                </c:pt>
                <c:pt idx="67">
                  <c:v>578.29009123685171</c:v>
                </c:pt>
                <c:pt idx="68">
                  <c:v>531.88375850157036</c:v>
                </c:pt>
                <c:pt idx="69">
                  <c:v>490.3855688941627</c:v>
                </c:pt>
                <c:pt idx="70">
                  <c:v>466.89510281341512</c:v>
                </c:pt>
                <c:pt idx="71">
                  <c:v>443.67408221190794</c:v>
                </c:pt>
                <c:pt idx="72">
                  <c:v>433.60325997263675</c:v>
                </c:pt>
                <c:pt idx="73">
                  <c:v>428.80129829080965</c:v>
                </c:pt>
                <c:pt idx="74">
                  <c:v>429.0086472404667</c:v>
                </c:pt>
                <c:pt idx="75">
                  <c:v>430.10017023660811</c:v>
                </c:pt>
                <c:pt idx="76">
                  <c:v>453.89909067693884</c:v>
                </c:pt>
                <c:pt idx="77">
                  <c:v>491.15822965756723</c:v>
                </c:pt>
                <c:pt idx="78">
                  <c:v>535.13590754435597</c:v>
                </c:pt>
                <c:pt idx="79">
                  <c:v>569.00913835399399</c:v>
                </c:pt>
                <c:pt idx="80">
                  <c:v>605.0238961147611</c:v>
                </c:pt>
                <c:pt idx="81">
                  <c:v>623.97408843672997</c:v>
                </c:pt>
                <c:pt idx="82">
                  <c:v>642.9998311329922</c:v>
                </c:pt>
                <c:pt idx="83">
                  <c:v>665.7188417754553</c:v>
                </c:pt>
                <c:pt idx="84">
                  <c:v>675.91548026807106</c:v>
                </c:pt>
                <c:pt idx="85">
                  <c:v>689.11976439320733</c:v>
                </c:pt>
                <c:pt idx="86">
                  <c:v>700.21791962129896</c:v>
                </c:pt>
                <c:pt idx="87">
                  <c:v>699.01832389382685</c:v>
                </c:pt>
                <c:pt idx="88">
                  <c:v>676.90024337264776</c:v>
                </c:pt>
                <c:pt idx="89">
                  <c:v>651.79996859833261</c:v>
                </c:pt>
                <c:pt idx="90">
                  <c:v>622.21125049376076</c:v>
                </c:pt>
                <c:pt idx="91">
                  <c:v>572.61384685779012</c:v>
                </c:pt>
                <c:pt idx="92">
                  <c:v>522.87498810332079</c:v>
                </c:pt>
                <c:pt idx="93">
                  <c:v>487.97873213387811</c:v>
                </c:pt>
                <c:pt idx="94">
                  <c:v>459.28659011222993</c:v>
                </c:pt>
                <c:pt idx="95">
                  <c:v>441.23690460494208</c:v>
                </c:pt>
              </c:numCache>
            </c:numRef>
          </c:yVal>
          <c:smooth val="0"/>
        </c:ser>
        <c:dLbls>
          <c:showLegendKey val="0"/>
          <c:showVal val="0"/>
          <c:showCatName val="0"/>
          <c:showSerName val="0"/>
          <c:showPercent val="0"/>
          <c:showBubbleSize val="0"/>
        </c:dLbls>
        <c:axId val="185703040"/>
        <c:axId val="185991936"/>
      </c:scatterChart>
      <c:catAx>
        <c:axId val="185703040"/>
        <c:scaling>
          <c:orientation val="minMax"/>
        </c:scaling>
        <c:delete val="0"/>
        <c:axPos val="b"/>
        <c:title>
          <c:tx>
            <c:rich>
              <a:bodyPr/>
              <a:lstStyle/>
              <a:p>
                <a:pPr>
                  <a:defRPr/>
                </a:pPr>
                <a:r>
                  <a:rPr lang="en-US"/>
                  <a:t>Date</a:t>
                </a:r>
              </a:p>
            </c:rich>
          </c:tx>
          <c:layout>
            <c:manualLayout>
              <c:xMode val="edge"/>
              <c:yMode val="edge"/>
              <c:x val="0.39137099339855319"/>
              <c:y val="0.92881944444444509"/>
            </c:manualLayout>
          </c:layout>
          <c:overlay val="0"/>
        </c:title>
        <c:numFmt formatCode="mmm\-d\ hh:mm" sourceLinked="0"/>
        <c:majorTickMark val="out"/>
        <c:minorTickMark val="none"/>
        <c:tickLblPos val="nextTo"/>
        <c:txPr>
          <a:bodyPr rot="0" vert="horz"/>
          <a:lstStyle/>
          <a:p>
            <a:pPr>
              <a:defRPr sz="900"/>
            </a:pPr>
            <a:endParaRPr lang="en-US"/>
          </a:p>
        </c:txPr>
        <c:crossAx val="185991936"/>
        <c:crosses val="autoZero"/>
        <c:auto val="0"/>
        <c:lblAlgn val="ctr"/>
        <c:lblOffset val="100"/>
        <c:tickLblSkip val="12"/>
        <c:tickMarkSkip val="12"/>
        <c:noMultiLvlLbl val="0"/>
      </c:catAx>
      <c:valAx>
        <c:axId val="185991936"/>
        <c:scaling>
          <c:orientation val="minMax"/>
        </c:scaling>
        <c:delete val="0"/>
        <c:axPos val="l"/>
        <c:majorGridlines/>
        <c:title>
          <c:tx>
            <c:rich>
              <a:bodyPr rot="-5400000" vert="horz"/>
              <a:lstStyle/>
              <a:p>
                <a:pPr>
                  <a:defRPr/>
                </a:pPr>
                <a:r>
                  <a:rPr lang="en-US"/>
                  <a:t>Power (GW)</a:t>
                </a:r>
              </a:p>
            </c:rich>
          </c:tx>
          <c:layout>
            <c:manualLayout>
              <c:xMode val="edge"/>
              <c:yMode val="edge"/>
              <c:x val="5.0505050505050492E-3"/>
              <c:y val="0.25740157480315001"/>
            </c:manualLayout>
          </c:layout>
          <c:overlay val="0"/>
        </c:title>
        <c:numFmt formatCode="0" sourceLinked="0"/>
        <c:majorTickMark val="out"/>
        <c:minorTickMark val="none"/>
        <c:tickLblPos val="nextTo"/>
        <c:crossAx val="185703040"/>
        <c:crosses val="autoZero"/>
        <c:crossBetween val="between"/>
      </c:valAx>
    </c:plotArea>
    <c:legend>
      <c:legendPos val="r"/>
      <c:layout>
        <c:manualLayout>
          <c:xMode val="edge"/>
          <c:yMode val="edge"/>
          <c:x val="0.76603535353535412"/>
          <c:y val="4.3578302712160989E-2"/>
          <c:w val="0.226388888888889"/>
          <c:h val="0.76353792314422197"/>
        </c:manualLayout>
      </c:layout>
      <c:overlay val="0"/>
    </c:legend>
    <c:plotVisOnly val="1"/>
    <c:dispBlanksAs val="zero"/>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326780048889576"/>
          <c:y val="3.6788471983257943E-2"/>
          <c:w val="0.51565878340726201"/>
          <c:h val="0.89618577738856231"/>
        </c:manualLayout>
      </c:layout>
      <c:barChart>
        <c:barDir val="col"/>
        <c:grouping val="stacked"/>
        <c:varyColors val="0"/>
        <c:ser>
          <c:idx val="12"/>
          <c:order val="0"/>
          <c:tx>
            <c:strRef>
              <c:f>'Fig. 4-1 (Fig. ES-6a)'!$B$103</c:f>
              <c:strCache>
                <c:ptCount val="1"/>
                <c:pt idx="0">
                  <c:v>Nuclear *</c:v>
                </c:pt>
              </c:strCache>
            </c:strRef>
          </c:tx>
          <c:spPr>
            <a:solidFill>
              <a:srgbClr val="632523"/>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ES-6a)'!$BH$25</c:f>
              <c:numCache>
                <c:formatCode>General</c:formatCode>
                <c:ptCount val="1"/>
                <c:pt idx="0">
                  <c:v>57</c:v>
                </c:pt>
              </c:numCache>
            </c:numRef>
          </c:val>
        </c:ser>
        <c:ser>
          <c:idx val="13"/>
          <c:order val="1"/>
          <c:tx>
            <c:strRef>
              <c:f>'Fig. 4-1 (Fig. ES-6a)'!$C$103</c:f>
              <c:strCache>
                <c:ptCount val="1"/>
                <c:pt idx="0">
                  <c:v>Geothermal *</c:v>
                </c:pt>
              </c:strCache>
            </c:strRef>
          </c:tx>
          <c:spPr>
            <a:solidFill>
              <a:srgbClr val="604A7B"/>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ES-6a)'!$BI$25</c:f>
              <c:numCache>
                <c:formatCode>General</c:formatCode>
                <c:ptCount val="1"/>
                <c:pt idx="0">
                  <c:v>24</c:v>
                </c:pt>
              </c:numCache>
            </c:numRef>
          </c:val>
        </c:ser>
        <c:ser>
          <c:idx val="14"/>
          <c:order val="2"/>
          <c:tx>
            <c:strRef>
              <c:f>'Fig. 4-1 (Fig. ES-6a)'!$D$103</c:f>
              <c:strCache>
                <c:ptCount val="1"/>
                <c:pt idx="0">
                  <c:v>Biopower *</c:v>
                </c:pt>
              </c:strCache>
            </c:strRef>
          </c:tx>
          <c:spPr>
            <a:solidFill>
              <a:srgbClr val="C3D69B"/>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ES-6a)'!$BJ$25</c:f>
              <c:numCache>
                <c:formatCode>General</c:formatCode>
                <c:ptCount val="1"/>
                <c:pt idx="0">
                  <c:v>99</c:v>
                </c:pt>
              </c:numCache>
            </c:numRef>
          </c:val>
        </c:ser>
        <c:ser>
          <c:idx val="15"/>
          <c:order val="3"/>
          <c:tx>
            <c:strRef>
              <c:f>'Fig. 4-1 (Fig. ES-6a)'!$E$103</c:f>
              <c:strCache>
                <c:ptCount val="1"/>
                <c:pt idx="0">
                  <c:v>Coal *</c:v>
                </c:pt>
              </c:strCache>
            </c:strRef>
          </c:tx>
          <c:spPr>
            <a:solidFill>
              <a:srgbClr val="376092"/>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ES-6a)'!$BK$25</c:f>
              <c:numCache>
                <c:formatCode>General</c:formatCode>
                <c:ptCount val="1"/>
                <c:pt idx="0">
                  <c:v>85</c:v>
                </c:pt>
              </c:numCache>
            </c:numRef>
          </c:val>
        </c:ser>
        <c:ser>
          <c:idx val="19"/>
          <c:order val="4"/>
          <c:tx>
            <c:strRef>
              <c:f>'Fig. 4-1 (Fig. ES-6a)'!$F$103</c:f>
              <c:strCache>
                <c:ptCount val="1"/>
                <c:pt idx="0">
                  <c:v>CSP *</c:v>
                </c:pt>
              </c:strCache>
            </c:strRef>
          </c:tx>
          <c:spPr>
            <a:solidFill>
              <a:srgbClr val="E46C0A"/>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ES-6a)'!$BL$25</c:f>
              <c:numCache>
                <c:formatCode>General</c:formatCode>
                <c:ptCount val="1"/>
                <c:pt idx="0">
                  <c:v>55</c:v>
                </c:pt>
              </c:numCache>
            </c:numRef>
          </c:val>
        </c:ser>
        <c:ser>
          <c:idx val="18"/>
          <c:order val="5"/>
          <c:tx>
            <c:strRef>
              <c:f>'Fig. 4-1 (Fig. ES-6a)'!$G$103</c:f>
              <c:strCache>
                <c:ptCount val="1"/>
                <c:pt idx="0">
                  <c:v>Hydropower *</c:v>
                </c:pt>
              </c:strCache>
            </c:strRef>
          </c:tx>
          <c:spPr>
            <a:solidFill>
              <a:srgbClr val="A6A6A6"/>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ES-6a)'!$BM$25</c:f>
              <c:numCache>
                <c:formatCode>General</c:formatCode>
                <c:ptCount val="1"/>
                <c:pt idx="0">
                  <c:v>112</c:v>
                </c:pt>
              </c:numCache>
            </c:numRef>
          </c:val>
        </c:ser>
        <c:ser>
          <c:idx val="16"/>
          <c:order val="6"/>
          <c:tx>
            <c:strRef>
              <c:f>'Fig. 4-1 (Fig. ES-6a)'!$H$103</c:f>
              <c:strCache>
                <c:ptCount val="1"/>
                <c:pt idx="0">
                  <c:v>Gas CC *</c:v>
                </c:pt>
              </c:strCache>
            </c:strRef>
          </c:tx>
          <c:spPr>
            <a:solidFill>
              <a:srgbClr val="B0DAE6"/>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ES-6a)'!$BN$25</c:f>
              <c:numCache>
                <c:formatCode>General</c:formatCode>
                <c:ptCount val="1"/>
                <c:pt idx="0">
                  <c:v>89</c:v>
                </c:pt>
              </c:numCache>
            </c:numRef>
          </c:val>
        </c:ser>
        <c:ser>
          <c:idx val="17"/>
          <c:order val="7"/>
          <c:tx>
            <c:strRef>
              <c:f>'Fig. 4-1 (Fig. ES-6a)'!$I$103</c:f>
              <c:strCache>
                <c:ptCount val="1"/>
                <c:pt idx="0">
                  <c:v>Gas CT *</c:v>
                </c:pt>
              </c:strCache>
            </c:strRef>
          </c:tx>
          <c:spPr>
            <a:solidFill>
              <a:srgbClr val="3898B2"/>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ES-6a)'!$BO$25</c:f>
              <c:numCache>
                <c:formatCode>General</c:formatCode>
                <c:ptCount val="1"/>
                <c:pt idx="0">
                  <c:v>180</c:v>
                </c:pt>
              </c:numCache>
            </c:numRef>
          </c:val>
        </c:ser>
        <c:ser>
          <c:idx val="20"/>
          <c:order val="8"/>
          <c:tx>
            <c:strRef>
              <c:f>'Fig. 4-1 (Fig. ES-6a)'!$J$103</c:f>
              <c:strCache>
                <c:ptCount val="1"/>
                <c:pt idx="0">
                  <c:v>PV</c:v>
                </c:pt>
              </c:strCache>
            </c:strRef>
          </c:tx>
          <c:spPr>
            <a:solidFill>
              <a:srgbClr val="996633"/>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ES-6a)'!$BP$25</c:f>
              <c:numCache>
                <c:formatCode>General</c:formatCode>
                <c:ptCount val="1"/>
                <c:pt idx="0">
                  <c:v>169</c:v>
                </c:pt>
              </c:numCache>
            </c:numRef>
          </c:val>
        </c:ser>
        <c:ser>
          <c:idx val="0"/>
          <c:order val="9"/>
          <c:tx>
            <c:strRef>
              <c:f>'Fig. 4-1 (Fig. ES-6a)'!$K$103</c:f>
              <c:strCache>
                <c:ptCount val="1"/>
                <c:pt idx="0">
                  <c:v>Wind</c:v>
                </c:pt>
              </c:strCache>
            </c:strRef>
          </c:tx>
          <c:spPr>
            <a:solidFill>
              <a:srgbClr val="FAC090"/>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ES-6a)'!$BQ$25</c:f>
              <c:numCache>
                <c:formatCode>General</c:formatCode>
                <c:ptCount val="1"/>
                <c:pt idx="0">
                  <c:v>460</c:v>
                </c:pt>
              </c:numCache>
            </c:numRef>
          </c:val>
        </c:ser>
        <c:ser>
          <c:idx val="2"/>
          <c:order val="10"/>
          <c:tx>
            <c:v>Storage</c:v>
          </c:tx>
          <c:spPr>
            <a:solidFill>
              <a:schemeClr val="bg1">
                <a:lumMod val="50000"/>
              </a:schemeClr>
            </a:solidFill>
          </c:spPr>
          <c:invertIfNegative val="0"/>
          <c:cat>
            <c:numRef>
              <c:f>'Fig. 4-1 (Fig. ES-6a)'!$A$104:$A$199</c:f>
              <c:numCache>
                <c:formatCode>mmm\-d\ hh:mm</c:formatCode>
                <c:ptCount val="96"/>
                <c:pt idx="0">
                  <c:v>47680</c:v>
                </c:pt>
                <c:pt idx="1">
                  <c:v>47680.041666666672</c:v>
                </c:pt>
                <c:pt idx="2">
                  <c:v>47680.083333333336</c:v>
                </c:pt>
                <c:pt idx="3">
                  <c:v>47680.125</c:v>
                </c:pt>
                <c:pt idx="4">
                  <c:v>47680.166666666672</c:v>
                </c:pt>
                <c:pt idx="5">
                  <c:v>47680.208333333336</c:v>
                </c:pt>
                <c:pt idx="6">
                  <c:v>47680.25</c:v>
                </c:pt>
                <c:pt idx="7">
                  <c:v>47680.291666666672</c:v>
                </c:pt>
                <c:pt idx="8">
                  <c:v>47680.333333333336</c:v>
                </c:pt>
                <c:pt idx="9">
                  <c:v>47680.375</c:v>
                </c:pt>
                <c:pt idx="10">
                  <c:v>47680.416666666672</c:v>
                </c:pt>
                <c:pt idx="11">
                  <c:v>47680.458333333336</c:v>
                </c:pt>
                <c:pt idx="12">
                  <c:v>47680.5</c:v>
                </c:pt>
                <c:pt idx="13">
                  <c:v>47680.541666666672</c:v>
                </c:pt>
                <c:pt idx="14">
                  <c:v>47680.583333333336</c:v>
                </c:pt>
                <c:pt idx="15">
                  <c:v>47680.625</c:v>
                </c:pt>
                <c:pt idx="16">
                  <c:v>47680.666666666672</c:v>
                </c:pt>
                <c:pt idx="17">
                  <c:v>47680.708333333336</c:v>
                </c:pt>
                <c:pt idx="18">
                  <c:v>47680.75</c:v>
                </c:pt>
                <c:pt idx="19">
                  <c:v>47680.791666666672</c:v>
                </c:pt>
                <c:pt idx="20">
                  <c:v>47680.833333333336</c:v>
                </c:pt>
                <c:pt idx="21">
                  <c:v>47680.875</c:v>
                </c:pt>
                <c:pt idx="22">
                  <c:v>47680.916666666672</c:v>
                </c:pt>
                <c:pt idx="23">
                  <c:v>47680.958333333336</c:v>
                </c:pt>
                <c:pt idx="24">
                  <c:v>47681</c:v>
                </c:pt>
                <c:pt idx="25">
                  <c:v>47681.041666666672</c:v>
                </c:pt>
                <c:pt idx="26">
                  <c:v>47681.083333333336</c:v>
                </c:pt>
                <c:pt idx="27">
                  <c:v>47681.125</c:v>
                </c:pt>
                <c:pt idx="28">
                  <c:v>47681.166666666672</c:v>
                </c:pt>
                <c:pt idx="29">
                  <c:v>47681.208333333336</c:v>
                </c:pt>
                <c:pt idx="30">
                  <c:v>47681.25</c:v>
                </c:pt>
                <c:pt idx="31">
                  <c:v>47681.291666666672</c:v>
                </c:pt>
                <c:pt idx="32">
                  <c:v>47681.333333333336</c:v>
                </c:pt>
                <c:pt idx="33">
                  <c:v>47681.375</c:v>
                </c:pt>
                <c:pt idx="34">
                  <c:v>47681.416666666672</c:v>
                </c:pt>
                <c:pt idx="35">
                  <c:v>47681.458333333336</c:v>
                </c:pt>
                <c:pt idx="36">
                  <c:v>47681.5</c:v>
                </c:pt>
                <c:pt idx="37">
                  <c:v>47681.541666666672</c:v>
                </c:pt>
                <c:pt idx="38">
                  <c:v>47681.583333333336</c:v>
                </c:pt>
                <c:pt idx="39">
                  <c:v>47681.625</c:v>
                </c:pt>
                <c:pt idx="40">
                  <c:v>47681.666666666672</c:v>
                </c:pt>
                <c:pt idx="41">
                  <c:v>47681.708333333336</c:v>
                </c:pt>
                <c:pt idx="42">
                  <c:v>47681.75</c:v>
                </c:pt>
                <c:pt idx="43">
                  <c:v>47681.791666666672</c:v>
                </c:pt>
                <c:pt idx="44">
                  <c:v>47681.833333333336</c:v>
                </c:pt>
                <c:pt idx="45">
                  <c:v>47681.875</c:v>
                </c:pt>
                <c:pt idx="46">
                  <c:v>47681.916666666672</c:v>
                </c:pt>
                <c:pt idx="47">
                  <c:v>47681.958333333336</c:v>
                </c:pt>
                <c:pt idx="48">
                  <c:v>47682</c:v>
                </c:pt>
                <c:pt idx="49">
                  <c:v>47682.041666666672</c:v>
                </c:pt>
                <c:pt idx="50">
                  <c:v>47682.083333333336</c:v>
                </c:pt>
                <c:pt idx="51">
                  <c:v>47682.125</c:v>
                </c:pt>
                <c:pt idx="52">
                  <c:v>47682.166666666672</c:v>
                </c:pt>
                <c:pt idx="53">
                  <c:v>47682.208333333336</c:v>
                </c:pt>
                <c:pt idx="54">
                  <c:v>47682.25</c:v>
                </c:pt>
                <c:pt idx="55">
                  <c:v>47682.291666666672</c:v>
                </c:pt>
                <c:pt idx="56">
                  <c:v>47682.333333333336</c:v>
                </c:pt>
                <c:pt idx="57">
                  <c:v>47682.375</c:v>
                </c:pt>
                <c:pt idx="58">
                  <c:v>47682.416666666672</c:v>
                </c:pt>
                <c:pt idx="59">
                  <c:v>47682.458333333336</c:v>
                </c:pt>
                <c:pt idx="60">
                  <c:v>47682.5</c:v>
                </c:pt>
                <c:pt idx="61">
                  <c:v>47682.541666666672</c:v>
                </c:pt>
                <c:pt idx="62">
                  <c:v>47682.583333333336</c:v>
                </c:pt>
                <c:pt idx="63">
                  <c:v>47682.625</c:v>
                </c:pt>
                <c:pt idx="64">
                  <c:v>47682.666666666672</c:v>
                </c:pt>
                <c:pt idx="65">
                  <c:v>47682.708333333336</c:v>
                </c:pt>
                <c:pt idx="66">
                  <c:v>47682.75</c:v>
                </c:pt>
                <c:pt idx="67">
                  <c:v>47682.791666666672</c:v>
                </c:pt>
                <c:pt idx="68">
                  <c:v>47682.833333333336</c:v>
                </c:pt>
                <c:pt idx="69">
                  <c:v>47682.875</c:v>
                </c:pt>
                <c:pt idx="70">
                  <c:v>47682.916666666672</c:v>
                </c:pt>
                <c:pt idx="71">
                  <c:v>47682.958333333336</c:v>
                </c:pt>
                <c:pt idx="72">
                  <c:v>47683</c:v>
                </c:pt>
                <c:pt idx="73">
                  <c:v>47683.041666666672</c:v>
                </c:pt>
                <c:pt idx="74">
                  <c:v>47683.083333333336</c:v>
                </c:pt>
                <c:pt idx="75">
                  <c:v>47683.125</c:v>
                </c:pt>
                <c:pt idx="76">
                  <c:v>47683.166666666672</c:v>
                </c:pt>
                <c:pt idx="77">
                  <c:v>47683.208333333336</c:v>
                </c:pt>
                <c:pt idx="78">
                  <c:v>47683.25</c:v>
                </c:pt>
                <c:pt idx="79">
                  <c:v>47683.291666666672</c:v>
                </c:pt>
                <c:pt idx="80">
                  <c:v>47683.333333333336</c:v>
                </c:pt>
                <c:pt idx="81">
                  <c:v>47683.375</c:v>
                </c:pt>
                <c:pt idx="82">
                  <c:v>47683.416666666672</c:v>
                </c:pt>
                <c:pt idx="83">
                  <c:v>47683.458333333336</c:v>
                </c:pt>
                <c:pt idx="84">
                  <c:v>47683.5</c:v>
                </c:pt>
                <c:pt idx="85">
                  <c:v>47683.541666666672</c:v>
                </c:pt>
                <c:pt idx="86">
                  <c:v>47683.583333333336</c:v>
                </c:pt>
                <c:pt idx="87">
                  <c:v>47683.625</c:v>
                </c:pt>
                <c:pt idx="88">
                  <c:v>47683.666666666672</c:v>
                </c:pt>
                <c:pt idx="89">
                  <c:v>47683.708333333336</c:v>
                </c:pt>
                <c:pt idx="90">
                  <c:v>47683.75</c:v>
                </c:pt>
                <c:pt idx="91">
                  <c:v>47683.791666666672</c:v>
                </c:pt>
                <c:pt idx="92">
                  <c:v>47683.833333333336</c:v>
                </c:pt>
                <c:pt idx="93">
                  <c:v>47683.875</c:v>
                </c:pt>
                <c:pt idx="94">
                  <c:v>47683.916666666672</c:v>
                </c:pt>
                <c:pt idx="95">
                  <c:v>47683.958333333336</c:v>
                </c:pt>
              </c:numCache>
            </c:numRef>
          </c:cat>
          <c:val>
            <c:numRef>
              <c:f>'Fig. 4-1 (Fig. ES-6a)'!$BR$25</c:f>
              <c:numCache>
                <c:formatCode>General</c:formatCode>
                <c:ptCount val="1"/>
                <c:pt idx="0">
                  <c:v>122</c:v>
                </c:pt>
              </c:numCache>
            </c:numRef>
          </c:val>
        </c:ser>
        <c:dLbls>
          <c:showLegendKey val="0"/>
          <c:showVal val="0"/>
          <c:showCatName val="0"/>
          <c:showSerName val="0"/>
          <c:showPercent val="0"/>
          <c:showBubbleSize val="0"/>
        </c:dLbls>
        <c:gapWidth val="42"/>
        <c:overlap val="100"/>
        <c:axId val="186131584"/>
        <c:axId val="186133120"/>
      </c:barChart>
      <c:catAx>
        <c:axId val="186131584"/>
        <c:scaling>
          <c:orientation val="minMax"/>
        </c:scaling>
        <c:delete val="1"/>
        <c:axPos val="b"/>
        <c:numFmt formatCode="d" sourceLinked="0"/>
        <c:majorTickMark val="out"/>
        <c:minorTickMark val="none"/>
        <c:tickLblPos val="none"/>
        <c:crossAx val="186133120"/>
        <c:crosses val="autoZero"/>
        <c:auto val="0"/>
        <c:lblAlgn val="ctr"/>
        <c:lblOffset val="100"/>
        <c:noMultiLvlLbl val="0"/>
      </c:catAx>
      <c:valAx>
        <c:axId val="186133120"/>
        <c:scaling>
          <c:orientation val="minMax"/>
          <c:max val="1499"/>
          <c:min val="0"/>
        </c:scaling>
        <c:delete val="0"/>
        <c:axPos val="l"/>
        <c:majorGridlines/>
        <c:title>
          <c:tx>
            <c:rich>
              <a:bodyPr rot="-5400000" vert="horz"/>
              <a:lstStyle/>
              <a:p>
                <a:pPr>
                  <a:defRPr/>
                </a:pPr>
                <a:r>
                  <a:rPr lang="en-US"/>
                  <a:t>Installed Capacity (GW)</a:t>
                </a:r>
              </a:p>
            </c:rich>
          </c:tx>
          <c:layout>
            <c:manualLayout>
              <c:xMode val="edge"/>
              <c:yMode val="edge"/>
              <c:x val="7.6776953044701546E-5"/>
              <c:y val="0.45399640281520909"/>
            </c:manualLayout>
          </c:layout>
          <c:overlay val="0"/>
        </c:title>
        <c:numFmt formatCode="#,##0" sourceLinked="0"/>
        <c:majorTickMark val="out"/>
        <c:minorTickMark val="none"/>
        <c:tickLblPos val="nextTo"/>
        <c:crossAx val="186131584"/>
        <c:crossesAt val="1"/>
        <c:crossBetween val="between"/>
        <c:majorUnit val="200"/>
      </c:valAx>
      <c:spPr>
        <a:noFill/>
      </c:spPr>
    </c:plotArea>
    <c:plotVisOnly val="1"/>
    <c:dispBlanksAs val="zero"/>
    <c:showDLblsOverMax val="0"/>
  </c:chart>
  <c:spPr>
    <a:noFill/>
    <a:ln>
      <a:noFill/>
    </a:ln>
  </c:spPr>
  <c:txPr>
    <a:bodyPr/>
    <a:lstStyle/>
    <a:p>
      <a:pPr>
        <a:defRPr sz="1400">
          <a:latin typeface="Arial" pitchFamily="34" charset="0"/>
          <a:cs typeface="Arial" pitchFamily="34" charset="0"/>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56478167501791"/>
          <c:y val="2.5641025641025647E-2"/>
          <c:w val="0.73087966276942673"/>
          <c:h val="0.63740729524194084"/>
        </c:manualLayout>
      </c:layout>
      <c:areaChart>
        <c:grouping val="stacked"/>
        <c:varyColors val="0"/>
        <c:ser>
          <c:idx val="12"/>
          <c:order val="2"/>
          <c:tx>
            <c:strRef>
              <c:f>'Fig. 4-2 (Fig. ES-6b)'!$B$3</c:f>
              <c:strCache>
                <c:ptCount val="1"/>
                <c:pt idx="0">
                  <c:v>Nuclear</c:v>
                </c:pt>
              </c:strCache>
            </c:strRef>
          </c:tx>
          <c:spPr>
            <a:solidFill>
              <a:srgbClr val="632523"/>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ES-6b)'!$B$4:$B$99</c:f>
              <c:numCache>
                <c:formatCode>0.000</c:formatCode>
                <c:ptCount val="96"/>
                <c:pt idx="0">
                  <c:v>48.324350000000003</c:v>
                </c:pt>
                <c:pt idx="1">
                  <c:v>48.324350000000003</c:v>
                </c:pt>
                <c:pt idx="2">
                  <c:v>48.324350000000003</c:v>
                </c:pt>
                <c:pt idx="3">
                  <c:v>48.324350000000003</c:v>
                </c:pt>
                <c:pt idx="4">
                  <c:v>48.324350000000003</c:v>
                </c:pt>
                <c:pt idx="5">
                  <c:v>48.324350000000003</c:v>
                </c:pt>
                <c:pt idx="6">
                  <c:v>48.324350000000003</c:v>
                </c:pt>
                <c:pt idx="7">
                  <c:v>48.324350000000003</c:v>
                </c:pt>
                <c:pt idx="8">
                  <c:v>48.324350000000003</c:v>
                </c:pt>
                <c:pt idx="9">
                  <c:v>48.324350000000003</c:v>
                </c:pt>
                <c:pt idx="10">
                  <c:v>48.324350000000003</c:v>
                </c:pt>
                <c:pt idx="11">
                  <c:v>48.324350000000003</c:v>
                </c:pt>
                <c:pt idx="12">
                  <c:v>48.324350000000003</c:v>
                </c:pt>
                <c:pt idx="13">
                  <c:v>48.324350000000003</c:v>
                </c:pt>
                <c:pt idx="14">
                  <c:v>48.324350000000003</c:v>
                </c:pt>
                <c:pt idx="15">
                  <c:v>48.324350000000003</c:v>
                </c:pt>
                <c:pt idx="16">
                  <c:v>48.324350000000003</c:v>
                </c:pt>
                <c:pt idx="17">
                  <c:v>48.324350000000003</c:v>
                </c:pt>
                <c:pt idx="18">
                  <c:v>48.324350000000003</c:v>
                </c:pt>
                <c:pt idx="19">
                  <c:v>48.324350000000003</c:v>
                </c:pt>
                <c:pt idx="20">
                  <c:v>48.324350000000003</c:v>
                </c:pt>
                <c:pt idx="21">
                  <c:v>48.324350000000003</c:v>
                </c:pt>
                <c:pt idx="22">
                  <c:v>48.324350000000003</c:v>
                </c:pt>
                <c:pt idx="23">
                  <c:v>48.324350000000003</c:v>
                </c:pt>
                <c:pt idx="24">
                  <c:v>50.787350000000004</c:v>
                </c:pt>
                <c:pt idx="25">
                  <c:v>50.787350000000004</c:v>
                </c:pt>
                <c:pt idx="26">
                  <c:v>50.787350000000004</c:v>
                </c:pt>
                <c:pt idx="27">
                  <c:v>50.787350000000004</c:v>
                </c:pt>
                <c:pt idx="28">
                  <c:v>50.787350000000004</c:v>
                </c:pt>
                <c:pt idx="29">
                  <c:v>50.787350000000004</c:v>
                </c:pt>
                <c:pt idx="30">
                  <c:v>50.787350000000004</c:v>
                </c:pt>
                <c:pt idx="31">
                  <c:v>50.787350000000004</c:v>
                </c:pt>
                <c:pt idx="32">
                  <c:v>50.787350000000004</c:v>
                </c:pt>
                <c:pt idx="33">
                  <c:v>50.787350000000004</c:v>
                </c:pt>
                <c:pt idx="34">
                  <c:v>50.787350000000004</c:v>
                </c:pt>
                <c:pt idx="35">
                  <c:v>50.787350000000004</c:v>
                </c:pt>
                <c:pt idx="36">
                  <c:v>50.787350000000004</c:v>
                </c:pt>
                <c:pt idx="37">
                  <c:v>50.787350000000004</c:v>
                </c:pt>
                <c:pt idx="38">
                  <c:v>50.787350000000004</c:v>
                </c:pt>
                <c:pt idx="39">
                  <c:v>50.787350000000004</c:v>
                </c:pt>
                <c:pt idx="40">
                  <c:v>50.787350000000004</c:v>
                </c:pt>
                <c:pt idx="41">
                  <c:v>50.787350000000004</c:v>
                </c:pt>
                <c:pt idx="42">
                  <c:v>50.787350000000004</c:v>
                </c:pt>
                <c:pt idx="43">
                  <c:v>50.787350000000004</c:v>
                </c:pt>
                <c:pt idx="44">
                  <c:v>50.787350000000004</c:v>
                </c:pt>
                <c:pt idx="45">
                  <c:v>50.787350000000004</c:v>
                </c:pt>
                <c:pt idx="46">
                  <c:v>50.787350000000004</c:v>
                </c:pt>
                <c:pt idx="47">
                  <c:v>50.787350000000004</c:v>
                </c:pt>
                <c:pt idx="48">
                  <c:v>49.707351000000003</c:v>
                </c:pt>
                <c:pt idx="49">
                  <c:v>49.707351000000003</c:v>
                </c:pt>
                <c:pt idx="50">
                  <c:v>49.707351000000003</c:v>
                </c:pt>
                <c:pt idx="51">
                  <c:v>49.707351000000003</c:v>
                </c:pt>
                <c:pt idx="52">
                  <c:v>49.707351000000003</c:v>
                </c:pt>
                <c:pt idx="53">
                  <c:v>49.707351000000003</c:v>
                </c:pt>
                <c:pt idx="54">
                  <c:v>49.707351000000003</c:v>
                </c:pt>
                <c:pt idx="55">
                  <c:v>49.707351000000003</c:v>
                </c:pt>
                <c:pt idx="56">
                  <c:v>49.707351000000003</c:v>
                </c:pt>
                <c:pt idx="57">
                  <c:v>49.707351000000003</c:v>
                </c:pt>
                <c:pt idx="58">
                  <c:v>49.707351000000003</c:v>
                </c:pt>
                <c:pt idx="59">
                  <c:v>49.707351000000003</c:v>
                </c:pt>
                <c:pt idx="60">
                  <c:v>49.707351000000003</c:v>
                </c:pt>
                <c:pt idx="61">
                  <c:v>49.707351000000003</c:v>
                </c:pt>
                <c:pt idx="62">
                  <c:v>49.707351000000003</c:v>
                </c:pt>
                <c:pt idx="63">
                  <c:v>49.707351000000003</c:v>
                </c:pt>
                <c:pt idx="64">
                  <c:v>49.707351000000003</c:v>
                </c:pt>
                <c:pt idx="65">
                  <c:v>49.707351000000003</c:v>
                </c:pt>
                <c:pt idx="66">
                  <c:v>49.707351000000003</c:v>
                </c:pt>
                <c:pt idx="67">
                  <c:v>49.707351000000003</c:v>
                </c:pt>
                <c:pt idx="68">
                  <c:v>49.707351000000003</c:v>
                </c:pt>
                <c:pt idx="69">
                  <c:v>49.707351000000003</c:v>
                </c:pt>
                <c:pt idx="70">
                  <c:v>49.707351000000003</c:v>
                </c:pt>
                <c:pt idx="71">
                  <c:v>49.707351000000003</c:v>
                </c:pt>
                <c:pt idx="72">
                  <c:v>48.532350999999998</c:v>
                </c:pt>
                <c:pt idx="73">
                  <c:v>48.532350999999998</c:v>
                </c:pt>
                <c:pt idx="74">
                  <c:v>48.532350999999998</c:v>
                </c:pt>
                <c:pt idx="75">
                  <c:v>48.532350999999998</c:v>
                </c:pt>
                <c:pt idx="76">
                  <c:v>48.532350999999998</c:v>
                </c:pt>
                <c:pt idx="77">
                  <c:v>48.532350999999998</c:v>
                </c:pt>
                <c:pt idx="78">
                  <c:v>48.532350999999998</c:v>
                </c:pt>
                <c:pt idx="79">
                  <c:v>48.532350999999998</c:v>
                </c:pt>
                <c:pt idx="80">
                  <c:v>48.532350999999998</c:v>
                </c:pt>
                <c:pt idx="81">
                  <c:v>48.532350999999998</c:v>
                </c:pt>
                <c:pt idx="82">
                  <c:v>48.532350999999998</c:v>
                </c:pt>
                <c:pt idx="83">
                  <c:v>48.532350999999998</c:v>
                </c:pt>
                <c:pt idx="84">
                  <c:v>48.532350999999998</c:v>
                </c:pt>
                <c:pt idx="85">
                  <c:v>48.532350999999998</c:v>
                </c:pt>
                <c:pt idx="86">
                  <c:v>48.532350999999998</c:v>
                </c:pt>
                <c:pt idx="87">
                  <c:v>48.532350999999998</c:v>
                </c:pt>
                <c:pt idx="88">
                  <c:v>48.532350999999998</c:v>
                </c:pt>
                <c:pt idx="89">
                  <c:v>48.532350999999998</c:v>
                </c:pt>
                <c:pt idx="90">
                  <c:v>48.532350999999998</c:v>
                </c:pt>
                <c:pt idx="91">
                  <c:v>48.532350999999998</c:v>
                </c:pt>
                <c:pt idx="92">
                  <c:v>48.532350999999998</c:v>
                </c:pt>
                <c:pt idx="93">
                  <c:v>48.532350999999998</c:v>
                </c:pt>
                <c:pt idx="94">
                  <c:v>48.532350999999998</c:v>
                </c:pt>
                <c:pt idx="95">
                  <c:v>48.532350999999998</c:v>
                </c:pt>
              </c:numCache>
            </c:numRef>
          </c:val>
        </c:ser>
        <c:ser>
          <c:idx val="13"/>
          <c:order val="3"/>
          <c:tx>
            <c:strRef>
              <c:f>'Fig. 4-2 (Fig. ES-6b)'!$C$3</c:f>
              <c:strCache>
                <c:ptCount val="1"/>
                <c:pt idx="0">
                  <c:v>Geothermal</c:v>
                </c:pt>
              </c:strCache>
            </c:strRef>
          </c:tx>
          <c:spPr>
            <a:solidFill>
              <a:srgbClr val="604A7B"/>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ES-6b)'!$C$4:$C$99</c:f>
              <c:numCache>
                <c:formatCode>0.000</c:formatCode>
                <c:ptCount val="96"/>
                <c:pt idx="0">
                  <c:v>15.802</c:v>
                </c:pt>
                <c:pt idx="1">
                  <c:v>15.802</c:v>
                </c:pt>
                <c:pt idx="2">
                  <c:v>15.802</c:v>
                </c:pt>
                <c:pt idx="3">
                  <c:v>15.802</c:v>
                </c:pt>
                <c:pt idx="4">
                  <c:v>15.802</c:v>
                </c:pt>
                <c:pt idx="5">
                  <c:v>15.802</c:v>
                </c:pt>
                <c:pt idx="6">
                  <c:v>15.802</c:v>
                </c:pt>
                <c:pt idx="7">
                  <c:v>15.802</c:v>
                </c:pt>
                <c:pt idx="8">
                  <c:v>15.802</c:v>
                </c:pt>
                <c:pt idx="9">
                  <c:v>15.802</c:v>
                </c:pt>
                <c:pt idx="10">
                  <c:v>15.802</c:v>
                </c:pt>
                <c:pt idx="11">
                  <c:v>15.802</c:v>
                </c:pt>
                <c:pt idx="12">
                  <c:v>15.802</c:v>
                </c:pt>
                <c:pt idx="13">
                  <c:v>15.802</c:v>
                </c:pt>
                <c:pt idx="14">
                  <c:v>15.802</c:v>
                </c:pt>
                <c:pt idx="15">
                  <c:v>15.802</c:v>
                </c:pt>
                <c:pt idx="16">
                  <c:v>15.802</c:v>
                </c:pt>
                <c:pt idx="17">
                  <c:v>15.802</c:v>
                </c:pt>
                <c:pt idx="18">
                  <c:v>15.802</c:v>
                </c:pt>
                <c:pt idx="19">
                  <c:v>15.802</c:v>
                </c:pt>
                <c:pt idx="20">
                  <c:v>15.802</c:v>
                </c:pt>
                <c:pt idx="21">
                  <c:v>15.802</c:v>
                </c:pt>
                <c:pt idx="22">
                  <c:v>15.802</c:v>
                </c:pt>
                <c:pt idx="23">
                  <c:v>15.802</c:v>
                </c:pt>
                <c:pt idx="24">
                  <c:v>15.802</c:v>
                </c:pt>
                <c:pt idx="25">
                  <c:v>15.802</c:v>
                </c:pt>
                <c:pt idx="26">
                  <c:v>15.802</c:v>
                </c:pt>
                <c:pt idx="27">
                  <c:v>15.802</c:v>
                </c:pt>
                <c:pt idx="28">
                  <c:v>15.802</c:v>
                </c:pt>
                <c:pt idx="29">
                  <c:v>15.802</c:v>
                </c:pt>
                <c:pt idx="30">
                  <c:v>15.802</c:v>
                </c:pt>
                <c:pt idx="31">
                  <c:v>15.802</c:v>
                </c:pt>
                <c:pt idx="32">
                  <c:v>15.802</c:v>
                </c:pt>
                <c:pt idx="33">
                  <c:v>15.802</c:v>
                </c:pt>
                <c:pt idx="34">
                  <c:v>15.802</c:v>
                </c:pt>
                <c:pt idx="35">
                  <c:v>15.802</c:v>
                </c:pt>
                <c:pt idx="36">
                  <c:v>15.802</c:v>
                </c:pt>
                <c:pt idx="37">
                  <c:v>15.802</c:v>
                </c:pt>
                <c:pt idx="38">
                  <c:v>15.802</c:v>
                </c:pt>
                <c:pt idx="39">
                  <c:v>15.802</c:v>
                </c:pt>
                <c:pt idx="40">
                  <c:v>15.802</c:v>
                </c:pt>
                <c:pt idx="41">
                  <c:v>15.802</c:v>
                </c:pt>
                <c:pt idx="42">
                  <c:v>15.802</c:v>
                </c:pt>
                <c:pt idx="43">
                  <c:v>15.802</c:v>
                </c:pt>
                <c:pt idx="44">
                  <c:v>15.802</c:v>
                </c:pt>
                <c:pt idx="45">
                  <c:v>15.802</c:v>
                </c:pt>
                <c:pt idx="46">
                  <c:v>15.802</c:v>
                </c:pt>
                <c:pt idx="47">
                  <c:v>15.802</c:v>
                </c:pt>
                <c:pt idx="48">
                  <c:v>15.802</c:v>
                </c:pt>
                <c:pt idx="49">
                  <c:v>15.802</c:v>
                </c:pt>
                <c:pt idx="50">
                  <c:v>15.802</c:v>
                </c:pt>
                <c:pt idx="51">
                  <c:v>15.802</c:v>
                </c:pt>
                <c:pt idx="52">
                  <c:v>15.802</c:v>
                </c:pt>
                <c:pt idx="53">
                  <c:v>15.802</c:v>
                </c:pt>
                <c:pt idx="54">
                  <c:v>15.802</c:v>
                </c:pt>
                <c:pt idx="55">
                  <c:v>15.802</c:v>
                </c:pt>
                <c:pt idx="56">
                  <c:v>15.802</c:v>
                </c:pt>
                <c:pt idx="57">
                  <c:v>15.802</c:v>
                </c:pt>
                <c:pt idx="58">
                  <c:v>15.802</c:v>
                </c:pt>
                <c:pt idx="59">
                  <c:v>15.802</c:v>
                </c:pt>
                <c:pt idx="60">
                  <c:v>15.802</c:v>
                </c:pt>
                <c:pt idx="61">
                  <c:v>15.802</c:v>
                </c:pt>
                <c:pt idx="62">
                  <c:v>15.802</c:v>
                </c:pt>
                <c:pt idx="63">
                  <c:v>15.802</c:v>
                </c:pt>
                <c:pt idx="64">
                  <c:v>15.802</c:v>
                </c:pt>
                <c:pt idx="65">
                  <c:v>15.802</c:v>
                </c:pt>
                <c:pt idx="66">
                  <c:v>15.802</c:v>
                </c:pt>
                <c:pt idx="67">
                  <c:v>15.802</c:v>
                </c:pt>
                <c:pt idx="68">
                  <c:v>15.802</c:v>
                </c:pt>
                <c:pt idx="69">
                  <c:v>15.802</c:v>
                </c:pt>
                <c:pt idx="70">
                  <c:v>15.802</c:v>
                </c:pt>
                <c:pt idx="71">
                  <c:v>15.802</c:v>
                </c:pt>
                <c:pt idx="72">
                  <c:v>15.802</c:v>
                </c:pt>
                <c:pt idx="73">
                  <c:v>15.802</c:v>
                </c:pt>
                <c:pt idx="74">
                  <c:v>15.802</c:v>
                </c:pt>
                <c:pt idx="75">
                  <c:v>15.802</c:v>
                </c:pt>
                <c:pt idx="76">
                  <c:v>15.802</c:v>
                </c:pt>
                <c:pt idx="77">
                  <c:v>15.802</c:v>
                </c:pt>
                <c:pt idx="78">
                  <c:v>15.802</c:v>
                </c:pt>
                <c:pt idx="79">
                  <c:v>15.802</c:v>
                </c:pt>
                <c:pt idx="80">
                  <c:v>15.802</c:v>
                </c:pt>
                <c:pt idx="81">
                  <c:v>15.802</c:v>
                </c:pt>
                <c:pt idx="82">
                  <c:v>15.802</c:v>
                </c:pt>
                <c:pt idx="83">
                  <c:v>15.802</c:v>
                </c:pt>
                <c:pt idx="84">
                  <c:v>15.802</c:v>
                </c:pt>
                <c:pt idx="85">
                  <c:v>15.802</c:v>
                </c:pt>
                <c:pt idx="86">
                  <c:v>15.802</c:v>
                </c:pt>
                <c:pt idx="87">
                  <c:v>15.802</c:v>
                </c:pt>
                <c:pt idx="88">
                  <c:v>15.802</c:v>
                </c:pt>
                <c:pt idx="89">
                  <c:v>15.802</c:v>
                </c:pt>
                <c:pt idx="90">
                  <c:v>15.802</c:v>
                </c:pt>
                <c:pt idx="91">
                  <c:v>15.802</c:v>
                </c:pt>
                <c:pt idx="92">
                  <c:v>15.802</c:v>
                </c:pt>
                <c:pt idx="93">
                  <c:v>15.802</c:v>
                </c:pt>
                <c:pt idx="94">
                  <c:v>15.802</c:v>
                </c:pt>
                <c:pt idx="95">
                  <c:v>15.802</c:v>
                </c:pt>
              </c:numCache>
            </c:numRef>
          </c:val>
        </c:ser>
        <c:ser>
          <c:idx val="14"/>
          <c:order val="4"/>
          <c:tx>
            <c:strRef>
              <c:f>'Fig. 4-2 (Fig. ES-6b)'!$D$3</c:f>
              <c:strCache>
                <c:ptCount val="1"/>
                <c:pt idx="0">
                  <c:v>Biopower</c:v>
                </c:pt>
              </c:strCache>
            </c:strRef>
          </c:tx>
          <c:spPr>
            <a:solidFill>
              <a:srgbClr val="C3D69B"/>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ES-6b)'!$D$4:$D$99</c:f>
              <c:numCache>
                <c:formatCode>0.000</c:formatCode>
                <c:ptCount val="96"/>
                <c:pt idx="0">
                  <c:v>3.2975199999999996</c:v>
                </c:pt>
                <c:pt idx="1">
                  <c:v>3.2975199999999996</c:v>
                </c:pt>
                <c:pt idx="2">
                  <c:v>3.2975199999999996</c:v>
                </c:pt>
                <c:pt idx="3">
                  <c:v>3.2975199999999996</c:v>
                </c:pt>
                <c:pt idx="4">
                  <c:v>3.2975199999999996</c:v>
                </c:pt>
                <c:pt idx="5">
                  <c:v>3.2975199999999996</c:v>
                </c:pt>
                <c:pt idx="6">
                  <c:v>3.2975199999999996</c:v>
                </c:pt>
                <c:pt idx="7">
                  <c:v>3.2975199999999996</c:v>
                </c:pt>
                <c:pt idx="8">
                  <c:v>3.2975199999999996</c:v>
                </c:pt>
                <c:pt idx="9">
                  <c:v>3.2975199999999996</c:v>
                </c:pt>
                <c:pt idx="10">
                  <c:v>3.2975199999999996</c:v>
                </c:pt>
                <c:pt idx="11">
                  <c:v>3.2975199999999996</c:v>
                </c:pt>
                <c:pt idx="12">
                  <c:v>3.2975199999999996</c:v>
                </c:pt>
                <c:pt idx="13">
                  <c:v>3.2975199999999996</c:v>
                </c:pt>
                <c:pt idx="14">
                  <c:v>3.2975199999999996</c:v>
                </c:pt>
                <c:pt idx="15">
                  <c:v>3.2975199999999996</c:v>
                </c:pt>
                <c:pt idx="16">
                  <c:v>3.2975199999999996</c:v>
                </c:pt>
                <c:pt idx="17">
                  <c:v>3.2975199999999996</c:v>
                </c:pt>
                <c:pt idx="18">
                  <c:v>3.2975199999999996</c:v>
                </c:pt>
                <c:pt idx="19">
                  <c:v>3.2975199999999996</c:v>
                </c:pt>
                <c:pt idx="20">
                  <c:v>3.2975199999999996</c:v>
                </c:pt>
                <c:pt idx="21">
                  <c:v>3.2975199999999996</c:v>
                </c:pt>
                <c:pt idx="22">
                  <c:v>3.2975199999999996</c:v>
                </c:pt>
                <c:pt idx="23">
                  <c:v>3.2975199999999996</c:v>
                </c:pt>
                <c:pt idx="24">
                  <c:v>3.2975199999999996</c:v>
                </c:pt>
                <c:pt idx="25">
                  <c:v>3.2975199999999996</c:v>
                </c:pt>
                <c:pt idx="26">
                  <c:v>3.2975199999999996</c:v>
                </c:pt>
                <c:pt idx="27">
                  <c:v>3.2975199999999996</c:v>
                </c:pt>
                <c:pt idx="28">
                  <c:v>3.2975199999999996</c:v>
                </c:pt>
                <c:pt idx="29">
                  <c:v>3.2975199999999996</c:v>
                </c:pt>
                <c:pt idx="30">
                  <c:v>3.2975199999999996</c:v>
                </c:pt>
                <c:pt idx="31">
                  <c:v>3.2975199999999996</c:v>
                </c:pt>
                <c:pt idx="32">
                  <c:v>3.2975199999999996</c:v>
                </c:pt>
                <c:pt idx="33">
                  <c:v>3.2975199999999996</c:v>
                </c:pt>
                <c:pt idx="34">
                  <c:v>3.2975199999999996</c:v>
                </c:pt>
                <c:pt idx="35">
                  <c:v>3.2975199999999996</c:v>
                </c:pt>
                <c:pt idx="36">
                  <c:v>3.2975199999999996</c:v>
                </c:pt>
                <c:pt idx="37">
                  <c:v>3.2975199999999996</c:v>
                </c:pt>
                <c:pt idx="38">
                  <c:v>3.2975199999999996</c:v>
                </c:pt>
                <c:pt idx="39">
                  <c:v>3.2975199999999996</c:v>
                </c:pt>
                <c:pt idx="40">
                  <c:v>3.2975199999999996</c:v>
                </c:pt>
                <c:pt idx="41">
                  <c:v>3.2975199999999996</c:v>
                </c:pt>
                <c:pt idx="42">
                  <c:v>3.2975199999999996</c:v>
                </c:pt>
                <c:pt idx="43">
                  <c:v>3.2975199999999996</c:v>
                </c:pt>
                <c:pt idx="44">
                  <c:v>3.2975199999999996</c:v>
                </c:pt>
                <c:pt idx="45">
                  <c:v>3.2975199999999996</c:v>
                </c:pt>
                <c:pt idx="46">
                  <c:v>3.2975199999999996</c:v>
                </c:pt>
                <c:pt idx="47">
                  <c:v>3.2975199999999996</c:v>
                </c:pt>
                <c:pt idx="48">
                  <c:v>3.2645200000000001</c:v>
                </c:pt>
                <c:pt idx="49">
                  <c:v>3.2645200000000001</c:v>
                </c:pt>
                <c:pt idx="50">
                  <c:v>3.2645200000000001</c:v>
                </c:pt>
                <c:pt idx="51">
                  <c:v>3.2645200000000001</c:v>
                </c:pt>
                <c:pt idx="52">
                  <c:v>3.2645200000000001</c:v>
                </c:pt>
                <c:pt idx="53">
                  <c:v>3.2645200000000001</c:v>
                </c:pt>
                <c:pt idx="54">
                  <c:v>3.2645200000000001</c:v>
                </c:pt>
                <c:pt idx="55">
                  <c:v>3.2645200000000001</c:v>
                </c:pt>
                <c:pt idx="56">
                  <c:v>3.2645200000000001</c:v>
                </c:pt>
                <c:pt idx="57">
                  <c:v>3.2645200000000001</c:v>
                </c:pt>
                <c:pt idx="58">
                  <c:v>3.2645200000000001</c:v>
                </c:pt>
                <c:pt idx="59">
                  <c:v>3.2645200000000001</c:v>
                </c:pt>
                <c:pt idx="60">
                  <c:v>3.2645200000000001</c:v>
                </c:pt>
                <c:pt idx="61">
                  <c:v>3.2645200000000001</c:v>
                </c:pt>
                <c:pt idx="62">
                  <c:v>3.2645200000000001</c:v>
                </c:pt>
                <c:pt idx="63">
                  <c:v>3.2645200000000001</c:v>
                </c:pt>
                <c:pt idx="64">
                  <c:v>3.2645200000000001</c:v>
                </c:pt>
                <c:pt idx="65">
                  <c:v>3.2645200000000001</c:v>
                </c:pt>
                <c:pt idx="66">
                  <c:v>3.2645200000000001</c:v>
                </c:pt>
                <c:pt idx="67">
                  <c:v>3.2645200000000001</c:v>
                </c:pt>
                <c:pt idx="68">
                  <c:v>3.2645200000000001</c:v>
                </c:pt>
                <c:pt idx="69">
                  <c:v>3.2645200000000001</c:v>
                </c:pt>
                <c:pt idx="70">
                  <c:v>3.2645200000000001</c:v>
                </c:pt>
                <c:pt idx="71">
                  <c:v>3.2645200000000001</c:v>
                </c:pt>
                <c:pt idx="72">
                  <c:v>3.3153299999999999</c:v>
                </c:pt>
                <c:pt idx="73">
                  <c:v>3.3153299999999999</c:v>
                </c:pt>
                <c:pt idx="74">
                  <c:v>3.3153299999999999</c:v>
                </c:pt>
                <c:pt idx="75">
                  <c:v>3.3153299999999999</c:v>
                </c:pt>
                <c:pt idx="76">
                  <c:v>3.3153299999999999</c:v>
                </c:pt>
                <c:pt idx="77">
                  <c:v>3.3153299999999999</c:v>
                </c:pt>
                <c:pt idx="78">
                  <c:v>3.3153299999999999</c:v>
                </c:pt>
                <c:pt idx="79">
                  <c:v>3.3153299999999999</c:v>
                </c:pt>
                <c:pt idx="80">
                  <c:v>3.3153299999999999</c:v>
                </c:pt>
                <c:pt idx="81">
                  <c:v>3.3153299999999999</c:v>
                </c:pt>
                <c:pt idx="82">
                  <c:v>3.3153299999999999</c:v>
                </c:pt>
                <c:pt idx="83">
                  <c:v>3.3153299999999999</c:v>
                </c:pt>
                <c:pt idx="84">
                  <c:v>3.3153299999999999</c:v>
                </c:pt>
                <c:pt idx="85">
                  <c:v>3.3153299999999999</c:v>
                </c:pt>
                <c:pt idx="86">
                  <c:v>3.3153299999999999</c:v>
                </c:pt>
                <c:pt idx="87">
                  <c:v>3.3153299999999999</c:v>
                </c:pt>
                <c:pt idx="88">
                  <c:v>3.3153299999999999</c:v>
                </c:pt>
                <c:pt idx="89">
                  <c:v>3.3153299999999999</c:v>
                </c:pt>
                <c:pt idx="90">
                  <c:v>3.3153299999999999</c:v>
                </c:pt>
                <c:pt idx="91">
                  <c:v>3.3153299999999999</c:v>
                </c:pt>
                <c:pt idx="92">
                  <c:v>3.3153299999999999</c:v>
                </c:pt>
                <c:pt idx="93">
                  <c:v>3.3153299999999999</c:v>
                </c:pt>
                <c:pt idx="94">
                  <c:v>3.3153299999999999</c:v>
                </c:pt>
                <c:pt idx="95">
                  <c:v>3.3153299999999999</c:v>
                </c:pt>
              </c:numCache>
            </c:numRef>
          </c:val>
        </c:ser>
        <c:ser>
          <c:idx val="15"/>
          <c:order val="5"/>
          <c:tx>
            <c:strRef>
              <c:f>'Fig. 4-2 (Fig. ES-6b)'!$E$3</c:f>
              <c:strCache>
                <c:ptCount val="1"/>
                <c:pt idx="0">
                  <c:v>Coal</c:v>
                </c:pt>
              </c:strCache>
            </c:strRef>
          </c:tx>
          <c:spPr>
            <a:solidFill>
              <a:srgbClr val="376092"/>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ES-6b)'!$E$4:$E$99</c:f>
              <c:numCache>
                <c:formatCode>0.000</c:formatCode>
                <c:ptCount val="96"/>
                <c:pt idx="0">
                  <c:v>222.32258999999999</c:v>
                </c:pt>
                <c:pt idx="1">
                  <c:v>220.76368999999997</c:v>
                </c:pt>
                <c:pt idx="2">
                  <c:v>221.20348999999999</c:v>
                </c:pt>
                <c:pt idx="3">
                  <c:v>227.24679999999998</c:v>
                </c:pt>
                <c:pt idx="4">
                  <c:v>230.54490000000001</c:v>
                </c:pt>
                <c:pt idx="5">
                  <c:v>230.72548</c:v>
                </c:pt>
                <c:pt idx="6">
                  <c:v>230.72548</c:v>
                </c:pt>
                <c:pt idx="7">
                  <c:v>230.72548</c:v>
                </c:pt>
                <c:pt idx="8">
                  <c:v>230.72548</c:v>
                </c:pt>
                <c:pt idx="9">
                  <c:v>230.72548</c:v>
                </c:pt>
                <c:pt idx="10">
                  <c:v>230.72548</c:v>
                </c:pt>
                <c:pt idx="11">
                  <c:v>230.72548</c:v>
                </c:pt>
                <c:pt idx="12">
                  <c:v>230.72548</c:v>
                </c:pt>
                <c:pt idx="13">
                  <c:v>230.72548</c:v>
                </c:pt>
                <c:pt idx="14">
                  <c:v>230.72548</c:v>
                </c:pt>
                <c:pt idx="15">
                  <c:v>230.72548</c:v>
                </c:pt>
                <c:pt idx="16">
                  <c:v>230.72548</c:v>
                </c:pt>
                <c:pt idx="17">
                  <c:v>230.72548</c:v>
                </c:pt>
                <c:pt idx="18">
                  <c:v>230.55077999999997</c:v>
                </c:pt>
                <c:pt idx="19">
                  <c:v>230.43667999999997</c:v>
                </c:pt>
                <c:pt idx="20">
                  <c:v>229.93547999999998</c:v>
                </c:pt>
                <c:pt idx="21">
                  <c:v>224.93338</c:v>
                </c:pt>
                <c:pt idx="22">
                  <c:v>223.01029</c:v>
                </c:pt>
                <c:pt idx="23">
                  <c:v>220.57121000000001</c:v>
                </c:pt>
                <c:pt idx="24">
                  <c:v>216.73121</c:v>
                </c:pt>
                <c:pt idx="25">
                  <c:v>217.06251</c:v>
                </c:pt>
                <c:pt idx="26">
                  <c:v>218.70361</c:v>
                </c:pt>
                <c:pt idx="27">
                  <c:v>224.55448999999999</c:v>
                </c:pt>
                <c:pt idx="28">
                  <c:v>230.96278999999998</c:v>
                </c:pt>
                <c:pt idx="29">
                  <c:v>231.24277999999998</c:v>
                </c:pt>
                <c:pt idx="30">
                  <c:v>231.36777999999998</c:v>
                </c:pt>
                <c:pt idx="31">
                  <c:v>231.36777999999998</c:v>
                </c:pt>
                <c:pt idx="32">
                  <c:v>231.35538</c:v>
                </c:pt>
                <c:pt idx="33">
                  <c:v>231.29908</c:v>
                </c:pt>
                <c:pt idx="34">
                  <c:v>231.22817999999998</c:v>
                </c:pt>
                <c:pt idx="35">
                  <c:v>230.40897999999999</c:v>
                </c:pt>
                <c:pt idx="36">
                  <c:v>230.16129000000001</c:v>
                </c:pt>
                <c:pt idx="37">
                  <c:v>231.03859</c:v>
                </c:pt>
                <c:pt idx="38">
                  <c:v>231.21657999999999</c:v>
                </c:pt>
                <c:pt idx="39">
                  <c:v>231.32117999999997</c:v>
                </c:pt>
                <c:pt idx="40">
                  <c:v>231.36777999999998</c:v>
                </c:pt>
                <c:pt idx="41">
                  <c:v>231.36777999999998</c:v>
                </c:pt>
                <c:pt idx="42">
                  <c:v>231.34967999999998</c:v>
                </c:pt>
                <c:pt idx="43">
                  <c:v>230.77087999999998</c:v>
                </c:pt>
                <c:pt idx="44">
                  <c:v>228.67808000000002</c:v>
                </c:pt>
                <c:pt idx="45">
                  <c:v>221.25988999999998</c:v>
                </c:pt>
                <c:pt idx="46">
                  <c:v>217.74130999999997</c:v>
                </c:pt>
                <c:pt idx="47">
                  <c:v>214.05931000000001</c:v>
                </c:pt>
                <c:pt idx="48">
                  <c:v>212.09700999999998</c:v>
                </c:pt>
                <c:pt idx="49">
                  <c:v>211.88090999999997</c:v>
                </c:pt>
                <c:pt idx="50">
                  <c:v>211.66990999999996</c:v>
                </c:pt>
                <c:pt idx="51">
                  <c:v>212.53390999999996</c:v>
                </c:pt>
                <c:pt idx="52">
                  <c:v>218.05780999999999</c:v>
                </c:pt>
                <c:pt idx="53">
                  <c:v>229.73299</c:v>
                </c:pt>
                <c:pt idx="54">
                  <c:v>230.00088</c:v>
                </c:pt>
                <c:pt idx="55">
                  <c:v>230.51488000000001</c:v>
                </c:pt>
                <c:pt idx="56">
                  <c:v>230.47028</c:v>
                </c:pt>
                <c:pt idx="57">
                  <c:v>230.40088</c:v>
                </c:pt>
                <c:pt idx="58">
                  <c:v>230.11808000000002</c:v>
                </c:pt>
                <c:pt idx="59">
                  <c:v>227.27358000000001</c:v>
                </c:pt>
                <c:pt idx="60">
                  <c:v>225.12688</c:v>
                </c:pt>
                <c:pt idx="61">
                  <c:v>225.14117999999999</c:v>
                </c:pt>
                <c:pt idx="62">
                  <c:v>229.15328</c:v>
                </c:pt>
                <c:pt idx="63">
                  <c:v>229.52427999999998</c:v>
                </c:pt>
                <c:pt idx="64">
                  <c:v>230.12028000000001</c:v>
                </c:pt>
                <c:pt idx="65">
                  <c:v>230.52148</c:v>
                </c:pt>
                <c:pt idx="66">
                  <c:v>230.09808000000001</c:v>
                </c:pt>
                <c:pt idx="67">
                  <c:v>223.39388</c:v>
                </c:pt>
                <c:pt idx="68">
                  <c:v>219.01358000000002</c:v>
                </c:pt>
                <c:pt idx="69">
                  <c:v>213.67922999999999</c:v>
                </c:pt>
                <c:pt idx="70">
                  <c:v>211.56325999999996</c:v>
                </c:pt>
                <c:pt idx="71">
                  <c:v>210.85465999999997</c:v>
                </c:pt>
                <c:pt idx="72">
                  <c:v>210.26659000000001</c:v>
                </c:pt>
                <c:pt idx="73">
                  <c:v>208.01183</c:v>
                </c:pt>
                <c:pt idx="74">
                  <c:v>201.28300000000002</c:v>
                </c:pt>
                <c:pt idx="75">
                  <c:v>187.83589999999998</c:v>
                </c:pt>
                <c:pt idx="76">
                  <c:v>188.54949999999999</c:v>
                </c:pt>
                <c:pt idx="77">
                  <c:v>209.29992999999999</c:v>
                </c:pt>
                <c:pt idx="78">
                  <c:v>217.12408999999997</c:v>
                </c:pt>
                <c:pt idx="79">
                  <c:v>227.59558999999999</c:v>
                </c:pt>
                <c:pt idx="80">
                  <c:v>228.73008999999996</c:v>
                </c:pt>
                <c:pt idx="81">
                  <c:v>229.29517999999999</c:v>
                </c:pt>
                <c:pt idx="82">
                  <c:v>228.88297999999998</c:v>
                </c:pt>
                <c:pt idx="83">
                  <c:v>227.45193999999998</c:v>
                </c:pt>
                <c:pt idx="84">
                  <c:v>227.50133</c:v>
                </c:pt>
                <c:pt idx="85">
                  <c:v>227.60706000000002</c:v>
                </c:pt>
                <c:pt idx="86">
                  <c:v>229.57556</c:v>
                </c:pt>
                <c:pt idx="87">
                  <c:v>230.16317999999998</c:v>
                </c:pt>
                <c:pt idx="88">
                  <c:v>230.08588</c:v>
                </c:pt>
                <c:pt idx="89">
                  <c:v>230.47178</c:v>
                </c:pt>
                <c:pt idx="90">
                  <c:v>230.54718</c:v>
                </c:pt>
                <c:pt idx="91">
                  <c:v>224.14167999999998</c:v>
                </c:pt>
                <c:pt idx="92">
                  <c:v>218.78077999999999</c:v>
                </c:pt>
                <c:pt idx="93">
                  <c:v>218.51488000000001</c:v>
                </c:pt>
                <c:pt idx="94">
                  <c:v>220.80197999999996</c:v>
                </c:pt>
                <c:pt idx="95">
                  <c:v>219.12348999999998</c:v>
                </c:pt>
              </c:numCache>
            </c:numRef>
          </c:val>
        </c:ser>
        <c:ser>
          <c:idx val="19"/>
          <c:order val="6"/>
          <c:tx>
            <c:strRef>
              <c:f>'Fig. 4-2 (Fig. ES-6b)'!$F$3</c:f>
              <c:strCache>
                <c:ptCount val="1"/>
                <c:pt idx="0">
                  <c:v>CSP</c:v>
                </c:pt>
              </c:strCache>
            </c:strRef>
          </c:tx>
          <c:spPr>
            <a:solidFill>
              <a:srgbClr val="E46C0A"/>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ES-6b)'!$F$4:$F$99</c:f>
              <c:numCache>
                <c:formatCode>0.000</c:formatCode>
                <c:ptCount val="96"/>
                <c:pt idx="0">
                  <c:v>3.75179E-2</c:v>
                </c:pt>
                <c:pt idx="1">
                  <c:v>3.75179E-2</c:v>
                </c:pt>
                <c:pt idx="2">
                  <c:v>3.75179E-2</c:v>
                </c:pt>
                <c:pt idx="3">
                  <c:v>3.75179E-2</c:v>
                </c:pt>
                <c:pt idx="4">
                  <c:v>2.1280300000000002E-2</c:v>
                </c:pt>
                <c:pt idx="5">
                  <c:v>1.08904E-2</c:v>
                </c:pt>
                <c:pt idx="6">
                  <c:v>8.5436999999999999E-2</c:v>
                </c:pt>
                <c:pt idx="7">
                  <c:v>0.10146139999999999</c:v>
                </c:pt>
                <c:pt idx="8">
                  <c:v>0.10146139999999999</c:v>
                </c:pt>
                <c:pt idx="9">
                  <c:v>0.10146139999999999</c:v>
                </c:pt>
                <c:pt idx="10">
                  <c:v>0.10146139999999999</c:v>
                </c:pt>
                <c:pt idx="11">
                  <c:v>0.10146139999999999</c:v>
                </c:pt>
                <c:pt idx="12">
                  <c:v>0.19677220000000001</c:v>
                </c:pt>
                <c:pt idx="13">
                  <c:v>0.57801559999999996</c:v>
                </c:pt>
                <c:pt idx="14">
                  <c:v>0.63701759999999996</c:v>
                </c:pt>
                <c:pt idx="15">
                  <c:v>0.63247900000000001</c:v>
                </c:pt>
                <c:pt idx="16">
                  <c:v>0.50085930000000001</c:v>
                </c:pt>
                <c:pt idx="17">
                  <c:v>0.10146139999999999</c:v>
                </c:pt>
                <c:pt idx="18">
                  <c:v>0.10146139999999999</c:v>
                </c:pt>
                <c:pt idx="19">
                  <c:v>0.10146139999999999</c:v>
                </c:pt>
                <c:pt idx="20">
                  <c:v>0.10146139999999999</c:v>
                </c:pt>
                <c:pt idx="21">
                  <c:v>0.10146139999999999</c:v>
                </c:pt>
                <c:pt idx="22">
                  <c:v>3.2461399999999994E-2</c:v>
                </c:pt>
                <c:pt idx="23">
                  <c:v>3.2461399999999994E-2</c:v>
                </c:pt>
                <c:pt idx="24">
                  <c:v>3.2461399999999994E-2</c:v>
                </c:pt>
                <c:pt idx="25">
                  <c:v>3.2461399999999994E-2</c:v>
                </c:pt>
                <c:pt idx="26">
                  <c:v>3.2461399999999994E-2</c:v>
                </c:pt>
                <c:pt idx="27">
                  <c:v>3.2461399999999994E-2</c:v>
                </c:pt>
                <c:pt idx="28">
                  <c:v>1.7478799999999999E-2</c:v>
                </c:pt>
                <c:pt idx="29">
                  <c:v>5.8338999999999995E-3</c:v>
                </c:pt>
                <c:pt idx="30">
                  <c:v>1.8319600000000002E-2</c:v>
                </c:pt>
                <c:pt idx="31">
                  <c:v>0.48178399999999999</c:v>
                </c:pt>
                <c:pt idx="32">
                  <c:v>0.63247900000000001</c:v>
                </c:pt>
                <c:pt idx="33">
                  <c:v>0.63247900000000001</c:v>
                </c:pt>
                <c:pt idx="34">
                  <c:v>0.63247900000000001</c:v>
                </c:pt>
                <c:pt idx="35">
                  <c:v>0.63247900000000001</c:v>
                </c:pt>
                <c:pt idx="36">
                  <c:v>0.63247900000000001</c:v>
                </c:pt>
                <c:pt idx="37">
                  <c:v>0.63247900000000001</c:v>
                </c:pt>
                <c:pt idx="38">
                  <c:v>0.63247900000000001</c:v>
                </c:pt>
                <c:pt idx="39">
                  <c:v>0.62794039999999995</c:v>
                </c:pt>
                <c:pt idx="40">
                  <c:v>0.57347709999999996</c:v>
                </c:pt>
                <c:pt idx="41">
                  <c:v>0.21919430000000001</c:v>
                </c:pt>
                <c:pt idx="42">
                  <c:v>0.10146139999999999</c:v>
                </c:pt>
                <c:pt idx="43">
                  <c:v>0.10146139999999999</c:v>
                </c:pt>
                <c:pt idx="44">
                  <c:v>0.10146139999999999</c:v>
                </c:pt>
                <c:pt idx="45">
                  <c:v>0.10146139999999999</c:v>
                </c:pt>
                <c:pt idx="46">
                  <c:v>3.2461399999999994E-2</c:v>
                </c:pt>
                <c:pt idx="47">
                  <c:v>3.2461399999999994E-2</c:v>
                </c:pt>
                <c:pt idx="48">
                  <c:v>3.2461399999999994E-2</c:v>
                </c:pt>
                <c:pt idx="49">
                  <c:v>3.2461399999999994E-2</c:v>
                </c:pt>
                <c:pt idx="50">
                  <c:v>3.2461399999999994E-2</c:v>
                </c:pt>
                <c:pt idx="51">
                  <c:v>3.2461399999999994E-2</c:v>
                </c:pt>
                <c:pt idx="52">
                  <c:v>1.9484899999999999E-2</c:v>
                </c:pt>
                <c:pt idx="53">
                  <c:v>5.8338999999999995E-3</c:v>
                </c:pt>
                <c:pt idx="54">
                  <c:v>2.02022E-2</c:v>
                </c:pt>
                <c:pt idx="55">
                  <c:v>0.42732059999999999</c:v>
                </c:pt>
                <c:pt idx="56">
                  <c:v>0.63247900000000001</c:v>
                </c:pt>
                <c:pt idx="57">
                  <c:v>0.63247900000000001</c:v>
                </c:pt>
                <c:pt idx="58">
                  <c:v>0.63247900000000001</c:v>
                </c:pt>
                <c:pt idx="59">
                  <c:v>0.63247900000000001</c:v>
                </c:pt>
                <c:pt idx="60">
                  <c:v>0.63247900000000001</c:v>
                </c:pt>
                <c:pt idx="61">
                  <c:v>0.63247900000000001</c:v>
                </c:pt>
                <c:pt idx="62">
                  <c:v>0.63247900000000001</c:v>
                </c:pt>
                <c:pt idx="63">
                  <c:v>0.62794039999999995</c:v>
                </c:pt>
                <c:pt idx="64">
                  <c:v>0.55078399999999994</c:v>
                </c:pt>
                <c:pt idx="65">
                  <c:v>0.20131090000000001</c:v>
                </c:pt>
                <c:pt idx="66">
                  <c:v>0.10146139999999999</c:v>
                </c:pt>
                <c:pt idx="67">
                  <c:v>0.10146139999999999</c:v>
                </c:pt>
                <c:pt idx="68">
                  <c:v>0.10146139999999999</c:v>
                </c:pt>
                <c:pt idx="69">
                  <c:v>0.10146139999999999</c:v>
                </c:pt>
                <c:pt idx="70">
                  <c:v>9.2398899999999992E-2</c:v>
                </c:pt>
                <c:pt idx="71">
                  <c:v>3.2461399999999994E-2</c:v>
                </c:pt>
                <c:pt idx="72">
                  <c:v>3.5405800000000001E-2</c:v>
                </c:pt>
                <c:pt idx="73">
                  <c:v>3.5405800000000001E-2</c:v>
                </c:pt>
                <c:pt idx="74">
                  <c:v>2.2662099999999998E-2</c:v>
                </c:pt>
                <c:pt idx="75">
                  <c:v>8.7782999999999993E-3</c:v>
                </c:pt>
                <c:pt idx="76">
                  <c:v>8.7782999999999993E-3</c:v>
                </c:pt>
                <c:pt idx="77">
                  <c:v>8.7782999999999993E-3</c:v>
                </c:pt>
                <c:pt idx="78">
                  <c:v>2.1978500000000002E-2</c:v>
                </c:pt>
                <c:pt idx="79">
                  <c:v>0.1007783</c:v>
                </c:pt>
                <c:pt idx="80">
                  <c:v>0.49563750000000001</c:v>
                </c:pt>
                <c:pt idx="81">
                  <c:v>0.63179589999999997</c:v>
                </c:pt>
                <c:pt idx="82">
                  <c:v>0.63179589999999997</c:v>
                </c:pt>
                <c:pt idx="83">
                  <c:v>0.63179589999999997</c:v>
                </c:pt>
                <c:pt idx="84">
                  <c:v>0.63633450000000003</c:v>
                </c:pt>
                <c:pt idx="85">
                  <c:v>0.63247900000000001</c:v>
                </c:pt>
                <c:pt idx="86">
                  <c:v>0.63176540000000003</c:v>
                </c:pt>
                <c:pt idx="87">
                  <c:v>0.62268820000000003</c:v>
                </c:pt>
                <c:pt idx="88">
                  <c:v>0.52283879999999994</c:v>
                </c:pt>
                <c:pt idx="89">
                  <c:v>0.17790430000000002</c:v>
                </c:pt>
                <c:pt idx="90">
                  <c:v>0.1007478</c:v>
                </c:pt>
                <c:pt idx="91">
                  <c:v>0.1007478</c:v>
                </c:pt>
                <c:pt idx="92">
                  <c:v>0.1007478</c:v>
                </c:pt>
                <c:pt idx="93">
                  <c:v>0.1007478</c:v>
                </c:pt>
                <c:pt idx="94">
                  <c:v>0.1007478</c:v>
                </c:pt>
                <c:pt idx="95">
                  <c:v>0.1007478</c:v>
                </c:pt>
              </c:numCache>
            </c:numRef>
          </c:val>
        </c:ser>
        <c:ser>
          <c:idx val="18"/>
          <c:order val="7"/>
          <c:tx>
            <c:strRef>
              <c:f>'Fig. 4-2 (Fig. ES-6b)'!$G$3</c:f>
              <c:strCache>
                <c:ptCount val="1"/>
                <c:pt idx="0">
                  <c:v>Hydropower</c:v>
                </c:pt>
              </c:strCache>
            </c:strRef>
          </c:tx>
          <c:spPr>
            <a:solidFill>
              <a:srgbClr val="A6A6A6"/>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ES-6b)'!$G$4:$G$99</c:f>
              <c:numCache>
                <c:formatCode>0.000</c:formatCode>
                <c:ptCount val="96"/>
                <c:pt idx="0">
                  <c:v>24.833729999999996</c:v>
                </c:pt>
                <c:pt idx="1">
                  <c:v>24.670719999999999</c:v>
                </c:pt>
                <c:pt idx="2">
                  <c:v>24.619729999999997</c:v>
                </c:pt>
                <c:pt idx="3">
                  <c:v>25.864839999999997</c:v>
                </c:pt>
                <c:pt idx="4">
                  <c:v>28.546169999999996</c:v>
                </c:pt>
                <c:pt idx="5">
                  <c:v>32.976220000000005</c:v>
                </c:pt>
                <c:pt idx="6">
                  <c:v>44.538620000000002</c:v>
                </c:pt>
                <c:pt idx="7">
                  <c:v>49.621190000000006</c:v>
                </c:pt>
                <c:pt idx="8">
                  <c:v>52.598090000000006</c:v>
                </c:pt>
                <c:pt idx="9">
                  <c:v>53.325209999999998</c:v>
                </c:pt>
                <c:pt idx="10">
                  <c:v>52.023569999999999</c:v>
                </c:pt>
                <c:pt idx="11">
                  <c:v>51.625150000000005</c:v>
                </c:pt>
                <c:pt idx="12">
                  <c:v>53.391330000000004</c:v>
                </c:pt>
                <c:pt idx="13">
                  <c:v>56.298670000000008</c:v>
                </c:pt>
                <c:pt idx="14">
                  <c:v>57.376149999999996</c:v>
                </c:pt>
                <c:pt idx="15">
                  <c:v>59.739789999999992</c:v>
                </c:pt>
                <c:pt idx="16">
                  <c:v>60.662590000000002</c:v>
                </c:pt>
                <c:pt idx="17">
                  <c:v>58.001160000000006</c:v>
                </c:pt>
                <c:pt idx="18">
                  <c:v>56.837759999999996</c:v>
                </c:pt>
                <c:pt idx="19">
                  <c:v>49.832460000000005</c:v>
                </c:pt>
                <c:pt idx="20">
                  <c:v>45.328960000000002</c:v>
                </c:pt>
                <c:pt idx="21">
                  <c:v>41.153920000000006</c:v>
                </c:pt>
                <c:pt idx="22">
                  <c:v>30.469829999999998</c:v>
                </c:pt>
                <c:pt idx="23">
                  <c:v>27.8248</c:v>
                </c:pt>
                <c:pt idx="24">
                  <c:v>26.78679</c:v>
                </c:pt>
                <c:pt idx="25">
                  <c:v>26.249970000000001</c:v>
                </c:pt>
                <c:pt idx="26">
                  <c:v>26.174969999999998</c:v>
                </c:pt>
                <c:pt idx="27">
                  <c:v>27.692469999999997</c:v>
                </c:pt>
                <c:pt idx="28">
                  <c:v>30.162519999999997</c:v>
                </c:pt>
                <c:pt idx="29">
                  <c:v>34.566189999999999</c:v>
                </c:pt>
                <c:pt idx="30">
                  <c:v>44.881550000000004</c:v>
                </c:pt>
                <c:pt idx="31">
                  <c:v>47.995440000000002</c:v>
                </c:pt>
                <c:pt idx="32">
                  <c:v>50.711220000000004</c:v>
                </c:pt>
                <c:pt idx="33">
                  <c:v>50.67109</c:v>
                </c:pt>
                <c:pt idx="34">
                  <c:v>50.311219999999999</c:v>
                </c:pt>
                <c:pt idx="35">
                  <c:v>50.012049999999995</c:v>
                </c:pt>
                <c:pt idx="36">
                  <c:v>51.30688</c:v>
                </c:pt>
                <c:pt idx="37">
                  <c:v>54.672229999999999</c:v>
                </c:pt>
                <c:pt idx="38">
                  <c:v>57.867269999999998</c:v>
                </c:pt>
                <c:pt idx="39">
                  <c:v>58.964080000000003</c:v>
                </c:pt>
                <c:pt idx="40">
                  <c:v>58.205939999999998</c:v>
                </c:pt>
                <c:pt idx="41">
                  <c:v>54.930770000000003</c:v>
                </c:pt>
                <c:pt idx="42">
                  <c:v>52.659759999999999</c:v>
                </c:pt>
                <c:pt idx="43">
                  <c:v>48.993329999999993</c:v>
                </c:pt>
                <c:pt idx="44">
                  <c:v>44.962009999999999</c:v>
                </c:pt>
                <c:pt idx="45">
                  <c:v>42.757980000000003</c:v>
                </c:pt>
                <c:pt idx="46">
                  <c:v>32.406790000000001</c:v>
                </c:pt>
                <c:pt idx="47">
                  <c:v>28.567989999999998</c:v>
                </c:pt>
                <c:pt idx="48">
                  <c:v>25.977799999999998</c:v>
                </c:pt>
                <c:pt idx="49">
                  <c:v>25.209959999999999</c:v>
                </c:pt>
                <c:pt idx="50">
                  <c:v>24.658959999999997</c:v>
                </c:pt>
                <c:pt idx="51">
                  <c:v>24.63495</c:v>
                </c:pt>
                <c:pt idx="52">
                  <c:v>25.570639999999997</c:v>
                </c:pt>
                <c:pt idx="53">
                  <c:v>27.731799999999996</c:v>
                </c:pt>
                <c:pt idx="54">
                  <c:v>37.730410000000006</c:v>
                </c:pt>
                <c:pt idx="55">
                  <c:v>41.656600000000005</c:v>
                </c:pt>
                <c:pt idx="56">
                  <c:v>45.171169999999996</c:v>
                </c:pt>
                <c:pt idx="57">
                  <c:v>45.5015</c:v>
                </c:pt>
                <c:pt idx="58">
                  <c:v>45.08954</c:v>
                </c:pt>
                <c:pt idx="59">
                  <c:v>45.359860000000005</c:v>
                </c:pt>
                <c:pt idx="60">
                  <c:v>44.397170000000003</c:v>
                </c:pt>
                <c:pt idx="61">
                  <c:v>45.557780000000001</c:v>
                </c:pt>
                <c:pt idx="62">
                  <c:v>44.940390000000001</c:v>
                </c:pt>
                <c:pt idx="63">
                  <c:v>45.854990000000008</c:v>
                </c:pt>
                <c:pt idx="64">
                  <c:v>46.248060000000002</c:v>
                </c:pt>
                <c:pt idx="65">
                  <c:v>43.420670000000008</c:v>
                </c:pt>
                <c:pt idx="66">
                  <c:v>43.929920000000003</c:v>
                </c:pt>
                <c:pt idx="67">
                  <c:v>42.622040000000005</c:v>
                </c:pt>
                <c:pt idx="68">
                  <c:v>40.27514</c:v>
                </c:pt>
                <c:pt idx="69">
                  <c:v>36.232909999999997</c:v>
                </c:pt>
                <c:pt idx="70">
                  <c:v>27.231179999999998</c:v>
                </c:pt>
                <c:pt idx="71">
                  <c:v>24.963950000000001</c:v>
                </c:pt>
                <c:pt idx="72">
                  <c:v>23.502949999999998</c:v>
                </c:pt>
                <c:pt idx="73">
                  <c:v>22.895949999999999</c:v>
                </c:pt>
                <c:pt idx="74">
                  <c:v>22.567769999999999</c:v>
                </c:pt>
                <c:pt idx="75">
                  <c:v>22.652769999999997</c:v>
                </c:pt>
                <c:pt idx="76">
                  <c:v>23.095939999999999</c:v>
                </c:pt>
                <c:pt idx="77">
                  <c:v>25.526459999999997</c:v>
                </c:pt>
                <c:pt idx="78">
                  <c:v>34.302050000000001</c:v>
                </c:pt>
                <c:pt idx="79">
                  <c:v>38.430650000000007</c:v>
                </c:pt>
                <c:pt idx="80">
                  <c:v>40.884250000000002</c:v>
                </c:pt>
                <c:pt idx="81">
                  <c:v>43.247430000000001</c:v>
                </c:pt>
                <c:pt idx="82">
                  <c:v>44.422469999999997</c:v>
                </c:pt>
                <c:pt idx="83">
                  <c:v>44.579720000000002</c:v>
                </c:pt>
                <c:pt idx="84">
                  <c:v>43.812760000000004</c:v>
                </c:pt>
                <c:pt idx="85">
                  <c:v>45.645479999999999</c:v>
                </c:pt>
                <c:pt idx="86">
                  <c:v>47.38035</c:v>
                </c:pt>
                <c:pt idx="87">
                  <c:v>49.526530000000001</c:v>
                </c:pt>
                <c:pt idx="88">
                  <c:v>48.666739999999997</c:v>
                </c:pt>
                <c:pt idx="89">
                  <c:v>45.539360599999995</c:v>
                </c:pt>
                <c:pt idx="90">
                  <c:v>44.995899999999999</c:v>
                </c:pt>
                <c:pt idx="91">
                  <c:v>43.71143</c:v>
                </c:pt>
                <c:pt idx="92">
                  <c:v>40.793950000000002</c:v>
                </c:pt>
                <c:pt idx="93">
                  <c:v>35.441750000000006</c:v>
                </c:pt>
                <c:pt idx="94">
                  <c:v>28.04297</c:v>
                </c:pt>
                <c:pt idx="95">
                  <c:v>26.388960000000001</c:v>
                </c:pt>
              </c:numCache>
            </c:numRef>
          </c:val>
        </c:ser>
        <c:ser>
          <c:idx val="16"/>
          <c:order val="8"/>
          <c:tx>
            <c:strRef>
              <c:f>'Fig. 4-2 (Fig. ES-6b)'!$H$3</c:f>
              <c:strCache>
                <c:ptCount val="1"/>
                <c:pt idx="0">
                  <c:v>Gas CC</c:v>
                </c:pt>
              </c:strCache>
            </c:strRef>
          </c:tx>
          <c:spPr>
            <a:solidFill>
              <a:srgbClr val="B0DAE6"/>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ES-6b)'!$H$4:$H$99</c:f>
              <c:numCache>
                <c:formatCode>0.000</c:formatCode>
                <c:ptCount val="96"/>
                <c:pt idx="0">
                  <c:v>39.208534</c:v>
                </c:pt>
                <c:pt idx="1">
                  <c:v>39.868886000000003</c:v>
                </c:pt>
                <c:pt idx="2">
                  <c:v>39.916204</c:v>
                </c:pt>
                <c:pt idx="3">
                  <c:v>41.022931999999997</c:v>
                </c:pt>
                <c:pt idx="4">
                  <c:v>54.14058</c:v>
                </c:pt>
                <c:pt idx="5">
                  <c:v>61.90954</c:v>
                </c:pt>
                <c:pt idx="6">
                  <c:v>58.830920000000006</c:v>
                </c:pt>
                <c:pt idx="7">
                  <c:v>60.119840000000003</c:v>
                </c:pt>
                <c:pt idx="8">
                  <c:v>61.228770000000004</c:v>
                </c:pt>
                <c:pt idx="9">
                  <c:v>62.674090000000007</c:v>
                </c:pt>
                <c:pt idx="10">
                  <c:v>61.910210000000006</c:v>
                </c:pt>
                <c:pt idx="11">
                  <c:v>63.916280000000008</c:v>
                </c:pt>
                <c:pt idx="12">
                  <c:v>67.719940000000008</c:v>
                </c:pt>
                <c:pt idx="13">
                  <c:v>70.789559999999994</c:v>
                </c:pt>
                <c:pt idx="14">
                  <c:v>76.466409999999996</c:v>
                </c:pt>
                <c:pt idx="15">
                  <c:v>77.545389999999998</c:v>
                </c:pt>
                <c:pt idx="16">
                  <c:v>75.377089999999995</c:v>
                </c:pt>
                <c:pt idx="17">
                  <c:v>74.958480000000009</c:v>
                </c:pt>
                <c:pt idx="18">
                  <c:v>68.154440000000008</c:v>
                </c:pt>
                <c:pt idx="19">
                  <c:v>51.789903000000002</c:v>
                </c:pt>
                <c:pt idx="20">
                  <c:v>36.051379000000004</c:v>
                </c:pt>
                <c:pt idx="21">
                  <c:v>29.372152999999997</c:v>
                </c:pt>
                <c:pt idx="22">
                  <c:v>33.160108999999999</c:v>
                </c:pt>
                <c:pt idx="23">
                  <c:v>35.544080000000001</c:v>
                </c:pt>
                <c:pt idx="24">
                  <c:v>35.576260000000005</c:v>
                </c:pt>
                <c:pt idx="25">
                  <c:v>36.360380000000006</c:v>
                </c:pt>
                <c:pt idx="26">
                  <c:v>35.612549999999999</c:v>
                </c:pt>
                <c:pt idx="27">
                  <c:v>35.480941999999999</c:v>
                </c:pt>
                <c:pt idx="28">
                  <c:v>42.522537</c:v>
                </c:pt>
                <c:pt idx="29">
                  <c:v>49.729193000000002</c:v>
                </c:pt>
                <c:pt idx="30">
                  <c:v>44.606774000000001</c:v>
                </c:pt>
                <c:pt idx="31">
                  <c:v>46.572084000000004</c:v>
                </c:pt>
                <c:pt idx="32">
                  <c:v>48.284123000000001</c:v>
                </c:pt>
                <c:pt idx="33">
                  <c:v>51.365407999999995</c:v>
                </c:pt>
                <c:pt idx="34">
                  <c:v>50.155906000000002</c:v>
                </c:pt>
                <c:pt idx="35">
                  <c:v>50.129075</c:v>
                </c:pt>
                <c:pt idx="36">
                  <c:v>52.996112000000004</c:v>
                </c:pt>
                <c:pt idx="37">
                  <c:v>58.363205999999998</c:v>
                </c:pt>
                <c:pt idx="38">
                  <c:v>61.914676</c:v>
                </c:pt>
                <c:pt idx="39">
                  <c:v>64.105917000000005</c:v>
                </c:pt>
                <c:pt idx="40">
                  <c:v>61.571426000000002</c:v>
                </c:pt>
                <c:pt idx="41">
                  <c:v>62.748916000000008</c:v>
                </c:pt>
                <c:pt idx="42">
                  <c:v>60.573354999999992</c:v>
                </c:pt>
                <c:pt idx="43">
                  <c:v>45.426524999999998</c:v>
                </c:pt>
                <c:pt idx="44">
                  <c:v>26.166967999999997</c:v>
                </c:pt>
                <c:pt idx="45">
                  <c:v>21.856998999999998</c:v>
                </c:pt>
                <c:pt idx="46">
                  <c:v>21.665227000000002</c:v>
                </c:pt>
                <c:pt idx="47">
                  <c:v>25.316078999999998</c:v>
                </c:pt>
                <c:pt idx="48">
                  <c:v>28.469246000000002</c:v>
                </c:pt>
                <c:pt idx="49">
                  <c:v>28.472386999999998</c:v>
                </c:pt>
                <c:pt idx="50">
                  <c:v>29.637304</c:v>
                </c:pt>
                <c:pt idx="51">
                  <c:v>29.700054000000002</c:v>
                </c:pt>
                <c:pt idx="52">
                  <c:v>29.566012999999998</c:v>
                </c:pt>
                <c:pt idx="53">
                  <c:v>34.852643</c:v>
                </c:pt>
                <c:pt idx="54">
                  <c:v>41.814067000000001</c:v>
                </c:pt>
                <c:pt idx="55">
                  <c:v>46.645449999999997</c:v>
                </c:pt>
                <c:pt idx="56">
                  <c:v>44.163463</c:v>
                </c:pt>
                <c:pt idx="57">
                  <c:v>43.885722999999999</c:v>
                </c:pt>
                <c:pt idx="58">
                  <c:v>40.715878000000004</c:v>
                </c:pt>
                <c:pt idx="59">
                  <c:v>36.678132000000005</c:v>
                </c:pt>
                <c:pt idx="60">
                  <c:v>37.524301999999999</c:v>
                </c:pt>
                <c:pt idx="61">
                  <c:v>40.360835999999999</c:v>
                </c:pt>
                <c:pt idx="62">
                  <c:v>42.562471000000002</c:v>
                </c:pt>
                <c:pt idx="63">
                  <c:v>44.162641000000001</c:v>
                </c:pt>
                <c:pt idx="64">
                  <c:v>45.066604000000005</c:v>
                </c:pt>
                <c:pt idx="65">
                  <c:v>48.298656999999999</c:v>
                </c:pt>
                <c:pt idx="66">
                  <c:v>40.915043000000004</c:v>
                </c:pt>
                <c:pt idx="67">
                  <c:v>32.565200999999995</c:v>
                </c:pt>
                <c:pt idx="68">
                  <c:v>25.965651999999999</c:v>
                </c:pt>
                <c:pt idx="69">
                  <c:v>24.134340000000002</c:v>
                </c:pt>
                <c:pt idx="70">
                  <c:v>26.326125000000001</c:v>
                </c:pt>
                <c:pt idx="71">
                  <c:v>26.174727000000004</c:v>
                </c:pt>
                <c:pt idx="72">
                  <c:v>28.018750000000001</c:v>
                </c:pt>
                <c:pt idx="73">
                  <c:v>28.996460000000003</c:v>
                </c:pt>
                <c:pt idx="74">
                  <c:v>29.046861</c:v>
                </c:pt>
                <c:pt idx="75">
                  <c:v>29.005967000000002</c:v>
                </c:pt>
                <c:pt idx="76">
                  <c:v>28.655327</c:v>
                </c:pt>
                <c:pt idx="77">
                  <c:v>27.638486999999998</c:v>
                </c:pt>
                <c:pt idx="78">
                  <c:v>31.173991999999998</c:v>
                </c:pt>
                <c:pt idx="79">
                  <c:v>31.740030000000001</c:v>
                </c:pt>
                <c:pt idx="80">
                  <c:v>35.048405000000002</c:v>
                </c:pt>
                <c:pt idx="81">
                  <c:v>36.608477000000001</c:v>
                </c:pt>
                <c:pt idx="82">
                  <c:v>36.318458000000007</c:v>
                </c:pt>
                <c:pt idx="83">
                  <c:v>36.753070999999998</c:v>
                </c:pt>
                <c:pt idx="84">
                  <c:v>39.665990999999998</c:v>
                </c:pt>
                <c:pt idx="85">
                  <c:v>43.664875999999992</c:v>
                </c:pt>
                <c:pt idx="86">
                  <c:v>45.563502999999997</c:v>
                </c:pt>
                <c:pt idx="87">
                  <c:v>50.007188999999997</c:v>
                </c:pt>
                <c:pt idx="88">
                  <c:v>51.775655</c:v>
                </c:pt>
                <c:pt idx="89">
                  <c:v>50.623742</c:v>
                </c:pt>
                <c:pt idx="90">
                  <c:v>44.352209999999999</c:v>
                </c:pt>
                <c:pt idx="91">
                  <c:v>33.562887000000003</c:v>
                </c:pt>
                <c:pt idx="92">
                  <c:v>23.284500999999999</c:v>
                </c:pt>
                <c:pt idx="93">
                  <c:v>20.504710000000003</c:v>
                </c:pt>
                <c:pt idx="94">
                  <c:v>22.875073999999998</c:v>
                </c:pt>
                <c:pt idx="95">
                  <c:v>23.777497000000004</c:v>
                </c:pt>
              </c:numCache>
            </c:numRef>
          </c:val>
        </c:ser>
        <c:ser>
          <c:idx val="17"/>
          <c:order val="9"/>
          <c:tx>
            <c:strRef>
              <c:f>'Fig. 4-2 (Fig. ES-6b)'!$I$3</c:f>
              <c:strCache>
                <c:ptCount val="1"/>
                <c:pt idx="0">
                  <c:v>Gas CT</c:v>
                </c:pt>
              </c:strCache>
            </c:strRef>
          </c:tx>
          <c:spPr>
            <a:solidFill>
              <a:srgbClr val="3898B2"/>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ES-6b)'!$I$4:$I$99</c:f>
              <c:numCache>
                <c:formatCode>0.000</c:formatCode>
                <c:ptCount val="96"/>
                <c:pt idx="0">
                  <c:v>5.4936511000000001</c:v>
                </c:pt>
                <c:pt idx="1">
                  <c:v>5.1196521999999991</c:v>
                </c:pt>
                <c:pt idx="2">
                  <c:v>4.6041502000000003</c:v>
                </c:pt>
                <c:pt idx="3">
                  <c:v>3.5069501000000005</c:v>
                </c:pt>
                <c:pt idx="4">
                  <c:v>3.5832502000000002</c:v>
                </c:pt>
                <c:pt idx="5">
                  <c:v>2.2525501000000001</c:v>
                </c:pt>
                <c:pt idx="6">
                  <c:v>2.0885300999999998</c:v>
                </c:pt>
                <c:pt idx="7">
                  <c:v>1.7103899999999999</c:v>
                </c:pt>
                <c:pt idx="8">
                  <c:v>1.7484299999999999</c:v>
                </c:pt>
                <c:pt idx="9">
                  <c:v>1.6886000000000001</c:v>
                </c:pt>
                <c:pt idx="10">
                  <c:v>1.6886000000000001</c:v>
                </c:pt>
                <c:pt idx="11">
                  <c:v>1.6708799999999999</c:v>
                </c:pt>
                <c:pt idx="12">
                  <c:v>1.70688</c:v>
                </c:pt>
                <c:pt idx="13">
                  <c:v>1.7960001000000001</c:v>
                </c:pt>
                <c:pt idx="14">
                  <c:v>1.8018399999999999</c:v>
                </c:pt>
                <c:pt idx="15">
                  <c:v>1.49396</c:v>
                </c:pt>
                <c:pt idx="16">
                  <c:v>1.0670199999999999</c:v>
                </c:pt>
                <c:pt idx="17">
                  <c:v>1.1440199999999998</c:v>
                </c:pt>
                <c:pt idx="18">
                  <c:v>1.1214</c:v>
                </c:pt>
                <c:pt idx="19">
                  <c:v>1.05572</c:v>
                </c:pt>
                <c:pt idx="20">
                  <c:v>1.66126</c:v>
                </c:pt>
                <c:pt idx="21">
                  <c:v>3.3328501000000004</c:v>
                </c:pt>
                <c:pt idx="22">
                  <c:v>3.3862719999999999</c:v>
                </c:pt>
                <c:pt idx="23">
                  <c:v>4.2928920000000002</c:v>
                </c:pt>
                <c:pt idx="24">
                  <c:v>4.7367420000000005</c:v>
                </c:pt>
                <c:pt idx="25">
                  <c:v>4.0623709999999997</c:v>
                </c:pt>
                <c:pt idx="26">
                  <c:v>3.8248610999999997</c:v>
                </c:pt>
                <c:pt idx="27">
                  <c:v>2.5704600999999996</c:v>
                </c:pt>
                <c:pt idx="28">
                  <c:v>2.6181600999999999</c:v>
                </c:pt>
                <c:pt idx="29">
                  <c:v>2.3009599999999999</c:v>
                </c:pt>
                <c:pt idx="30">
                  <c:v>2.1772201</c:v>
                </c:pt>
                <c:pt idx="31">
                  <c:v>1.8024999999999998</c:v>
                </c:pt>
                <c:pt idx="32">
                  <c:v>1.7110400000000001</c:v>
                </c:pt>
                <c:pt idx="33">
                  <c:v>1.3443400000000001</c:v>
                </c:pt>
                <c:pt idx="34">
                  <c:v>1.3200400000000001</c:v>
                </c:pt>
                <c:pt idx="35">
                  <c:v>1.2227600000000001</c:v>
                </c:pt>
                <c:pt idx="36">
                  <c:v>1.30538</c:v>
                </c:pt>
                <c:pt idx="37">
                  <c:v>1.3138000000000001</c:v>
                </c:pt>
                <c:pt idx="38">
                  <c:v>1.3216000000000001</c:v>
                </c:pt>
                <c:pt idx="39">
                  <c:v>1.0872199999999999</c:v>
                </c:pt>
                <c:pt idx="40">
                  <c:v>0.99661999999999995</c:v>
                </c:pt>
                <c:pt idx="41">
                  <c:v>1.05982</c:v>
                </c:pt>
                <c:pt idx="42">
                  <c:v>1.0971758</c:v>
                </c:pt>
                <c:pt idx="43">
                  <c:v>0.97679999999999989</c:v>
                </c:pt>
                <c:pt idx="44">
                  <c:v>0.93352000000000002</c:v>
                </c:pt>
                <c:pt idx="45">
                  <c:v>1.6953200000000002</c:v>
                </c:pt>
                <c:pt idx="46">
                  <c:v>3.3714210000000002</c:v>
                </c:pt>
                <c:pt idx="47">
                  <c:v>4.0511409</c:v>
                </c:pt>
                <c:pt idx="48">
                  <c:v>4.2804999000000006</c:v>
                </c:pt>
                <c:pt idx="49">
                  <c:v>4.2060899999999997</c:v>
                </c:pt>
                <c:pt idx="50">
                  <c:v>3.8205801000000004</c:v>
                </c:pt>
                <c:pt idx="51">
                  <c:v>2.8069500000000001</c:v>
                </c:pt>
                <c:pt idx="52">
                  <c:v>2.62046</c:v>
                </c:pt>
                <c:pt idx="53">
                  <c:v>2.6438600000000001</c:v>
                </c:pt>
                <c:pt idx="54">
                  <c:v>2.6633000999999998</c:v>
                </c:pt>
                <c:pt idx="55">
                  <c:v>2.1898002000000001</c:v>
                </c:pt>
                <c:pt idx="56">
                  <c:v>1.9061001000000002</c:v>
                </c:pt>
                <c:pt idx="57">
                  <c:v>1.2284999999999999</c:v>
                </c:pt>
                <c:pt idx="58">
                  <c:v>1.13595</c:v>
                </c:pt>
                <c:pt idx="59">
                  <c:v>1.1858399999999998</c:v>
                </c:pt>
                <c:pt idx="60">
                  <c:v>1.0842700000000001</c:v>
                </c:pt>
                <c:pt idx="61">
                  <c:v>1.7895903999999998</c:v>
                </c:pt>
                <c:pt idx="62">
                  <c:v>1.8751442999999999</c:v>
                </c:pt>
                <c:pt idx="63">
                  <c:v>1.8925473000000002</c:v>
                </c:pt>
                <c:pt idx="64">
                  <c:v>1.3524788999999999</c:v>
                </c:pt>
                <c:pt idx="65">
                  <c:v>1.1035699999999999</c:v>
                </c:pt>
                <c:pt idx="66">
                  <c:v>0.96787000000000001</c:v>
                </c:pt>
                <c:pt idx="67">
                  <c:v>0.88751999999999998</c:v>
                </c:pt>
                <c:pt idx="68">
                  <c:v>1.03884</c:v>
                </c:pt>
                <c:pt idx="69">
                  <c:v>2.28491</c:v>
                </c:pt>
                <c:pt idx="70">
                  <c:v>3.0208100999999998</c:v>
                </c:pt>
                <c:pt idx="71">
                  <c:v>3.2701300000000004</c:v>
                </c:pt>
                <c:pt idx="72">
                  <c:v>3.6011301000000002</c:v>
                </c:pt>
                <c:pt idx="73">
                  <c:v>3.7214100999999999</c:v>
                </c:pt>
                <c:pt idx="74">
                  <c:v>3.6820100999999994</c:v>
                </c:pt>
                <c:pt idx="75">
                  <c:v>3.6239300999999999</c:v>
                </c:pt>
                <c:pt idx="76">
                  <c:v>3.5403302000000001</c:v>
                </c:pt>
                <c:pt idx="77">
                  <c:v>3.5246102000000001</c:v>
                </c:pt>
                <c:pt idx="78">
                  <c:v>3.5003100999999996</c:v>
                </c:pt>
                <c:pt idx="79">
                  <c:v>1.8241100000000001</c:v>
                </c:pt>
                <c:pt idx="80">
                  <c:v>1.8398300000000001</c:v>
                </c:pt>
                <c:pt idx="81">
                  <c:v>1.65415</c:v>
                </c:pt>
                <c:pt idx="82">
                  <c:v>1.5878700000000001</c:v>
                </c:pt>
                <c:pt idx="83">
                  <c:v>1.5105300000000002</c:v>
                </c:pt>
                <c:pt idx="84">
                  <c:v>1.59683</c:v>
                </c:pt>
                <c:pt idx="85">
                  <c:v>1.5966299999999998</c:v>
                </c:pt>
                <c:pt idx="86">
                  <c:v>1.60575</c:v>
                </c:pt>
                <c:pt idx="87">
                  <c:v>1.0186500000000001</c:v>
                </c:pt>
                <c:pt idx="88">
                  <c:v>1.1055699999999999</c:v>
                </c:pt>
                <c:pt idx="89">
                  <c:v>1.1673100000000001</c:v>
                </c:pt>
                <c:pt idx="90">
                  <c:v>1.1562100000000002</c:v>
                </c:pt>
                <c:pt idx="91">
                  <c:v>0.97821999999999998</c:v>
                </c:pt>
                <c:pt idx="92">
                  <c:v>1.36182</c:v>
                </c:pt>
                <c:pt idx="93">
                  <c:v>1.4259399999999998</c:v>
                </c:pt>
                <c:pt idx="94">
                  <c:v>1.3474699999999999</c:v>
                </c:pt>
                <c:pt idx="95">
                  <c:v>1.6107698999999998</c:v>
                </c:pt>
              </c:numCache>
            </c:numRef>
          </c:val>
        </c:ser>
        <c:ser>
          <c:idx val="20"/>
          <c:order val="10"/>
          <c:tx>
            <c:strRef>
              <c:f>'Fig. 4-2 (Fig. ES-6b)'!$J$3</c:f>
              <c:strCache>
                <c:ptCount val="1"/>
                <c:pt idx="0">
                  <c:v>PV</c:v>
                </c:pt>
              </c:strCache>
            </c:strRef>
          </c:tx>
          <c:spPr>
            <a:solidFill>
              <a:srgbClr val="996633"/>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ES-6b)'!$J$4:$J$99</c:f>
              <c:numCache>
                <c:formatCode>0.000</c:formatCode>
                <c:ptCount val="96"/>
                <c:pt idx="0">
                  <c:v>0</c:v>
                </c:pt>
                <c:pt idx="1">
                  <c:v>0</c:v>
                </c:pt>
                <c:pt idx="2">
                  <c:v>0.4402163</c:v>
                </c:pt>
                <c:pt idx="3">
                  <c:v>1.649464</c:v>
                </c:pt>
                <c:pt idx="4">
                  <c:v>2.5665359999999997</c:v>
                </c:pt>
                <c:pt idx="5">
                  <c:v>3.7661931000000002</c:v>
                </c:pt>
                <c:pt idx="6">
                  <c:v>4.5203633000000005</c:v>
                </c:pt>
                <c:pt idx="7">
                  <c:v>4.5920141999999995</c:v>
                </c:pt>
                <c:pt idx="8">
                  <c:v>4.9169697999999995</c:v>
                </c:pt>
                <c:pt idx="9">
                  <c:v>4.9189287999999998</c:v>
                </c:pt>
                <c:pt idx="10">
                  <c:v>5.5242558000000006</c:v>
                </c:pt>
                <c:pt idx="11">
                  <c:v>4.9156450999999999</c:v>
                </c:pt>
                <c:pt idx="12">
                  <c:v>5.1284966000000001</c:v>
                </c:pt>
                <c:pt idx="13">
                  <c:v>6.0730047999999996</c:v>
                </c:pt>
                <c:pt idx="14">
                  <c:v>4.8810488000000003</c:v>
                </c:pt>
                <c:pt idx="15">
                  <c:v>3.5766909</c:v>
                </c:pt>
                <c:pt idx="16">
                  <c:v>2.1317423</c:v>
                </c:pt>
                <c:pt idx="17">
                  <c:v>0.56425460000000005</c:v>
                </c:pt>
                <c:pt idx="18">
                  <c:v>0</c:v>
                </c:pt>
                <c:pt idx="19">
                  <c:v>0</c:v>
                </c:pt>
                <c:pt idx="20">
                  <c:v>0</c:v>
                </c:pt>
                <c:pt idx="21">
                  <c:v>0</c:v>
                </c:pt>
                <c:pt idx="22">
                  <c:v>0</c:v>
                </c:pt>
                <c:pt idx="23">
                  <c:v>0</c:v>
                </c:pt>
                <c:pt idx="24">
                  <c:v>0</c:v>
                </c:pt>
                <c:pt idx="25">
                  <c:v>0</c:v>
                </c:pt>
                <c:pt idx="26">
                  <c:v>0.2625286</c:v>
                </c:pt>
                <c:pt idx="27">
                  <c:v>1.7128019999999999</c:v>
                </c:pt>
                <c:pt idx="28">
                  <c:v>2.8990806</c:v>
                </c:pt>
                <c:pt idx="29">
                  <c:v>4.9783108</c:v>
                </c:pt>
                <c:pt idx="30">
                  <c:v>6.1392157999999997</c:v>
                </c:pt>
                <c:pt idx="31">
                  <c:v>5.5658588000000009</c:v>
                </c:pt>
                <c:pt idx="32">
                  <c:v>6.8139981000000001</c:v>
                </c:pt>
                <c:pt idx="33">
                  <c:v>5.9633472999999997</c:v>
                </c:pt>
                <c:pt idx="34">
                  <c:v>6.1507421000000004</c:v>
                </c:pt>
                <c:pt idx="35">
                  <c:v>6.4718777999999997</c:v>
                </c:pt>
                <c:pt idx="36">
                  <c:v>6.2983208000000008</c:v>
                </c:pt>
                <c:pt idx="37">
                  <c:v>5.9687199999999994</c:v>
                </c:pt>
                <c:pt idx="38">
                  <c:v>5.2808314000000003</c:v>
                </c:pt>
                <c:pt idx="39">
                  <c:v>2.8026320999999998</c:v>
                </c:pt>
                <c:pt idx="40">
                  <c:v>2.1130173999999999</c:v>
                </c:pt>
                <c:pt idx="41">
                  <c:v>0.82493079999999996</c:v>
                </c:pt>
                <c:pt idx="42">
                  <c:v>0.1130538</c:v>
                </c:pt>
                <c:pt idx="43">
                  <c:v>0</c:v>
                </c:pt>
                <c:pt idx="44">
                  <c:v>0</c:v>
                </c:pt>
                <c:pt idx="45">
                  <c:v>0</c:v>
                </c:pt>
                <c:pt idx="46">
                  <c:v>0</c:v>
                </c:pt>
                <c:pt idx="47">
                  <c:v>0</c:v>
                </c:pt>
                <c:pt idx="48">
                  <c:v>0</c:v>
                </c:pt>
                <c:pt idx="49">
                  <c:v>0</c:v>
                </c:pt>
                <c:pt idx="50">
                  <c:v>0.40810559999999996</c:v>
                </c:pt>
                <c:pt idx="51">
                  <c:v>1.7642990000000001</c:v>
                </c:pt>
                <c:pt idx="52">
                  <c:v>3.0167069999999998</c:v>
                </c:pt>
                <c:pt idx="53">
                  <c:v>4.2001630000000008</c:v>
                </c:pt>
                <c:pt idx="54">
                  <c:v>4.6247081999999997</c:v>
                </c:pt>
                <c:pt idx="55">
                  <c:v>5.6405842999999996</c:v>
                </c:pt>
                <c:pt idx="56">
                  <c:v>5.9317773999999996</c:v>
                </c:pt>
                <c:pt idx="57">
                  <c:v>6.1586404999999997</c:v>
                </c:pt>
                <c:pt idx="58">
                  <c:v>5.8449684999999993</c:v>
                </c:pt>
                <c:pt idx="59">
                  <c:v>6.0970195999999994</c:v>
                </c:pt>
                <c:pt idx="60">
                  <c:v>4.6262927999999999</c:v>
                </c:pt>
                <c:pt idx="61">
                  <c:v>4.1473402999999998</c:v>
                </c:pt>
                <c:pt idx="62">
                  <c:v>3.9515467000000002</c:v>
                </c:pt>
                <c:pt idx="63">
                  <c:v>2.8397230000000002</c:v>
                </c:pt>
                <c:pt idx="64">
                  <c:v>2.3372546999999999</c:v>
                </c:pt>
                <c:pt idx="65">
                  <c:v>0.8289687</c:v>
                </c:pt>
                <c:pt idx="66">
                  <c:v>8.0752700000000011E-2</c:v>
                </c:pt>
                <c:pt idx="67">
                  <c:v>0</c:v>
                </c:pt>
                <c:pt idx="68">
                  <c:v>0</c:v>
                </c:pt>
                <c:pt idx="69">
                  <c:v>0</c:v>
                </c:pt>
                <c:pt idx="70">
                  <c:v>0</c:v>
                </c:pt>
                <c:pt idx="71">
                  <c:v>0</c:v>
                </c:pt>
                <c:pt idx="72">
                  <c:v>0</c:v>
                </c:pt>
                <c:pt idx="73">
                  <c:v>0</c:v>
                </c:pt>
                <c:pt idx="74">
                  <c:v>0.46479910000000002</c:v>
                </c:pt>
                <c:pt idx="75">
                  <c:v>1.718601</c:v>
                </c:pt>
                <c:pt idx="76">
                  <c:v>3.1006355999999999</c:v>
                </c:pt>
                <c:pt idx="77">
                  <c:v>5.0617323999999995</c:v>
                </c:pt>
                <c:pt idx="78">
                  <c:v>5.9391858000000006</c:v>
                </c:pt>
                <c:pt idx="79">
                  <c:v>5.9594342999999999</c:v>
                </c:pt>
                <c:pt idx="80">
                  <c:v>6.4025698000000002</c:v>
                </c:pt>
                <c:pt idx="81">
                  <c:v>6.6681486000000003</c:v>
                </c:pt>
                <c:pt idx="82">
                  <c:v>6.3237161000000013</c:v>
                </c:pt>
                <c:pt idx="83">
                  <c:v>6.6216796000000002</c:v>
                </c:pt>
                <c:pt idx="84">
                  <c:v>5.7122425999999997</c:v>
                </c:pt>
                <c:pt idx="85">
                  <c:v>4.7767028000000007</c:v>
                </c:pt>
                <c:pt idx="86">
                  <c:v>4.9438136000000004</c:v>
                </c:pt>
                <c:pt idx="87">
                  <c:v>3.0342650999999998</c:v>
                </c:pt>
                <c:pt idx="88">
                  <c:v>1.6255834000000002</c:v>
                </c:pt>
                <c:pt idx="89">
                  <c:v>0.56526890000000007</c:v>
                </c:pt>
                <c:pt idx="90">
                  <c:v>6.4602199999999999E-2</c:v>
                </c:pt>
                <c:pt idx="91">
                  <c:v>0</c:v>
                </c:pt>
                <c:pt idx="92">
                  <c:v>0</c:v>
                </c:pt>
                <c:pt idx="93">
                  <c:v>0</c:v>
                </c:pt>
                <c:pt idx="94">
                  <c:v>0</c:v>
                </c:pt>
                <c:pt idx="95">
                  <c:v>0</c:v>
                </c:pt>
              </c:numCache>
            </c:numRef>
          </c:val>
        </c:ser>
        <c:ser>
          <c:idx val="0"/>
          <c:order val="11"/>
          <c:tx>
            <c:strRef>
              <c:f>'Fig. 4-2 (Fig. ES-6b)'!$K$3</c:f>
              <c:strCache>
                <c:ptCount val="1"/>
                <c:pt idx="0">
                  <c:v>Wind</c:v>
                </c:pt>
              </c:strCache>
            </c:strRef>
          </c:tx>
          <c:spPr>
            <a:solidFill>
              <a:srgbClr val="FAC090"/>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ES-6b)'!$K$4:$K$99</c:f>
              <c:numCache>
                <c:formatCode>0.000</c:formatCode>
                <c:ptCount val="96"/>
                <c:pt idx="0">
                  <c:v>33.714973999999998</c:v>
                </c:pt>
                <c:pt idx="1">
                  <c:v>35.120444000000006</c:v>
                </c:pt>
                <c:pt idx="2">
                  <c:v>34.614487999999994</c:v>
                </c:pt>
                <c:pt idx="3">
                  <c:v>33.647991000000005</c:v>
                </c:pt>
                <c:pt idx="4">
                  <c:v>28.331022999999998</c:v>
                </c:pt>
                <c:pt idx="5">
                  <c:v>25.881149000000004</c:v>
                </c:pt>
                <c:pt idx="6">
                  <c:v>23.662624000000001</c:v>
                </c:pt>
                <c:pt idx="7">
                  <c:v>20.756551000000002</c:v>
                </c:pt>
                <c:pt idx="8">
                  <c:v>21.057462000000001</c:v>
                </c:pt>
                <c:pt idx="9">
                  <c:v>22.892396999999995</c:v>
                </c:pt>
                <c:pt idx="10">
                  <c:v>25.764191999999998</c:v>
                </c:pt>
                <c:pt idx="11">
                  <c:v>27.713350999999999</c:v>
                </c:pt>
                <c:pt idx="12">
                  <c:v>28.411076999999999</c:v>
                </c:pt>
                <c:pt idx="13">
                  <c:v>29.143293</c:v>
                </c:pt>
                <c:pt idx="14">
                  <c:v>29.735343999999998</c:v>
                </c:pt>
                <c:pt idx="15">
                  <c:v>30.456237000000002</c:v>
                </c:pt>
                <c:pt idx="16">
                  <c:v>32.730493000000003</c:v>
                </c:pt>
                <c:pt idx="17">
                  <c:v>33.274082</c:v>
                </c:pt>
                <c:pt idx="18">
                  <c:v>33.594901</c:v>
                </c:pt>
                <c:pt idx="19">
                  <c:v>33.462156</c:v>
                </c:pt>
                <c:pt idx="20">
                  <c:v>33.186573000000003</c:v>
                </c:pt>
                <c:pt idx="21">
                  <c:v>34.231619000000002</c:v>
                </c:pt>
                <c:pt idx="22">
                  <c:v>34.360279000000006</c:v>
                </c:pt>
                <c:pt idx="23">
                  <c:v>34.772463000000002</c:v>
                </c:pt>
                <c:pt idx="24">
                  <c:v>34.190213</c:v>
                </c:pt>
                <c:pt idx="25">
                  <c:v>33.701576000000003</c:v>
                </c:pt>
                <c:pt idx="26">
                  <c:v>33.625281999999999</c:v>
                </c:pt>
                <c:pt idx="27">
                  <c:v>33.181356000000001</c:v>
                </c:pt>
                <c:pt idx="28">
                  <c:v>30.771790000000003</c:v>
                </c:pt>
                <c:pt idx="29">
                  <c:v>29.899757999999999</c:v>
                </c:pt>
                <c:pt idx="30">
                  <c:v>29.475506999999997</c:v>
                </c:pt>
                <c:pt idx="31">
                  <c:v>27.904066999999998</c:v>
                </c:pt>
                <c:pt idx="32">
                  <c:v>27.036849</c:v>
                </c:pt>
                <c:pt idx="33">
                  <c:v>27.429724</c:v>
                </c:pt>
                <c:pt idx="34">
                  <c:v>30.727604999999997</c:v>
                </c:pt>
                <c:pt idx="35">
                  <c:v>34.416519000000001</c:v>
                </c:pt>
                <c:pt idx="36">
                  <c:v>35.990678000000003</c:v>
                </c:pt>
                <c:pt idx="37">
                  <c:v>34.670090999999999</c:v>
                </c:pt>
                <c:pt idx="38">
                  <c:v>35.221547000000001</c:v>
                </c:pt>
                <c:pt idx="39">
                  <c:v>36.413861999999995</c:v>
                </c:pt>
                <c:pt idx="40">
                  <c:v>38.054428000000001</c:v>
                </c:pt>
                <c:pt idx="41">
                  <c:v>37.600317999999994</c:v>
                </c:pt>
                <c:pt idx="42">
                  <c:v>33.728743999999999</c:v>
                </c:pt>
                <c:pt idx="43">
                  <c:v>30.967874999999999</c:v>
                </c:pt>
                <c:pt idx="44">
                  <c:v>30.236528999999997</c:v>
                </c:pt>
                <c:pt idx="45">
                  <c:v>28.108879999999999</c:v>
                </c:pt>
                <c:pt idx="46">
                  <c:v>27.674400000000002</c:v>
                </c:pt>
                <c:pt idx="47">
                  <c:v>27.371485</c:v>
                </c:pt>
                <c:pt idx="48">
                  <c:v>28.067211999999998</c:v>
                </c:pt>
                <c:pt idx="49">
                  <c:v>27.995361000000003</c:v>
                </c:pt>
                <c:pt idx="50">
                  <c:v>28.149675999999999</c:v>
                </c:pt>
                <c:pt idx="51">
                  <c:v>27.423178999999998</c:v>
                </c:pt>
                <c:pt idx="52">
                  <c:v>25.605896000000001</c:v>
                </c:pt>
                <c:pt idx="53">
                  <c:v>22.728780999999998</c:v>
                </c:pt>
                <c:pt idx="54">
                  <c:v>20.528976999999998</c:v>
                </c:pt>
                <c:pt idx="55">
                  <c:v>19.387526000000001</c:v>
                </c:pt>
                <c:pt idx="56">
                  <c:v>21.225096999999998</c:v>
                </c:pt>
                <c:pt idx="57">
                  <c:v>22.797530000000002</c:v>
                </c:pt>
                <c:pt idx="58">
                  <c:v>25.280627000000003</c:v>
                </c:pt>
                <c:pt idx="59">
                  <c:v>28.673301000000002</c:v>
                </c:pt>
                <c:pt idx="60">
                  <c:v>30.555568000000001</c:v>
                </c:pt>
                <c:pt idx="61">
                  <c:v>31.163892000000001</c:v>
                </c:pt>
                <c:pt idx="62">
                  <c:v>31.387313000000002</c:v>
                </c:pt>
                <c:pt idx="63">
                  <c:v>31.752789999999997</c:v>
                </c:pt>
                <c:pt idx="64">
                  <c:v>30.367957000000001</c:v>
                </c:pt>
                <c:pt idx="65">
                  <c:v>29.064028</c:v>
                </c:pt>
                <c:pt idx="66">
                  <c:v>26.867388999999999</c:v>
                </c:pt>
                <c:pt idx="67">
                  <c:v>24.802622100000001</c:v>
                </c:pt>
                <c:pt idx="68">
                  <c:v>23.410126899999998</c:v>
                </c:pt>
                <c:pt idx="69">
                  <c:v>23.895401099999997</c:v>
                </c:pt>
                <c:pt idx="70">
                  <c:v>25.597301099999999</c:v>
                </c:pt>
                <c:pt idx="71">
                  <c:v>26.343421899999996</c:v>
                </c:pt>
                <c:pt idx="72">
                  <c:v>28.021792099999999</c:v>
                </c:pt>
                <c:pt idx="73">
                  <c:v>29.4924347</c:v>
                </c:pt>
                <c:pt idx="74">
                  <c:v>29.920268399999998</c:v>
                </c:pt>
                <c:pt idx="75">
                  <c:v>29.5204716</c:v>
                </c:pt>
                <c:pt idx="76">
                  <c:v>30.723736199999998</c:v>
                </c:pt>
                <c:pt idx="77">
                  <c:v>29.155196500000002</c:v>
                </c:pt>
                <c:pt idx="78">
                  <c:v>24.754538800000002</c:v>
                </c:pt>
                <c:pt idx="79">
                  <c:v>23.044560600000001</c:v>
                </c:pt>
                <c:pt idx="80">
                  <c:v>24.375047999999996</c:v>
                </c:pt>
                <c:pt idx="81">
                  <c:v>25.910550999999998</c:v>
                </c:pt>
                <c:pt idx="82">
                  <c:v>28.271746</c:v>
                </c:pt>
                <c:pt idx="83">
                  <c:v>29.09459</c:v>
                </c:pt>
                <c:pt idx="84">
                  <c:v>29.055997999999999</c:v>
                </c:pt>
                <c:pt idx="85">
                  <c:v>29.831205000000001</c:v>
                </c:pt>
                <c:pt idx="86">
                  <c:v>31.328532000000003</c:v>
                </c:pt>
                <c:pt idx="87">
                  <c:v>29.374041999999999</c:v>
                </c:pt>
                <c:pt idx="88">
                  <c:v>30.087747999999998</c:v>
                </c:pt>
                <c:pt idx="89">
                  <c:v>30.030840999999999</c:v>
                </c:pt>
                <c:pt idx="90">
                  <c:v>28.832532</c:v>
                </c:pt>
                <c:pt idx="91">
                  <c:v>28.500227899999999</c:v>
                </c:pt>
                <c:pt idx="92">
                  <c:v>27.0820972</c:v>
                </c:pt>
                <c:pt idx="93">
                  <c:v>26.051347</c:v>
                </c:pt>
                <c:pt idx="94">
                  <c:v>24.989605999999998</c:v>
                </c:pt>
                <c:pt idx="95">
                  <c:v>24.958659000000001</c:v>
                </c:pt>
              </c:numCache>
            </c:numRef>
          </c:val>
        </c:ser>
        <c:ser>
          <c:idx val="2"/>
          <c:order val="12"/>
          <c:tx>
            <c:strRef>
              <c:f>'Fig. 4-2 (Fig. ES-6b)'!$L$3</c:f>
              <c:strCache>
                <c:ptCount val="1"/>
                <c:pt idx="0">
                  <c:v>Curtailment</c:v>
                </c:pt>
              </c:strCache>
            </c:strRef>
          </c:tx>
          <c:spPr>
            <a:solidFill>
              <a:schemeClr val="bg1">
                <a:lumMod val="75000"/>
              </a:schemeClr>
            </a:solidFill>
          </c:spPr>
          <c:cat>
            <c:numRef>
              <c:f>'Fig. 4-2 (Fig. ES-6b)'!$A$4:$A$99</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ES-6b)'!$L$4:$L$99</c:f>
              <c:numCache>
                <c:formatCode>0.000</c:formatCode>
                <c:ptCount val="96"/>
                <c:pt idx="0">
                  <c:v>0</c:v>
                </c:pt>
                <c:pt idx="1">
                  <c:v>0</c:v>
                </c:pt>
                <c:pt idx="2">
                  <c:v>0</c:v>
                </c:pt>
                <c:pt idx="3">
                  <c:v>0</c:v>
                </c:pt>
                <c:pt idx="4">
                  <c:v>0</c:v>
                </c:pt>
                <c:pt idx="5">
                  <c:v>0</c:v>
                </c:pt>
                <c:pt idx="6">
                  <c:v>0</c:v>
                </c:pt>
                <c:pt idx="7">
                  <c:v>0</c:v>
                </c:pt>
                <c:pt idx="8">
                  <c:v>0</c:v>
                </c:pt>
                <c:pt idx="9">
                  <c:v>0</c:v>
                </c:pt>
                <c:pt idx="10">
                  <c:v>0</c:v>
                </c:pt>
                <c:pt idx="11">
                  <c:v>0</c:v>
                </c:pt>
                <c:pt idx="12">
                  <c:v>0</c:v>
                </c:pt>
                <c:pt idx="13">
                  <c:v>1.8081600000000003E-2</c:v>
                </c:pt>
                <c:pt idx="14">
                  <c:v>4.5416400000000003E-2</c:v>
                </c:pt>
                <c:pt idx="15">
                  <c:v>4.5416400000000003E-2</c:v>
                </c:pt>
                <c:pt idx="16">
                  <c:v>4.6043899999999999E-2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2.0591700000000001E-2</c:v>
                </c:pt>
                <c:pt idx="38">
                  <c:v>4.5416400000000003E-2</c:v>
                </c:pt>
                <c:pt idx="39">
                  <c:v>4.5416400000000003E-2</c:v>
                </c:pt>
                <c:pt idx="40">
                  <c:v>4.6043899999999999E-2</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1.9964200000000001E-2</c:v>
                </c:pt>
                <c:pt idx="62">
                  <c:v>4.5416400000000003E-2</c:v>
                </c:pt>
                <c:pt idx="63">
                  <c:v>3.1610600000000003E-2</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2.07502E-2</c:v>
                </c:pt>
                <c:pt idx="86">
                  <c:v>4.5416400000000003E-2</c:v>
                </c:pt>
                <c:pt idx="87">
                  <c:v>4.5416400000000003E-2</c:v>
                </c:pt>
                <c:pt idx="88">
                  <c:v>4.6043899999999999E-2</c:v>
                </c:pt>
                <c:pt idx="89">
                  <c:v>0</c:v>
                </c:pt>
                <c:pt idx="90">
                  <c:v>0</c:v>
                </c:pt>
                <c:pt idx="91">
                  <c:v>0</c:v>
                </c:pt>
                <c:pt idx="92">
                  <c:v>0</c:v>
                </c:pt>
                <c:pt idx="93">
                  <c:v>0</c:v>
                </c:pt>
                <c:pt idx="94">
                  <c:v>0</c:v>
                </c:pt>
                <c:pt idx="95">
                  <c:v>0</c:v>
                </c:pt>
              </c:numCache>
            </c:numRef>
          </c:val>
        </c:ser>
        <c:dLbls>
          <c:showLegendKey val="0"/>
          <c:showVal val="0"/>
          <c:showCatName val="0"/>
          <c:showSerName val="0"/>
          <c:showPercent val="0"/>
          <c:showBubbleSize val="0"/>
        </c:dLbls>
        <c:axId val="186239616"/>
        <c:axId val="186249984"/>
      </c:areaChart>
      <c:scatterChart>
        <c:scatterStyle val="lineMarker"/>
        <c:varyColors val="0"/>
        <c:ser>
          <c:idx val="1"/>
          <c:order val="0"/>
          <c:tx>
            <c:strRef>
              <c:f>'Fig. 4-2 (Fig. ES-6b)'!$N$3</c:f>
              <c:strCache>
                <c:ptCount val="1"/>
                <c:pt idx="0">
                  <c:v>Shifted Load</c:v>
                </c:pt>
              </c:strCache>
            </c:strRef>
          </c:tx>
          <c:spPr>
            <a:ln w="19050">
              <a:solidFill>
                <a:schemeClr val="tx1"/>
              </a:solidFill>
              <a:prstDash val="sysDash"/>
            </a:ln>
          </c:spPr>
          <c:marker>
            <c:symbol val="none"/>
          </c:marker>
          <c:yVal>
            <c:numRef>
              <c:f>'Fig. 4-2 (Fig. ES-6b)'!$N$4:$N$99</c:f>
              <c:numCache>
                <c:formatCode>0.000</c:formatCode>
                <c:ptCount val="96"/>
                <c:pt idx="0">
                  <c:v>374.86426459307563</c:v>
                </c:pt>
                <c:pt idx="1">
                  <c:v>374.79152346813822</c:v>
                </c:pt>
                <c:pt idx="2">
                  <c:v>373.75183050095683</c:v>
                </c:pt>
                <c:pt idx="3">
                  <c:v>379.18773352825974</c:v>
                </c:pt>
                <c:pt idx="4">
                  <c:v>391.81573511638334</c:v>
                </c:pt>
                <c:pt idx="5">
                  <c:v>400.48469032206339</c:v>
                </c:pt>
                <c:pt idx="6">
                  <c:v>406.63281872693682</c:v>
                </c:pt>
                <c:pt idx="7">
                  <c:v>409.48385319206926</c:v>
                </c:pt>
                <c:pt idx="8">
                  <c:v>413.93084252635623</c:v>
                </c:pt>
                <c:pt idx="9">
                  <c:v>417.65824437764672</c:v>
                </c:pt>
                <c:pt idx="10">
                  <c:v>418.98184439795062</c:v>
                </c:pt>
                <c:pt idx="11">
                  <c:v>421.72205193728342</c:v>
                </c:pt>
                <c:pt idx="12">
                  <c:v>427.99134542230422</c:v>
                </c:pt>
                <c:pt idx="13">
                  <c:v>435.48686396514057</c:v>
                </c:pt>
                <c:pt idx="14">
                  <c:v>440.97389870679984</c:v>
                </c:pt>
                <c:pt idx="15">
                  <c:v>443.36306549137976</c:v>
                </c:pt>
                <c:pt idx="16">
                  <c:v>442.4750012954288</c:v>
                </c:pt>
                <c:pt idx="17">
                  <c:v>438.3923703712772</c:v>
                </c:pt>
                <c:pt idx="18">
                  <c:v>430.74231821857944</c:v>
                </c:pt>
                <c:pt idx="19">
                  <c:v>408.52721668617693</c:v>
                </c:pt>
                <c:pt idx="20">
                  <c:v>390.22275879655314</c:v>
                </c:pt>
                <c:pt idx="21">
                  <c:v>379.28848517666091</c:v>
                </c:pt>
                <c:pt idx="22">
                  <c:v>372.17376598536629</c:v>
                </c:pt>
                <c:pt idx="23">
                  <c:v>371.88555469522572</c:v>
                </c:pt>
                <c:pt idx="24">
                  <c:v>369.93328843133179</c:v>
                </c:pt>
                <c:pt idx="25">
                  <c:v>369.34098192290963</c:v>
                </c:pt>
                <c:pt idx="26">
                  <c:v>369.25320891788897</c:v>
                </c:pt>
                <c:pt idx="27">
                  <c:v>374.19530454154034</c:v>
                </c:pt>
                <c:pt idx="28">
                  <c:v>386.77375133121114</c:v>
                </c:pt>
                <c:pt idx="29">
                  <c:v>398.36355619710804</c:v>
                </c:pt>
                <c:pt idx="30">
                  <c:v>403.58313142096785</c:v>
                </c:pt>
                <c:pt idx="31">
                  <c:v>406.22257232818788</c:v>
                </c:pt>
                <c:pt idx="32">
                  <c:v>410.80478850472252</c:v>
                </c:pt>
                <c:pt idx="33">
                  <c:v>412.79665636758176</c:v>
                </c:pt>
                <c:pt idx="34">
                  <c:v>414.5123779740822</c:v>
                </c:pt>
                <c:pt idx="35">
                  <c:v>417.11111258516013</c:v>
                </c:pt>
                <c:pt idx="36">
                  <c:v>422.16816123984137</c:v>
                </c:pt>
                <c:pt idx="37">
                  <c:v>429.58208917958979</c:v>
                </c:pt>
                <c:pt idx="38">
                  <c:v>435.73934735393556</c:v>
                </c:pt>
                <c:pt idx="39">
                  <c:v>437.4790247626326</c:v>
                </c:pt>
                <c:pt idx="40">
                  <c:v>435.21099403875587</c:v>
                </c:pt>
                <c:pt idx="41">
                  <c:v>431.41494468821577</c:v>
                </c:pt>
                <c:pt idx="42">
                  <c:v>422.96268352061946</c:v>
                </c:pt>
                <c:pt idx="43">
                  <c:v>401.88377197657672</c:v>
                </c:pt>
                <c:pt idx="44">
                  <c:v>377.69271505182547</c:v>
                </c:pt>
                <c:pt idx="45">
                  <c:v>364.9068217625877</c:v>
                </c:pt>
                <c:pt idx="46">
                  <c:v>354.13747454542954</c:v>
                </c:pt>
                <c:pt idx="47">
                  <c:v>351.8048639357005</c:v>
                </c:pt>
                <c:pt idx="48">
                  <c:v>350.93716008675898</c:v>
                </c:pt>
                <c:pt idx="49">
                  <c:v>349.84504434245389</c:v>
                </c:pt>
                <c:pt idx="50">
                  <c:v>349.94865698476264</c:v>
                </c:pt>
                <c:pt idx="51">
                  <c:v>349.14515950716486</c:v>
                </c:pt>
                <c:pt idx="52">
                  <c:v>352.95298619470907</c:v>
                </c:pt>
                <c:pt idx="53">
                  <c:v>368.43516094900821</c:v>
                </c:pt>
                <c:pt idx="54">
                  <c:v>382.33833370662995</c:v>
                </c:pt>
                <c:pt idx="55">
                  <c:v>390.70401787667106</c:v>
                </c:pt>
                <c:pt idx="56">
                  <c:v>393.45640028204514</c:v>
                </c:pt>
                <c:pt idx="57">
                  <c:v>394.52993073040113</c:v>
                </c:pt>
                <c:pt idx="58">
                  <c:v>392.90857051279608</c:v>
                </c:pt>
                <c:pt idx="59">
                  <c:v>390.27413168606608</c:v>
                </c:pt>
                <c:pt idx="60">
                  <c:v>388.46424951462348</c:v>
                </c:pt>
                <c:pt idx="61">
                  <c:v>393.04935427206743</c:v>
                </c:pt>
                <c:pt idx="62">
                  <c:v>398.28508042487215</c:v>
                </c:pt>
                <c:pt idx="63">
                  <c:v>400.31586631904327</c:v>
                </c:pt>
                <c:pt idx="64">
                  <c:v>399.71179348086008</c:v>
                </c:pt>
                <c:pt idx="65">
                  <c:v>397.35226207454127</c:v>
                </c:pt>
                <c:pt idx="66">
                  <c:v>387.56640226279353</c:v>
                </c:pt>
                <c:pt idx="67">
                  <c:v>370.18805240615978</c:v>
                </c:pt>
                <c:pt idx="68">
                  <c:v>357.4361809742573</c:v>
                </c:pt>
                <c:pt idx="69">
                  <c:v>349.88532811749735</c:v>
                </c:pt>
                <c:pt idx="70">
                  <c:v>344.85266177261974</c:v>
                </c:pt>
                <c:pt idx="71">
                  <c:v>343.70660404820848</c:v>
                </c:pt>
                <c:pt idx="72">
                  <c:v>344.89193473489718</c:v>
                </c:pt>
                <c:pt idx="73">
                  <c:v>344.7352131565093</c:v>
                </c:pt>
                <c:pt idx="74">
                  <c:v>338.25292542604893</c:v>
                </c:pt>
                <c:pt idx="75">
                  <c:v>324.61406112170846</c:v>
                </c:pt>
                <c:pt idx="76">
                  <c:v>326.27647772118462</c:v>
                </c:pt>
                <c:pt idx="77">
                  <c:v>346.83398043843772</c:v>
                </c:pt>
                <c:pt idx="78">
                  <c:v>361.86846350930745</c:v>
                </c:pt>
                <c:pt idx="79">
                  <c:v>372.92563337490708</c:v>
                </c:pt>
                <c:pt idx="80">
                  <c:v>381.55031606225572</c:v>
                </c:pt>
                <c:pt idx="81">
                  <c:v>387.46207065519195</c:v>
                </c:pt>
                <c:pt idx="82">
                  <c:v>389.78747865315194</c:v>
                </c:pt>
                <c:pt idx="83">
                  <c:v>390.06556228427957</c:v>
                </c:pt>
                <c:pt idx="84">
                  <c:v>391.32727643499021</c:v>
                </c:pt>
                <c:pt idx="85">
                  <c:v>396.60541870538907</c:v>
                </c:pt>
                <c:pt idx="86">
                  <c:v>403.20012233710963</c:v>
                </c:pt>
                <c:pt idx="87">
                  <c:v>405.64465602751471</c:v>
                </c:pt>
                <c:pt idx="88">
                  <c:v>405.64372509255207</c:v>
                </c:pt>
                <c:pt idx="89">
                  <c:v>400.62438171558091</c:v>
                </c:pt>
                <c:pt idx="90">
                  <c:v>392.87690152417116</c:v>
                </c:pt>
                <c:pt idx="91">
                  <c:v>375.1827497563595</c:v>
                </c:pt>
                <c:pt idx="92">
                  <c:v>357.64016268703023</c:v>
                </c:pt>
                <c:pt idx="93">
                  <c:v>349.7154233796681</c:v>
                </c:pt>
                <c:pt idx="94">
                  <c:v>346.41145282239449</c:v>
                </c:pt>
                <c:pt idx="95">
                  <c:v>345.4266662739077</c:v>
                </c:pt>
              </c:numCache>
            </c:numRef>
          </c:yVal>
          <c:smooth val="0"/>
        </c:ser>
        <c:ser>
          <c:idx val="10"/>
          <c:order val="1"/>
          <c:tx>
            <c:strRef>
              <c:f>'Fig. 4-2 (Fig. ES-6b)'!$M$3</c:f>
              <c:strCache>
                <c:ptCount val="1"/>
                <c:pt idx="0">
                  <c:v>Load</c:v>
                </c:pt>
              </c:strCache>
            </c:strRef>
          </c:tx>
          <c:spPr>
            <a:ln w="19050">
              <a:solidFill>
                <a:sysClr val="windowText" lastClr="000000"/>
              </a:solidFill>
            </a:ln>
          </c:spPr>
          <c:marker>
            <c:symbol val="none"/>
          </c:marker>
          <c:yVal>
            <c:numRef>
              <c:f>'Fig. 4-2 (Fig. ES-6b)'!$M$4:$M$99</c:f>
              <c:numCache>
                <c:formatCode>0.000</c:formatCode>
                <c:ptCount val="96"/>
                <c:pt idx="0">
                  <c:v>359.20377549307563</c:v>
                </c:pt>
                <c:pt idx="1">
                  <c:v>360.2156187681382</c:v>
                </c:pt>
                <c:pt idx="2">
                  <c:v>366.11517740095684</c:v>
                </c:pt>
                <c:pt idx="3">
                  <c:v>375.98173352825972</c:v>
                </c:pt>
                <c:pt idx="4">
                  <c:v>388.89573511638332</c:v>
                </c:pt>
                <c:pt idx="5">
                  <c:v>400.03367392206337</c:v>
                </c:pt>
                <c:pt idx="6">
                  <c:v>406.51674042693679</c:v>
                </c:pt>
                <c:pt idx="7">
                  <c:v>409.62145529206924</c:v>
                </c:pt>
                <c:pt idx="8">
                  <c:v>414.18520562635621</c:v>
                </c:pt>
                <c:pt idx="9">
                  <c:v>418.32647027764671</c:v>
                </c:pt>
                <c:pt idx="10">
                  <c:v>419.0312354979506</c:v>
                </c:pt>
                <c:pt idx="11">
                  <c:v>422.15005193728342</c:v>
                </c:pt>
                <c:pt idx="12">
                  <c:v>428.41934542230422</c:v>
                </c:pt>
                <c:pt idx="13">
                  <c:v>437.89153196514059</c:v>
                </c:pt>
                <c:pt idx="14">
                  <c:v>450.71628270679986</c:v>
                </c:pt>
                <c:pt idx="15">
                  <c:v>452.89800049137978</c:v>
                </c:pt>
                <c:pt idx="16">
                  <c:v>452.49121329542879</c:v>
                </c:pt>
                <c:pt idx="17">
                  <c:v>447.28660437127718</c:v>
                </c:pt>
                <c:pt idx="18">
                  <c:v>434.32570921857945</c:v>
                </c:pt>
                <c:pt idx="19">
                  <c:v>411.72581668617693</c:v>
                </c:pt>
                <c:pt idx="20">
                  <c:v>392.62175879655314</c:v>
                </c:pt>
                <c:pt idx="21">
                  <c:v>377.23819537666094</c:v>
                </c:pt>
                <c:pt idx="22">
                  <c:v>363.73697258536629</c:v>
                </c:pt>
                <c:pt idx="23">
                  <c:v>359.75423259522574</c:v>
                </c:pt>
                <c:pt idx="24">
                  <c:v>359.63751813133177</c:v>
                </c:pt>
                <c:pt idx="25">
                  <c:v>360.59118662290962</c:v>
                </c:pt>
                <c:pt idx="26">
                  <c:v>363.57107861788899</c:v>
                </c:pt>
                <c:pt idx="27">
                  <c:v>370.49302994154033</c:v>
                </c:pt>
                <c:pt idx="28">
                  <c:v>384.39237723121113</c:v>
                </c:pt>
                <c:pt idx="29">
                  <c:v>397.77882739710805</c:v>
                </c:pt>
                <c:pt idx="30">
                  <c:v>403.18193472096783</c:v>
                </c:pt>
                <c:pt idx="31">
                  <c:v>407.00857222818786</c:v>
                </c:pt>
                <c:pt idx="32">
                  <c:v>410.94540600472254</c:v>
                </c:pt>
                <c:pt idx="33">
                  <c:v>414.11465646758177</c:v>
                </c:pt>
                <c:pt idx="34">
                  <c:v>415.2497277740822</c:v>
                </c:pt>
                <c:pt idx="35">
                  <c:v>417.97911258516012</c:v>
                </c:pt>
                <c:pt idx="36">
                  <c:v>423.18116133984137</c:v>
                </c:pt>
                <c:pt idx="37">
                  <c:v>431.77872217958981</c:v>
                </c:pt>
                <c:pt idx="38">
                  <c:v>442.72428935393555</c:v>
                </c:pt>
                <c:pt idx="39">
                  <c:v>445.25781876263261</c:v>
                </c:pt>
                <c:pt idx="40">
                  <c:v>441.94185403875588</c:v>
                </c:pt>
                <c:pt idx="41">
                  <c:v>436.59658168821579</c:v>
                </c:pt>
                <c:pt idx="42">
                  <c:v>425.33868352061944</c:v>
                </c:pt>
                <c:pt idx="43">
                  <c:v>405.01077197657673</c:v>
                </c:pt>
                <c:pt idx="44">
                  <c:v>379.80071505182548</c:v>
                </c:pt>
                <c:pt idx="45">
                  <c:v>362.8255993625877</c:v>
                </c:pt>
                <c:pt idx="46">
                  <c:v>343.49588674542952</c:v>
                </c:pt>
                <c:pt idx="47">
                  <c:v>338.26125483570047</c:v>
                </c:pt>
                <c:pt idx="48">
                  <c:v>338.711512086759</c:v>
                </c:pt>
                <c:pt idx="49">
                  <c:v>339.12769434245388</c:v>
                </c:pt>
                <c:pt idx="50">
                  <c:v>343.71933198476262</c:v>
                </c:pt>
                <c:pt idx="51">
                  <c:v>345.40438520716486</c:v>
                </c:pt>
                <c:pt idx="52">
                  <c:v>350.68698619470905</c:v>
                </c:pt>
                <c:pt idx="53">
                  <c:v>369.0579359490082</c:v>
                </c:pt>
                <c:pt idx="54">
                  <c:v>388.38162090662996</c:v>
                </c:pt>
                <c:pt idx="55">
                  <c:v>396.93175987667104</c:v>
                </c:pt>
                <c:pt idx="56">
                  <c:v>397.87746828204513</c:v>
                </c:pt>
                <c:pt idx="57">
                  <c:v>398.37324973040114</c:v>
                </c:pt>
                <c:pt idx="58">
                  <c:v>395.76392351279605</c:v>
                </c:pt>
                <c:pt idx="59">
                  <c:v>391.74913168606611</c:v>
                </c:pt>
                <c:pt idx="60">
                  <c:v>389.60924951462346</c:v>
                </c:pt>
                <c:pt idx="61">
                  <c:v>394.03435437206741</c:v>
                </c:pt>
                <c:pt idx="62">
                  <c:v>401.23523242487215</c:v>
                </c:pt>
                <c:pt idx="63">
                  <c:v>403.47954431904327</c:v>
                </c:pt>
                <c:pt idx="64">
                  <c:v>403.42732948086007</c:v>
                </c:pt>
                <c:pt idx="65">
                  <c:v>399.9776881745413</c:v>
                </c:pt>
                <c:pt idx="66">
                  <c:v>388.64540226279354</c:v>
                </c:pt>
                <c:pt idx="67">
                  <c:v>372.1200524061598</c:v>
                </c:pt>
                <c:pt idx="68">
                  <c:v>358.66408777425733</c:v>
                </c:pt>
                <c:pt idx="69">
                  <c:v>347.06340421749735</c:v>
                </c:pt>
                <c:pt idx="70">
                  <c:v>336.33273767261971</c:v>
                </c:pt>
                <c:pt idx="71">
                  <c:v>330.70026554820845</c:v>
                </c:pt>
                <c:pt idx="72">
                  <c:v>329.5929706348972</c:v>
                </c:pt>
                <c:pt idx="73">
                  <c:v>327.81537725650929</c:v>
                </c:pt>
                <c:pt idx="74">
                  <c:v>322.14807362604893</c:v>
                </c:pt>
                <c:pt idx="75">
                  <c:v>313.66513252170847</c:v>
                </c:pt>
                <c:pt idx="76">
                  <c:v>321.14406322118464</c:v>
                </c:pt>
                <c:pt idx="77">
                  <c:v>345.28805573843772</c:v>
                </c:pt>
                <c:pt idx="78">
                  <c:v>365.50794570930742</c:v>
                </c:pt>
                <c:pt idx="79">
                  <c:v>376.56667237490706</c:v>
                </c:pt>
                <c:pt idx="80">
                  <c:v>384.10651306225571</c:v>
                </c:pt>
                <c:pt idx="81">
                  <c:v>389.22715465519195</c:v>
                </c:pt>
                <c:pt idx="82">
                  <c:v>391.22187865315192</c:v>
                </c:pt>
                <c:pt idx="83">
                  <c:v>390.53356228427958</c:v>
                </c:pt>
                <c:pt idx="84">
                  <c:v>391.9272765349902</c:v>
                </c:pt>
                <c:pt idx="85">
                  <c:v>398.87229670538909</c:v>
                </c:pt>
                <c:pt idx="86">
                  <c:v>410.56826733710966</c:v>
                </c:pt>
                <c:pt idx="87">
                  <c:v>415.0552350275147</c:v>
                </c:pt>
                <c:pt idx="88">
                  <c:v>417.74465509255208</c:v>
                </c:pt>
                <c:pt idx="89">
                  <c:v>413.2560717155809</c:v>
                </c:pt>
                <c:pt idx="90">
                  <c:v>397.97509152417115</c:v>
                </c:pt>
                <c:pt idx="91">
                  <c:v>378.03911775635947</c:v>
                </c:pt>
                <c:pt idx="92">
                  <c:v>358.1579366870302</c:v>
                </c:pt>
                <c:pt idx="93">
                  <c:v>345.49125537966808</c:v>
                </c:pt>
                <c:pt idx="94">
                  <c:v>341.62961982239449</c:v>
                </c:pt>
                <c:pt idx="95">
                  <c:v>335.56945927390768</c:v>
                </c:pt>
              </c:numCache>
            </c:numRef>
          </c:yVal>
          <c:smooth val="0"/>
        </c:ser>
        <c:dLbls>
          <c:showLegendKey val="0"/>
          <c:showVal val="0"/>
          <c:showCatName val="0"/>
          <c:showSerName val="0"/>
          <c:showPercent val="0"/>
          <c:showBubbleSize val="0"/>
        </c:dLbls>
        <c:axId val="186239616"/>
        <c:axId val="186249984"/>
      </c:scatterChart>
      <c:catAx>
        <c:axId val="186239616"/>
        <c:scaling>
          <c:orientation val="minMax"/>
        </c:scaling>
        <c:delete val="0"/>
        <c:axPos val="b"/>
        <c:title>
          <c:tx>
            <c:rich>
              <a:bodyPr/>
              <a:lstStyle/>
              <a:p>
                <a:pPr>
                  <a:defRPr/>
                </a:pPr>
                <a:r>
                  <a:rPr lang="en-US"/>
                  <a:t>Date</a:t>
                </a:r>
              </a:p>
            </c:rich>
          </c:tx>
          <c:layout>
            <c:manualLayout>
              <c:xMode val="edge"/>
              <c:yMode val="edge"/>
              <c:x val="0.47377714149367695"/>
              <c:y val="0.93803418803418803"/>
            </c:manualLayout>
          </c:layout>
          <c:overlay val="0"/>
        </c:title>
        <c:numFmt formatCode="mmm\-d\ hh:mm" sourceLinked="1"/>
        <c:majorTickMark val="out"/>
        <c:minorTickMark val="none"/>
        <c:tickLblPos val="nextTo"/>
        <c:txPr>
          <a:bodyPr rot="5400000" vert="horz"/>
          <a:lstStyle/>
          <a:p>
            <a:pPr>
              <a:defRPr/>
            </a:pPr>
            <a:endParaRPr lang="en-US"/>
          </a:p>
        </c:txPr>
        <c:crossAx val="186249984"/>
        <c:crosses val="autoZero"/>
        <c:auto val="0"/>
        <c:lblAlgn val="ctr"/>
        <c:lblOffset val="100"/>
        <c:tickLblSkip val="12"/>
        <c:tickMarkSkip val="12"/>
        <c:noMultiLvlLbl val="0"/>
      </c:catAx>
      <c:valAx>
        <c:axId val="186249984"/>
        <c:scaling>
          <c:orientation val="minMax"/>
          <c:max val="700"/>
        </c:scaling>
        <c:delete val="0"/>
        <c:axPos val="l"/>
        <c:majorGridlines/>
        <c:title>
          <c:tx>
            <c:rich>
              <a:bodyPr rot="-5400000" vert="horz"/>
              <a:lstStyle/>
              <a:p>
                <a:pPr>
                  <a:defRPr/>
                </a:pPr>
                <a:r>
                  <a:rPr lang="en-US"/>
                  <a:t>Power (GW)</a:t>
                </a:r>
              </a:p>
            </c:rich>
          </c:tx>
          <c:layout>
            <c:manualLayout>
              <c:xMode val="edge"/>
              <c:yMode val="edge"/>
              <c:x val="5.0505050505050501E-3"/>
              <c:y val="0.24500656167979001"/>
            </c:manualLayout>
          </c:layout>
          <c:overlay val="0"/>
        </c:title>
        <c:numFmt formatCode="0" sourceLinked="0"/>
        <c:majorTickMark val="out"/>
        <c:minorTickMark val="none"/>
        <c:tickLblPos val="nextTo"/>
        <c:crossAx val="186239616"/>
        <c:crosses val="autoZero"/>
        <c:crossBetween val="between"/>
      </c:valAx>
    </c:plotArea>
    <c:plotVisOnly val="1"/>
    <c:dispBlanksAs val="zero"/>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05861767279091"/>
          <c:y val="2.5641025641025647E-2"/>
          <c:w val="0.50079148439778365"/>
          <c:h val="0.63798203109226737"/>
        </c:manualLayout>
      </c:layout>
      <c:areaChart>
        <c:grouping val="stacked"/>
        <c:varyColors val="0"/>
        <c:ser>
          <c:idx val="12"/>
          <c:order val="2"/>
          <c:tx>
            <c:strRef>
              <c:f>'Fig. 4-2 (Fig. ES-6b)'!$B$104</c:f>
              <c:strCache>
                <c:ptCount val="1"/>
                <c:pt idx="0">
                  <c:v>Nuclear</c:v>
                </c:pt>
              </c:strCache>
            </c:strRef>
          </c:tx>
          <c:spPr>
            <a:solidFill>
              <a:srgbClr val="632523"/>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ES-6b)'!$B$105:$B$200</c:f>
              <c:numCache>
                <c:formatCode>0.000</c:formatCode>
                <c:ptCount val="96"/>
                <c:pt idx="0">
                  <c:v>46.564260000000004</c:v>
                </c:pt>
                <c:pt idx="1">
                  <c:v>46.621250000000003</c:v>
                </c:pt>
                <c:pt idx="2">
                  <c:v>46.621250000000003</c:v>
                </c:pt>
                <c:pt idx="3">
                  <c:v>46.674260000000004</c:v>
                </c:pt>
                <c:pt idx="4">
                  <c:v>46.886260000000007</c:v>
                </c:pt>
                <c:pt idx="5">
                  <c:v>47.115260000000006</c:v>
                </c:pt>
                <c:pt idx="6">
                  <c:v>46.788260000000001</c:v>
                </c:pt>
                <c:pt idx="7">
                  <c:v>47.412260000000003</c:v>
                </c:pt>
                <c:pt idx="8">
                  <c:v>47.099250000000005</c:v>
                </c:pt>
                <c:pt idx="9">
                  <c:v>46.989260000000002</c:v>
                </c:pt>
                <c:pt idx="10">
                  <c:v>46.873250000000006</c:v>
                </c:pt>
                <c:pt idx="11">
                  <c:v>46.886260000000007</c:v>
                </c:pt>
                <c:pt idx="12">
                  <c:v>47.105150000000002</c:v>
                </c:pt>
                <c:pt idx="13">
                  <c:v>47.686260000000004</c:v>
                </c:pt>
                <c:pt idx="14">
                  <c:v>47.686260000000004</c:v>
                </c:pt>
                <c:pt idx="15">
                  <c:v>47.686260000000004</c:v>
                </c:pt>
                <c:pt idx="16">
                  <c:v>47.273260000000008</c:v>
                </c:pt>
                <c:pt idx="17">
                  <c:v>47.203830000000004</c:v>
                </c:pt>
                <c:pt idx="18">
                  <c:v>47.110260000000004</c:v>
                </c:pt>
                <c:pt idx="19">
                  <c:v>47.057260000000007</c:v>
                </c:pt>
                <c:pt idx="20">
                  <c:v>47.155260000000006</c:v>
                </c:pt>
                <c:pt idx="21">
                  <c:v>47.155260000000006</c:v>
                </c:pt>
                <c:pt idx="22">
                  <c:v>47.155260000000006</c:v>
                </c:pt>
                <c:pt idx="23">
                  <c:v>47.009059999999998</c:v>
                </c:pt>
                <c:pt idx="24">
                  <c:v>47.081699999999998</c:v>
                </c:pt>
                <c:pt idx="25">
                  <c:v>45.95</c:v>
                </c:pt>
                <c:pt idx="26">
                  <c:v>45.95</c:v>
                </c:pt>
                <c:pt idx="27">
                  <c:v>45.95</c:v>
                </c:pt>
                <c:pt idx="28">
                  <c:v>45.909000000000006</c:v>
                </c:pt>
                <c:pt idx="29">
                  <c:v>45.909000000000006</c:v>
                </c:pt>
                <c:pt idx="30">
                  <c:v>45.909000000000006</c:v>
                </c:pt>
                <c:pt idx="31">
                  <c:v>45.909000000000006</c:v>
                </c:pt>
                <c:pt idx="32">
                  <c:v>45.909000000000006</c:v>
                </c:pt>
                <c:pt idx="33">
                  <c:v>45.909000000000006</c:v>
                </c:pt>
                <c:pt idx="34">
                  <c:v>45.909000000000006</c:v>
                </c:pt>
                <c:pt idx="35">
                  <c:v>45.909000000000006</c:v>
                </c:pt>
                <c:pt idx="36">
                  <c:v>45.909000000000006</c:v>
                </c:pt>
                <c:pt idx="37">
                  <c:v>46.138000000000005</c:v>
                </c:pt>
                <c:pt idx="38">
                  <c:v>46.569260000000007</c:v>
                </c:pt>
                <c:pt idx="39">
                  <c:v>46.841290000000001</c:v>
                </c:pt>
                <c:pt idx="40">
                  <c:v>45.61806</c:v>
                </c:pt>
                <c:pt idx="41">
                  <c:v>45.561059999999998</c:v>
                </c:pt>
                <c:pt idx="42">
                  <c:v>45.496099999999998</c:v>
                </c:pt>
                <c:pt idx="43">
                  <c:v>45.495099999999994</c:v>
                </c:pt>
                <c:pt idx="44">
                  <c:v>44.957000000000008</c:v>
                </c:pt>
                <c:pt idx="45">
                  <c:v>44.807000000000002</c:v>
                </c:pt>
                <c:pt idx="46">
                  <c:v>44.807000000000002</c:v>
                </c:pt>
                <c:pt idx="47">
                  <c:v>44.807000000000002</c:v>
                </c:pt>
                <c:pt idx="48">
                  <c:v>43.781000000000006</c:v>
                </c:pt>
                <c:pt idx="49">
                  <c:v>43.781000000000006</c:v>
                </c:pt>
                <c:pt idx="50">
                  <c:v>43.822000000000003</c:v>
                </c:pt>
                <c:pt idx="51">
                  <c:v>43.781000000000006</c:v>
                </c:pt>
                <c:pt idx="52">
                  <c:v>43.781000000000006</c:v>
                </c:pt>
                <c:pt idx="53">
                  <c:v>43.781000000000006</c:v>
                </c:pt>
                <c:pt idx="54">
                  <c:v>43.781000000000006</c:v>
                </c:pt>
                <c:pt idx="55">
                  <c:v>43.781000000000006</c:v>
                </c:pt>
                <c:pt idx="56">
                  <c:v>43.781000000000006</c:v>
                </c:pt>
                <c:pt idx="57">
                  <c:v>43.781000000000006</c:v>
                </c:pt>
                <c:pt idx="58">
                  <c:v>43.781000000000006</c:v>
                </c:pt>
                <c:pt idx="59">
                  <c:v>43.781000000000006</c:v>
                </c:pt>
                <c:pt idx="60">
                  <c:v>43.822000000000003</c:v>
                </c:pt>
                <c:pt idx="61">
                  <c:v>43.822000000000003</c:v>
                </c:pt>
                <c:pt idx="62">
                  <c:v>43.822000000000003</c:v>
                </c:pt>
                <c:pt idx="63">
                  <c:v>43.822000000000003</c:v>
                </c:pt>
                <c:pt idx="64">
                  <c:v>43.822000000000003</c:v>
                </c:pt>
                <c:pt idx="65">
                  <c:v>43.822000000000003</c:v>
                </c:pt>
                <c:pt idx="66">
                  <c:v>43.822000000000003</c:v>
                </c:pt>
                <c:pt idx="67">
                  <c:v>43.822000000000003</c:v>
                </c:pt>
                <c:pt idx="68">
                  <c:v>43.822000000000003</c:v>
                </c:pt>
                <c:pt idx="69">
                  <c:v>43.822000000000003</c:v>
                </c:pt>
                <c:pt idx="70">
                  <c:v>43.822000000000003</c:v>
                </c:pt>
                <c:pt idx="71">
                  <c:v>43.822000000000003</c:v>
                </c:pt>
                <c:pt idx="72">
                  <c:v>42.706000000000003</c:v>
                </c:pt>
                <c:pt idx="73">
                  <c:v>42.706000000000003</c:v>
                </c:pt>
                <c:pt idx="74">
                  <c:v>42.706000000000003</c:v>
                </c:pt>
                <c:pt idx="75">
                  <c:v>42.664999999999999</c:v>
                </c:pt>
                <c:pt idx="76">
                  <c:v>42.664999999999999</c:v>
                </c:pt>
                <c:pt idx="77">
                  <c:v>42.664999999999999</c:v>
                </c:pt>
                <c:pt idx="78">
                  <c:v>42.664999999999999</c:v>
                </c:pt>
                <c:pt idx="79">
                  <c:v>42.664999999999999</c:v>
                </c:pt>
                <c:pt idx="80">
                  <c:v>42.664999999999999</c:v>
                </c:pt>
                <c:pt idx="81">
                  <c:v>42.664999999999999</c:v>
                </c:pt>
                <c:pt idx="82">
                  <c:v>42.664999999999999</c:v>
                </c:pt>
                <c:pt idx="83">
                  <c:v>42.664999999999999</c:v>
                </c:pt>
                <c:pt idx="84">
                  <c:v>42.664999999999999</c:v>
                </c:pt>
                <c:pt idx="85">
                  <c:v>42.706000000000003</c:v>
                </c:pt>
                <c:pt idx="86">
                  <c:v>42.664999999999999</c:v>
                </c:pt>
                <c:pt idx="87">
                  <c:v>42.777680000000004</c:v>
                </c:pt>
                <c:pt idx="88">
                  <c:v>42.706000000000003</c:v>
                </c:pt>
                <c:pt idx="89">
                  <c:v>42.706000000000003</c:v>
                </c:pt>
                <c:pt idx="90">
                  <c:v>42.706000000000003</c:v>
                </c:pt>
                <c:pt idx="91">
                  <c:v>42.706000000000003</c:v>
                </c:pt>
                <c:pt idx="92">
                  <c:v>42.706000000000003</c:v>
                </c:pt>
                <c:pt idx="93">
                  <c:v>42.706000000000003</c:v>
                </c:pt>
                <c:pt idx="94">
                  <c:v>42.706000000000003</c:v>
                </c:pt>
                <c:pt idx="95">
                  <c:v>42.706000000000003</c:v>
                </c:pt>
              </c:numCache>
            </c:numRef>
          </c:val>
        </c:ser>
        <c:ser>
          <c:idx val="13"/>
          <c:order val="3"/>
          <c:tx>
            <c:strRef>
              <c:f>'Fig. 4-2 (Fig. ES-6b)'!$C$104</c:f>
              <c:strCache>
                <c:ptCount val="1"/>
                <c:pt idx="0">
                  <c:v>Geothermal</c:v>
                </c:pt>
              </c:strCache>
            </c:strRef>
          </c:tx>
          <c:spPr>
            <a:solidFill>
              <a:srgbClr val="604A7B"/>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ES-6b)'!$C$105:$C$200</c:f>
              <c:numCache>
                <c:formatCode>0.000</c:formatCode>
                <c:ptCount val="96"/>
                <c:pt idx="0">
                  <c:v>24.035</c:v>
                </c:pt>
                <c:pt idx="1">
                  <c:v>24.085000000000001</c:v>
                </c:pt>
                <c:pt idx="2">
                  <c:v>24.094000000000001</c:v>
                </c:pt>
                <c:pt idx="3">
                  <c:v>24.094000000000001</c:v>
                </c:pt>
                <c:pt idx="4">
                  <c:v>24.094000000000001</c:v>
                </c:pt>
                <c:pt idx="5">
                  <c:v>24.094000000000001</c:v>
                </c:pt>
                <c:pt idx="6">
                  <c:v>24.094000000000001</c:v>
                </c:pt>
                <c:pt idx="7">
                  <c:v>24.044</c:v>
                </c:pt>
                <c:pt idx="8">
                  <c:v>23.994</c:v>
                </c:pt>
                <c:pt idx="9">
                  <c:v>23.943999999999999</c:v>
                </c:pt>
                <c:pt idx="10">
                  <c:v>23.893999999999998</c:v>
                </c:pt>
                <c:pt idx="11">
                  <c:v>23.844000000000001</c:v>
                </c:pt>
                <c:pt idx="12">
                  <c:v>23.794</c:v>
                </c:pt>
                <c:pt idx="13">
                  <c:v>23.744</c:v>
                </c:pt>
                <c:pt idx="14">
                  <c:v>23.643999999999998</c:v>
                </c:pt>
                <c:pt idx="15">
                  <c:v>23.584</c:v>
                </c:pt>
                <c:pt idx="16">
                  <c:v>23.634</c:v>
                </c:pt>
                <c:pt idx="17">
                  <c:v>23.684000000000001</c:v>
                </c:pt>
                <c:pt idx="18">
                  <c:v>23.734000000000002</c:v>
                </c:pt>
                <c:pt idx="19">
                  <c:v>23.783999999999999</c:v>
                </c:pt>
                <c:pt idx="20">
                  <c:v>23.834</c:v>
                </c:pt>
                <c:pt idx="21">
                  <c:v>23.884</c:v>
                </c:pt>
                <c:pt idx="22">
                  <c:v>23.934000000000001</c:v>
                </c:pt>
                <c:pt idx="23">
                  <c:v>23.884</c:v>
                </c:pt>
                <c:pt idx="24">
                  <c:v>23.734000000000002</c:v>
                </c:pt>
                <c:pt idx="25">
                  <c:v>23.824999999999999</c:v>
                </c:pt>
                <c:pt idx="26">
                  <c:v>23.925000000000001</c:v>
                </c:pt>
                <c:pt idx="27">
                  <c:v>23.984000000000002</c:v>
                </c:pt>
                <c:pt idx="28">
                  <c:v>23.934000000000001</c:v>
                </c:pt>
                <c:pt idx="29">
                  <c:v>23.884</c:v>
                </c:pt>
                <c:pt idx="30">
                  <c:v>23.79392</c:v>
                </c:pt>
                <c:pt idx="31">
                  <c:v>23.391919999999999</c:v>
                </c:pt>
                <c:pt idx="32">
                  <c:v>23.097919999999998</c:v>
                </c:pt>
                <c:pt idx="33">
                  <c:v>22.873919999999998</c:v>
                </c:pt>
                <c:pt idx="34">
                  <c:v>22.763999999999999</c:v>
                </c:pt>
                <c:pt idx="35">
                  <c:v>22.664000000000001</c:v>
                </c:pt>
                <c:pt idx="36">
                  <c:v>22.564</c:v>
                </c:pt>
                <c:pt idx="37">
                  <c:v>22.472999999999999</c:v>
                </c:pt>
                <c:pt idx="38">
                  <c:v>22.422999999999998</c:v>
                </c:pt>
                <c:pt idx="39">
                  <c:v>22.373000000000001</c:v>
                </c:pt>
                <c:pt idx="40">
                  <c:v>22.574999999999999</c:v>
                </c:pt>
                <c:pt idx="41">
                  <c:v>22.875</c:v>
                </c:pt>
                <c:pt idx="42">
                  <c:v>23.140999999999998</c:v>
                </c:pt>
                <c:pt idx="43">
                  <c:v>23.390999999999998</c:v>
                </c:pt>
                <c:pt idx="44">
                  <c:v>23.593</c:v>
                </c:pt>
                <c:pt idx="45">
                  <c:v>23.742999999999999</c:v>
                </c:pt>
                <c:pt idx="46">
                  <c:v>23.884</c:v>
                </c:pt>
                <c:pt idx="47">
                  <c:v>23.681999999999999</c:v>
                </c:pt>
                <c:pt idx="48">
                  <c:v>23.364000000000001</c:v>
                </c:pt>
                <c:pt idx="49">
                  <c:v>23.370999999999999</c:v>
                </c:pt>
                <c:pt idx="50">
                  <c:v>23.547000000000001</c:v>
                </c:pt>
                <c:pt idx="51">
                  <c:v>23.295000000000002</c:v>
                </c:pt>
                <c:pt idx="52">
                  <c:v>23.094999999999999</c:v>
                </c:pt>
                <c:pt idx="53">
                  <c:v>23.347000000000001</c:v>
                </c:pt>
                <c:pt idx="54">
                  <c:v>23.597000000000001</c:v>
                </c:pt>
                <c:pt idx="55">
                  <c:v>23.773</c:v>
                </c:pt>
                <c:pt idx="56">
                  <c:v>23.823</c:v>
                </c:pt>
                <c:pt idx="57">
                  <c:v>23.521000000000001</c:v>
                </c:pt>
                <c:pt idx="58">
                  <c:v>23.221</c:v>
                </c:pt>
                <c:pt idx="59">
                  <c:v>23.013999999999999</c:v>
                </c:pt>
                <c:pt idx="60">
                  <c:v>23.315999999999999</c:v>
                </c:pt>
                <c:pt idx="61">
                  <c:v>23.666</c:v>
                </c:pt>
                <c:pt idx="62">
                  <c:v>23.925000000000001</c:v>
                </c:pt>
                <c:pt idx="63">
                  <c:v>23.975000000000001</c:v>
                </c:pt>
                <c:pt idx="64">
                  <c:v>24.074999999999999</c:v>
                </c:pt>
                <c:pt idx="65">
                  <c:v>24.094000000000001</c:v>
                </c:pt>
                <c:pt idx="66">
                  <c:v>24.044</c:v>
                </c:pt>
                <c:pt idx="67">
                  <c:v>23.994</c:v>
                </c:pt>
                <c:pt idx="68">
                  <c:v>23.994</c:v>
                </c:pt>
                <c:pt idx="69">
                  <c:v>24.094000000000001</c:v>
                </c:pt>
                <c:pt idx="70">
                  <c:v>23.994</c:v>
                </c:pt>
                <c:pt idx="71">
                  <c:v>24.094000000000001</c:v>
                </c:pt>
                <c:pt idx="72">
                  <c:v>23.994</c:v>
                </c:pt>
                <c:pt idx="73">
                  <c:v>23.407</c:v>
                </c:pt>
                <c:pt idx="74">
                  <c:v>23.364000000000001</c:v>
                </c:pt>
                <c:pt idx="75">
                  <c:v>21.774000000000001</c:v>
                </c:pt>
                <c:pt idx="76">
                  <c:v>21.515000000000001</c:v>
                </c:pt>
                <c:pt idx="77">
                  <c:v>20.151</c:v>
                </c:pt>
                <c:pt idx="78">
                  <c:v>22.974</c:v>
                </c:pt>
                <c:pt idx="79">
                  <c:v>22.824000000000002</c:v>
                </c:pt>
                <c:pt idx="80">
                  <c:v>22.673999999999999</c:v>
                </c:pt>
                <c:pt idx="81">
                  <c:v>22.533000000000001</c:v>
                </c:pt>
                <c:pt idx="82">
                  <c:v>22.433</c:v>
                </c:pt>
                <c:pt idx="83">
                  <c:v>22.373000000000001</c:v>
                </c:pt>
                <c:pt idx="84">
                  <c:v>22.323</c:v>
                </c:pt>
                <c:pt idx="85">
                  <c:v>22.675000000000001</c:v>
                </c:pt>
                <c:pt idx="86">
                  <c:v>22.943000000000001</c:v>
                </c:pt>
                <c:pt idx="87">
                  <c:v>23.193000000000001</c:v>
                </c:pt>
                <c:pt idx="88">
                  <c:v>23.343</c:v>
                </c:pt>
                <c:pt idx="89">
                  <c:v>23.492999999999999</c:v>
                </c:pt>
                <c:pt idx="90">
                  <c:v>23.643000000000001</c:v>
                </c:pt>
                <c:pt idx="91">
                  <c:v>23.783999999999999</c:v>
                </c:pt>
                <c:pt idx="92">
                  <c:v>23.884</c:v>
                </c:pt>
                <c:pt idx="93">
                  <c:v>23.984000000000002</c:v>
                </c:pt>
                <c:pt idx="94">
                  <c:v>24.084</c:v>
                </c:pt>
                <c:pt idx="95">
                  <c:v>24.094000000000001</c:v>
                </c:pt>
              </c:numCache>
            </c:numRef>
          </c:val>
        </c:ser>
        <c:ser>
          <c:idx val="14"/>
          <c:order val="4"/>
          <c:tx>
            <c:strRef>
              <c:f>'Fig. 4-2 (Fig. ES-6b)'!$D$104</c:f>
              <c:strCache>
                <c:ptCount val="1"/>
                <c:pt idx="0">
                  <c:v>Biopower</c:v>
                </c:pt>
              </c:strCache>
            </c:strRef>
          </c:tx>
          <c:spPr>
            <a:solidFill>
              <a:srgbClr val="C3D69B"/>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ES-6b)'!$D$105:$D$200</c:f>
              <c:numCache>
                <c:formatCode>0.000</c:formatCode>
                <c:ptCount val="96"/>
                <c:pt idx="0">
                  <c:v>40.7791268</c:v>
                </c:pt>
                <c:pt idx="1">
                  <c:v>41.318213300000004</c:v>
                </c:pt>
                <c:pt idx="2">
                  <c:v>41.288254899999998</c:v>
                </c:pt>
                <c:pt idx="3">
                  <c:v>42.014164899999997</c:v>
                </c:pt>
                <c:pt idx="4">
                  <c:v>49.211039900000003</c:v>
                </c:pt>
                <c:pt idx="5">
                  <c:v>55.461194300000002</c:v>
                </c:pt>
                <c:pt idx="6">
                  <c:v>55.597404299999994</c:v>
                </c:pt>
                <c:pt idx="7">
                  <c:v>60.623778674999997</c:v>
                </c:pt>
                <c:pt idx="8">
                  <c:v>59.587077900000004</c:v>
                </c:pt>
                <c:pt idx="9">
                  <c:v>57.899636455000007</c:v>
                </c:pt>
                <c:pt idx="10">
                  <c:v>58.254445160000003</c:v>
                </c:pt>
                <c:pt idx="11">
                  <c:v>57.6363755</c:v>
                </c:pt>
                <c:pt idx="12">
                  <c:v>60.191332499999994</c:v>
                </c:pt>
                <c:pt idx="13">
                  <c:v>61.638880999999998</c:v>
                </c:pt>
                <c:pt idx="14">
                  <c:v>63.444002999999995</c:v>
                </c:pt>
                <c:pt idx="15">
                  <c:v>64.017879000000008</c:v>
                </c:pt>
                <c:pt idx="16">
                  <c:v>60.694394500000001</c:v>
                </c:pt>
                <c:pt idx="17">
                  <c:v>56.771589499999997</c:v>
                </c:pt>
                <c:pt idx="18">
                  <c:v>51.205594999999995</c:v>
                </c:pt>
                <c:pt idx="19">
                  <c:v>48.898159400000004</c:v>
                </c:pt>
                <c:pt idx="20">
                  <c:v>44.843565899999994</c:v>
                </c:pt>
                <c:pt idx="21">
                  <c:v>43.122577499999998</c:v>
                </c:pt>
                <c:pt idx="22">
                  <c:v>42.867161500000002</c:v>
                </c:pt>
                <c:pt idx="23">
                  <c:v>41.421050500000007</c:v>
                </c:pt>
                <c:pt idx="24">
                  <c:v>39.513090999999996</c:v>
                </c:pt>
                <c:pt idx="25">
                  <c:v>35.731056500000008</c:v>
                </c:pt>
                <c:pt idx="26">
                  <c:v>28.188503000000001</c:v>
                </c:pt>
                <c:pt idx="27">
                  <c:v>25.164848500000002</c:v>
                </c:pt>
                <c:pt idx="28">
                  <c:v>23.7084735</c:v>
                </c:pt>
                <c:pt idx="29">
                  <c:v>26.285863499999998</c:v>
                </c:pt>
                <c:pt idx="30">
                  <c:v>23.172353350000002</c:v>
                </c:pt>
                <c:pt idx="31">
                  <c:v>22.537118350000004</c:v>
                </c:pt>
                <c:pt idx="32">
                  <c:v>22.549593350000002</c:v>
                </c:pt>
                <c:pt idx="33">
                  <c:v>22.466143500000005</c:v>
                </c:pt>
                <c:pt idx="34">
                  <c:v>22.848153500000002</c:v>
                </c:pt>
                <c:pt idx="35">
                  <c:v>22.444098500000003</c:v>
                </c:pt>
                <c:pt idx="36">
                  <c:v>22.295138500000004</c:v>
                </c:pt>
                <c:pt idx="37">
                  <c:v>28.492946700000001</c:v>
                </c:pt>
                <c:pt idx="38">
                  <c:v>36.623042999999996</c:v>
                </c:pt>
                <c:pt idx="39">
                  <c:v>41.286120999999994</c:v>
                </c:pt>
                <c:pt idx="40">
                  <c:v>41.857016999999999</c:v>
                </c:pt>
                <c:pt idx="41">
                  <c:v>42.034443500000002</c:v>
                </c:pt>
                <c:pt idx="42">
                  <c:v>40.115326999999994</c:v>
                </c:pt>
                <c:pt idx="43">
                  <c:v>37.288790999999996</c:v>
                </c:pt>
                <c:pt idx="44">
                  <c:v>31.688791999999999</c:v>
                </c:pt>
                <c:pt idx="45">
                  <c:v>23.5649835</c:v>
                </c:pt>
                <c:pt idx="46">
                  <c:v>22.834853500000001</c:v>
                </c:pt>
                <c:pt idx="47">
                  <c:v>22.6253335</c:v>
                </c:pt>
                <c:pt idx="48">
                  <c:v>21.144883199999999</c:v>
                </c:pt>
                <c:pt idx="49">
                  <c:v>20.9032035</c:v>
                </c:pt>
                <c:pt idx="50">
                  <c:v>20.821902050000002</c:v>
                </c:pt>
                <c:pt idx="51">
                  <c:v>19.779048500000002</c:v>
                </c:pt>
                <c:pt idx="52">
                  <c:v>21.162308499999998</c:v>
                </c:pt>
                <c:pt idx="53">
                  <c:v>21.153148499999997</c:v>
                </c:pt>
                <c:pt idx="54">
                  <c:v>22.165443499999999</c:v>
                </c:pt>
                <c:pt idx="55">
                  <c:v>23.332083350000001</c:v>
                </c:pt>
                <c:pt idx="56">
                  <c:v>22.820743499999999</c:v>
                </c:pt>
                <c:pt idx="57">
                  <c:v>22.459733499999999</c:v>
                </c:pt>
                <c:pt idx="58">
                  <c:v>21.437243499999997</c:v>
                </c:pt>
                <c:pt idx="59">
                  <c:v>20.4383835</c:v>
                </c:pt>
                <c:pt idx="60">
                  <c:v>20.440033800000002</c:v>
                </c:pt>
                <c:pt idx="61">
                  <c:v>21.319378499999999</c:v>
                </c:pt>
                <c:pt idx="62">
                  <c:v>22.924517000000002</c:v>
                </c:pt>
                <c:pt idx="63">
                  <c:v>24.0877865</c:v>
                </c:pt>
                <c:pt idx="64">
                  <c:v>22.478978500000004</c:v>
                </c:pt>
                <c:pt idx="65">
                  <c:v>23.402548500000002</c:v>
                </c:pt>
                <c:pt idx="66">
                  <c:v>22.320783500000001</c:v>
                </c:pt>
                <c:pt idx="67">
                  <c:v>21.732288499999999</c:v>
                </c:pt>
                <c:pt idx="68">
                  <c:v>19.866892849999999</c:v>
                </c:pt>
                <c:pt idx="69">
                  <c:v>19.378630250000001</c:v>
                </c:pt>
                <c:pt idx="70">
                  <c:v>19.126203450000002</c:v>
                </c:pt>
                <c:pt idx="71">
                  <c:v>19.069161350000002</c:v>
                </c:pt>
                <c:pt idx="72">
                  <c:v>18.387468899999998</c:v>
                </c:pt>
                <c:pt idx="73">
                  <c:v>16.138224399999999</c:v>
                </c:pt>
                <c:pt idx="74">
                  <c:v>16.129121999999999</c:v>
                </c:pt>
                <c:pt idx="75">
                  <c:v>14.554378349999999</c:v>
                </c:pt>
                <c:pt idx="76">
                  <c:v>14.4433785</c:v>
                </c:pt>
                <c:pt idx="77">
                  <c:v>13.154628499999999</c:v>
                </c:pt>
                <c:pt idx="78">
                  <c:v>12.118778499999999</c:v>
                </c:pt>
                <c:pt idx="79">
                  <c:v>11.463433499999999</c:v>
                </c:pt>
                <c:pt idx="80">
                  <c:v>10.7658895</c:v>
                </c:pt>
                <c:pt idx="81">
                  <c:v>10.7768385</c:v>
                </c:pt>
                <c:pt idx="82">
                  <c:v>11.8319735</c:v>
                </c:pt>
                <c:pt idx="83">
                  <c:v>11.805323400000001</c:v>
                </c:pt>
                <c:pt idx="84">
                  <c:v>11.534253499999998</c:v>
                </c:pt>
                <c:pt idx="85">
                  <c:v>14.05029055</c:v>
                </c:pt>
                <c:pt idx="86">
                  <c:v>12.1884485</c:v>
                </c:pt>
                <c:pt idx="87">
                  <c:v>14.594509249999998</c:v>
                </c:pt>
                <c:pt idx="88">
                  <c:v>15.7551085</c:v>
                </c:pt>
                <c:pt idx="89">
                  <c:v>17.097347500000001</c:v>
                </c:pt>
                <c:pt idx="90">
                  <c:v>16.053450050000002</c:v>
                </c:pt>
                <c:pt idx="91">
                  <c:v>16.024475250000002</c:v>
                </c:pt>
                <c:pt idx="92">
                  <c:v>14.939201799999999</c:v>
                </c:pt>
                <c:pt idx="93">
                  <c:v>15.2859876</c:v>
                </c:pt>
                <c:pt idx="94">
                  <c:v>15.41573445</c:v>
                </c:pt>
                <c:pt idx="95">
                  <c:v>15.606492199999998</c:v>
                </c:pt>
              </c:numCache>
            </c:numRef>
          </c:val>
        </c:ser>
        <c:ser>
          <c:idx val="15"/>
          <c:order val="5"/>
          <c:tx>
            <c:strRef>
              <c:f>'Fig. 4-2 (Fig. ES-6b)'!$E$104</c:f>
              <c:strCache>
                <c:ptCount val="1"/>
                <c:pt idx="0">
                  <c:v>Coal</c:v>
                </c:pt>
              </c:strCache>
            </c:strRef>
          </c:tx>
          <c:spPr>
            <a:solidFill>
              <a:srgbClr val="376092"/>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ES-6b)'!$E$105:$E$200</c:f>
              <c:numCache>
                <c:formatCode>0.000</c:formatCode>
                <c:ptCount val="96"/>
                <c:pt idx="0">
                  <c:v>22.093692999999998</c:v>
                </c:pt>
                <c:pt idx="1">
                  <c:v>24.220996499999998</c:v>
                </c:pt>
                <c:pt idx="2">
                  <c:v>26.856854999999999</c:v>
                </c:pt>
                <c:pt idx="3">
                  <c:v>30.118134999999999</c:v>
                </c:pt>
                <c:pt idx="4">
                  <c:v>30.593199999999996</c:v>
                </c:pt>
                <c:pt idx="5">
                  <c:v>27.593235499999999</c:v>
                </c:pt>
                <c:pt idx="6">
                  <c:v>23.209615499999998</c:v>
                </c:pt>
                <c:pt idx="7">
                  <c:v>23.831839724999995</c:v>
                </c:pt>
                <c:pt idx="8">
                  <c:v>22.034141999999999</c:v>
                </c:pt>
                <c:pt idx="9">
                  <c:v>17.437561044999999</c:v>
                </c:pt>
                <c:pt idx="10">
                  <c:v>20.813129239999999</c:v>
                </c:pt>
                <c:pt idx="11">
                  <c:v>23.8249645</c:v>
                </c:pt>
                <c:pt idx="12">
                  <c:v>23.950067499999999</c:v>
                </c:pt>
                <c:pt idx="13">
                  <c:v>28.080548999999998</c:v>
                </c:pt>
                <c:pt idx="14">
                  <c:v>36.667486999999994</c:v>
                </c:pt>
                <c:pt idx="15">
                  <c:v>38.595320999999998</c:v>
                </c:pt>
                <c:pt idx="16">
                  <c:v>39.129095499999998</c:v>
                </c:pt>
                <c:pt idx="17">
                  <c:v>38.565630499999997</c:v>
                </c:pt>
                <c:pt idx="18">
                  <c:v>35.967324999999995</c:v>
                </c:pt>
                <c:pt idx="19">
                  <c:v>32.186890499999997</c:v>
                </c:pt>
                <c:pt idx="20">
                  <c:v>30.689114</c:v>
                </c:pt>
                <c:pt idx="21">
                  <c:v>30.330592499999998</c:v>
                </c:pt>
                <c:pt idx="22">
                  <c:v>31.336618499999997</c:v>
                </c:pt>
                <c:pt idx="23">
                  <c:v>29.4319895</c:v>
                </c:pt>
                <c:pt idx="24">
                  <c:v>19.628149000000001</c:v>
                </c:pt>
                <c:pt idx="25">
                  <c:v>12.651833500000002</c:v>
                </c:pt>
                <c:pt idx="26">
                  <c:v>14.155407</c:v>
                </c:pt>
                <c:pt idx="27">
                  <c:v>12.744721500000001</c:v>
                </c:pt>
                <c:pt idx="28">
                  <c:v>10.881776500000001</c:v>
                </c:pt>
                <c:pt idx="29">
                  <c:v>10.160976500000002</c:v>
                </c:pt>
                <c:pt idx="30">
                  <c:v>7.9815756499999999</c:v>
                </c:pt>
                <c:pt idx="31">
                  <c:v>7.1117706500000004</c:v>
                </c:pt>
                <c:pt idx="32">
                  <c:v>6.4627956500000003</c:v>
                </c:pt>
                <c:pt idx="33">
                  <c:v>6.6200464999999991</c:v>
                </c:pt>
                <c:pt idx="34">
                  <c:v>6.6200464999999991</c:v>
                </c:pt>
                <c:pt idx="35">
                  <c:v>6.6254015000000006</c:v>
                </c:pt>
                <c:pt idx="36">
                  <c:v>6.8183515000000003</c:v>
                </c:pt>
                <c:pt idx="37">
                  <c:v>7.651511300000001</c:v>
                </c:pt>
                <c:pt idx="38">
                  <c:v>14.676627</c:v>
                </c:pt>
                <c:pt idx="39">
                  <c:v>26.859268999999998</c:v>
                </c:pt>
                <c:pt idx="40">
                  <c:v>27.482523</c:v>
                </c:pt>
                <c:pt idx="41">
                  <c:v>27.2347565</c:v>
                </c:pt>
                <c:pt idx="42">
                  <c:v>22.536202999999997</c:v>
                </c:pt>
                <c:pt idx="43">
                  <c:v>18.840368999999995</c:v>
                </c:pt>
                <c:pt idx="44">
                  <c:v>12.737147999999999</c:v>
                </c:pt>
                <c:pt idx="45">
                  <c:v>11.500406499999999</c:v>
                </c:pt>
                <c:pt idx="46">
                  <c:v>10.812756499999999</c:v>
                </c:pt>
                <c:pt idx="47">
                  <c:v>10.165056499999999</c:v>
                </c:pt>
                <c:pt idx="48">
                  <c:v>8.9954547999999992</c:v>
                </c:pt>
                <c:pt idx="49">
                  <c:v>8.3537064999999995</c:v>
                </c:pt>
                <c:pt idx="50">
                  <c:v>8.5405849499999995</c:v>
                </c:pt>
                <c:pt idx="51">
                  <c:v>6.1840815000000005</c:v>
                </c:pt>
                <c:pt idx="52">
                  <c:v>6.2988315000000004</c:v>
                </c:pt>
                <c:pt idx="53">
                  <c:v>5.7769315000000008</c:v>
                </c:pt>
                <c:pt idx="54">
                  <c:v>6.0561564999999993</c:v>
                </c:pt>
                <c:pt idx="55">
                  <c:v>4.2873056499999995</c:v>
                </c:pt>
                <c:pt idx="56">
                  <c:v>4.4870565000000004</c:v>
                </c:pt>
                <c:pt idx="57">
                  <c:v>4.4870565000000004</c:v>
                </c:pt>
                <c:pt idx="58">
                  <c:v>4.5975565000000005</c:v>
                </c:pt>
                <c:pt idx="59">
                  <c:v>4.4284065000000004</c:v>
                </c:pt>
                <c:pt idx="60">
                  <c:v>7.5487582</c:v>
                </c:pt>
                <c:pt idx="61">
                  <c:v>9.6582014999999988</c:v>
                </c:pt>
                <c:pt idx="62">
                  <c:v>10.367603000000001</c:v>
                </c:pt>
                <c:pt idx="63">
                  <c:v>12.816053499999999</c:v>
                </c:pt>
                <c:pt idx="64">
                  <c:v>11.451531499999998</c:v>
                </c:pt>
                <c:pt idx="65">
                  <c:v>12.646971499999999</c:v>
                </c:pt>
                <c:pt idx="66">
                  <c:v>11.8159265</c:v>
                </c:pt>
                <c:pt idx="67">
                  <c:v>11.5161315</c:v>
                </c:pt>
                <c:pt idx="68">
                  <c:v>9.33284615</c:v>
                </c:pt>
                <c:pt idx="69">
                  <c:v>7.277814750000001</c:v>
                </c:pt>
                <c:pt idx="70">
                  <c:v>5.7903895500000004</c:v>
                </c:pt>
                <c:pt idx="71">
                  <c:v>5.5034176499999994</c:v>
                </c:pt>
                <c:pt idx="72">
                  <c:v>5.7185109999999995</c:v>
                </c:pt>
                <c:pt idx="73">
                  <c:v>5.241125499999999</c:v>
                </c:pt>
                <c:pt idx="74">
                  <c:v>5.6542119</c:v>
                </c:pt>
                <c:pt idx="75">
                  <c:v>3.9298806499999994</c:v>
                </c:pt>
                <c:pt idx="76">
                  <c:v>4.0318814999999999</c:v>
                </c:pt>
                <c:pt idx="77">
                  <c:v>3.5006314999999999</c:v>
                </c:pt>
                <c:pt idx="78">
                  <c:v>3.3008815</c:v>
                </c:pt>
                <c:pt idx="79">
                  <c:v>3.6115564999999998</c:v>
                </c:pt>
                <c:pt idx="80">
                  <c:v>3.8385064999999998</c:v>
                </c:pt>
                <c:pt idx="81">
                  <c:v>3.5299564999999999</c:v>
                </c:pt>
                <c:pt idx="82">
                  <c:v>3.7637065000000001</c:v>
                </c:pt>
                <c:pt idx="83">
                  <c:v>3.3871564999999997</c:v>
                </c:pt>
                <c:pt idx="84">
                  <c:v>3.5620864999999995</c:v>
                </c:pt>
                <c:pt idx="85">
                  <c:v>9.4692303500000001</c:v>
                </c:pt>
                <c:pt idx="86">
                  <c:v>5.2524815</c:v>
                </c:pt>
                <c:pt idx="87">
                  <c:v>5.9785557499999999</c:v>
                </c:pt>
                <c:pt idx="88">
                  <c:v>11.1060915</c:v>
                </c:pt>
                <c:pt idx="89">
                  <c:v>11.783762499999998</c:v>
                </c:pt>
                <c:pt idx="90">
                  <c:v>9.8734869500000002</c:v>
                </c:pt>
                <c:pt idx="91">
                  <c:v>10.269163649999999</c:v>
                </c:pt>
                <c:pt idx="92">
                  <c:v>8.6696141000000004</c:v>
                </c:pt>
                <c:pt idx="93">
                  <c:v>8.4304002999999987</c:v>
                </c:pt>
                <c:pt idx="94">
                  <c:v>8.4346324499999987</c:v>
                </c:pt>
                <c:pt idx="95">
                  <c:v>7.8439258000000009</c:v>
                </c:pt>
              </c:numCache>
            </c:numRef>
          </c:val>
        </c:ser>
        <c:ser>
          <c:idx val="19"/>
          <c:order val="6"/>
          <c:tx>
            <c:strRef>
              <c:f>'Fig. 4-2 (Fig. ES-6b)'!$F$104</c:f>
              <c:strCache>
                <c:ptCount val="1"/>
                <c:pt idx="0">
                  <c:v>CSP</c:v>
                </c:pt>
              </c:strCache>
            </c:strRef>
          </c:tx>
          <c:spPr>
            <a:solidFill>
              <a:srgbClr val="E46C0A"/>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ES-6b)'!$F$105:$F$200</c:f>
              <c:numCache>
                <c:formatCode>0.000</c:formatCode>
                <c:ptCount val="96"/>
                <c:pt idx="0">
                  <c:v>12.8846513</c:v>
                </c:pt>
                <c:pt idx="1">
                  <c:v>10.2968733</c:v>
                </c:pt>
                <c:pt idx="2">
                  <c:v>11.466891299999999</c:v>
                </c:pt>
                <c:pt idx="3">
                  <c:v>17.590641300000005</c:v>
                </c:pt>
                <c:pt idx="4">
                  <c:v>22.855541300000002</c:v>
                </c:pt>
                <c:pt idx="5">
                  <c:v>22.058919599999999</c:v>
                </c:pt>
                <c:pt idx="6">
                  <c:v>24.997893000000001</c:v>
                </c:pt>
                <c:pt idx="7">
                  <c:v>30.693687000000001</c:v>
                </c:pt>
                <c:pt idx="8">
                  <c:v>28.6033112</c:v>
                </c:pt>
                <c:pt idx="9">
                  <c:v>24.474803499999997</c:v>
                </c:pt>
                <c:pt idx="10">
                  <c:v>14.380334999999999</c:v>
                </c:pt>
                <c:pt idx="11">
                  <c:v>14.2185212</c:v>
                </c:pt>
                <c:pt idx="12">
                  <c:v>19.607283299999999</c:v>
                </c:pt>
                <c:pt idx="13">
                  <c:v>18.708327300000001</c:v>
                </c:pt>
                <c:pt idx="14">
                  <c:v>15.314983300000002</c:v>
                </c:pt>
                <c:pt idx="15">
                  <c:v>16.6196533</c:v>
                </c:pt>
                <c:pt idx="16">
                  <c:v>26.330490999999999</c:v>
                </c:pt>
                <c:pt idx="17">
                  <c:v>28.247493999999996</c:v>
                </c:pt>
                <c:pt idx="18">
                  <c:v>27.938419</c:v>
                </c:pt>
                <c:pt idx="19">
                  <c:v>29.133946999999996</c:v>
                </c:pt>
                <c:pt idx="20">
                  <c:v>25.351959000000001</c:v>
                </c:pt>
                <c:pt idx="21">
                  <c:v>17.040921999999998</c:v>
                </c:pt>
                <c:pt idx="22">
                  <c:v>12.326908000000001</c:v>
                </c:pt>
                <c:pt idx="23">
                  <c:v>8.2834806000000007</c:v>
                </c:pt>
                <c:pt idx="24">
                  <c:v>8.0291875000000008</c:v>
                </c:pt>
                <c:pt idx="25">
                  <c:v>7.9948896000000005</c:v>
                </c:pt>
                <c:pt idx="26">
                  <c:v>7.9908305999999998</c:v>
                </c:pt>
                <c:pt idx="27">
                  <c:v>7.9908305999999998</c:v>
                </c:pt>
                <c:pt idx="28">
                  <c:v>12.966396000000001</c:v>
                </c:pt>
                <c:pt idx="29">
                  <c:v>16.0266734</c:v>
                </c:pt>
                <c:pt idx="30">
                  <c:v>8.5176184999999993</c:v>
                </c:pt>
                <c:pt idx="31">
                  <c:v>8.2970563999999989</c:v>
                </c:pt>
                <c:pt idx="32">
                  <c:v>8.2970563999999989</c:v>
                </c:pt>
                <c:pt idx="33">
                  <c:v>8.8968962999999999</c:v>
                </c:pt>
                <c:pt idx="34">
                  <c:v>8.3083352000000001</c:v>
                </c:pt>
                <c:pt idx="35">
                  <c:v>8.2799839999999989</c:v>
                </c:pt>
                <c:pt idx="36">
                  <c:v>9.8182916999999996</c:v>
                </c:pt>
                <c:pt idx="37">
                  <c:v>9.8182916999999996</c:v>
                </c:pt>
                <c:pt idx="38">
                  <c:v>9.7822917</c:v>
                </c:pt>
                <c:pt idx="39">
                  <c:v>10.876475000000003</c:v>
                </c:pt>
                <c:pt idx="40">
                  <c:v>10.397834599999999</c:v>
                </c:pt>
                <c:pt idx="41">
                  <c:v>14.780873999999999</c:v>
                </c:pt>
                <c:pt idx="42">
                  <c:v>19.898236000000001</c:v>
                </c:pt>
                <c:pt idx="43">
                  <c:v>18.255372999999999</c:v>
                </c:pt>
                <c:pt idx="44">
                  <c:v>18.549483000000002</c:v>
                </c:pt>
                <c:pt idx="45">
                  <c:v>11.202245899999999</c:v>
                </c:pt>
                <c:pt idx="46">
                  <c:v>12.347200900000001</c:v>
                </c:pt>
                <c:pt idx="47">
                  <c:v>7.7059805000000008</c:v>
                </c:pt>
                <c:pt idx="48">
                  <c:v>7.7059805000000008</c:v>
                </c:pt>
                <c:pt idx="49">
                  <c:v>7.7059805000000008</c:v>
                </c:pt>
                <c:pt idx="50">
                  <c:v>7.7059805000000008</c:v>
                </c:pt>
                <c:pt idx="51">
                  <c:v>7.7059805000000008</c:v>
                </c:pt>
                <c:pt idx="52">
                  <c:v>7.7059805000000008</c:v>
                </c:pt>
                <c:pt idx="53">
                  <c:v>7.9766082000000003</c:v>
                </c:pt>
                <c:pt idx="54">
                  <c:v>14.747093</c:v>
                </c:pt>
                <c:pt idx="55">
                  <c:v>14.479517699999999</c:v>
                </c:pt>
                <c:pt idx="56">
                  <c:v>9.0912364999999991</c:v>
                </c:pt>
                <c:pt idx="57">
                  <c:v>8.8964639999999999</c:v>
                </c:pt>
                <c:pt idx="58">
                  <c:v>8.7689048000000014</c:v>
                </c:pt>
                <c:pt idx="59">
                  <c:v>8.3895147999999988</c:v>
                </c:pt>
                <c:pt idx="60">
                  <c:v>10.484482999999999</c:v>
                </c:pt>
                <c:pt idx="61">
                  <c:v>16.491388999999998</c:v>
                </c:pt>
                <c:pt idx="62">
                  <c:v>20.310797999999998</c:v>
                </c:pt>
                <c:pt idx="63">
                  <c:v>26.645538999999996</c:v>
                </c:pt>
                <c:pt idx="64">
                  <c:v>31.303974</c:v>
                </c:pt>
                <c:pt idx="65">
                  <c:v>39.798836999999999</c:v>
                </c:pt>
                <c:pt idx="66">
                  <c:v>42.721153999999999</c:v>
                </c:pt>
                <c:pt idx="67">
                  <c:v>43.786274999999989</c:v>
                </c:pt>
                <c:pt idx="68">
                  <c:v>43.689064000000002</c:v>
                </c:pt>
                <c:pt idx="69">
                  <c:v>43.312654999999999</c:v>
                </c:pt>
                <c:pt idx="70">
                  <c:v>42.179546999999992</c:v>
                </c:pt>
                <c:pt idx="71">
                  <c:v>36.812307999999994</c:v>
                </c:pt>
                <c:pt idx="72">
                  <c:v>18.388450599999999</c:v>
                </c:pt>
                <c:pt idx="73">
                  <c:v>18.2584506</c:v>
                </c:pt>
                <c:pt idx="74">
                  <c:v>17.198120599999999</c:v>
                </c:pt>
                <c:pt idx="75">
                  <c:v>7.8018826000000008</c:v>
                </c:pt>
                <c:pt idx="76">
                  <c:v>7.8018826000000008</c:v>
                </c:pt>
                <c:pt idx="77">
                  <c:v>8.3541661999999999</c:v>
                </c:pt>
                <c:pt idx="78">
                  <c:v>8.3614642000000003</c:v>
                </c:pt>
                <c:pt idx="79">
                  <c:v>8.4094640999999992</c:v>
                </c:pt>
                <c:pt idx="80">
                  <c:v>8.4140030999999986</c:v>
                </c:pt>
                <c:pt idx="81">
                  <c:v>8.4140030999999986</c:v>
                </c:pt>
                <c:pt idx="82">
                  <c:v>8.4140030999999986</c:v>
                </c:pt>
                <c:pt idx="83">
                  <c:v>8.4140030999999986</c:v>
                </c:pt>
                <c:pt idx="84">
                  <c:v>8.4140030999999986</c:v>
                </c:pt>
                <c:pt idx="85">
                  <c:v>10.516313899999998</c:v>
                </c:pt>
                <c:pt idx="86">
                  <c:v>11.439743099999999</c:v>
                </c:pt>
                <c:pt idx="87">
                  <c:v>23.025640000000003</c:v>
                </c:pt>
                <c:pt idx="88">
                  <c:v>36.635839999999995</c:v>
                </c:pt>
                <c:pt idx="89">
                  <c:v>38.633490000000002</c:v>
                </c:pt>
                <c:pt idx="90">
                  <c:v>41.22972</c:v>
                </c:pt>
                <c:pt idx="91">
                  <c:v>41.142677999999997</c:v>
                </c:pt>
                <c:pt idx="92">
                  <c:v>35.744469000000002</c:v>
                </c:pt>
                <c:pt idx="93">
                  <c:v>33.601642999999996</c:v>
                </c:pt>
                <c:pt idx="94">
                  <c:v>33.183136000000005</c:v>
                </c:pt>
                <c:pt idx="95">
                  <c:v>33.139412</c:v>
                </c:pt>
              </c:numCache>
            </c:numRef>
          </c:val>
        </c:ser>
        <c:ser>
          <c:idx val="18"/>
          <c:order val="7"/>
          <c:tx>
            <c:strRef>
              <c:f>'Fig. 4-2 (Fig. ES-6b)'!$G$104</c:f>
              <c:strCache>
                <c:ptCount val="1"/>
                <c:pt idx="0">
                  <c:v>Hydropower</c:v>
                </c:pt>
              </c:strCache>
            </c:strRef>
          </c:tx>
          <c:spPr>
            <a:solidFill>
              <a:srgbClr val="A6A6A6"/>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ES-6b)'!$G$105:$G$200</c:f>
              <c:numCache>
                <c:formatCode>0.000</c:formatCode>
                <c:ptCount val="96"/>
                <c:pt idx="0">
                  <c:v>42.795569999999998</c:v>
                </c:pt>
                <c:pt idx="1">
                  <c:v>42.554920000000003</c:v>
                </c:pt>
                <c:pt idx="2">
                  <c:v>43.511109999999995</c:v>
                </c:pt>
                <c:pt idx="3">
                  <c:v>47.608280000000001</c:v>
                </c:pt>
                <c:pt idx="4">
                  <c:v>55.43535</c:v>
                </c:pt>
                <c:pt idx="5">
                  <c:v>56.08475</c:v>
                </c:pt>
                <c:pt idx="6">
                  <c:v>60.36347</c:v>
                </c:pt>
                <c:pt idx="7">
                  <c:v>63.294759999999997</c:v>
                </c:pt>
                <c:pt idx="8">
                  <c:v>63.495170000000009</c:v>
                </c:pt>
                <c:pt idx="9">
                  <c:v>60.362389999999998</c:v>
                </c:pt>
                <c:pt idx="10">
                  <c:v>52.753710499999997</c:v>
                </c:pt>
                <c:pt idx="11">
                  <c:v>57.033370000000005</c:v>
                </c:pt>
                <c:pt idx="12">
                  <c:v>58.000679999999996</c:v>
                </c:pt>
                <c:pt idx="13">
                  <c:v>62.630290000000002</c:v>
                </c:pt>
                <c:pt idx="14">
                  <c:v>65.386759999999981</c:v>
                </c:pt>
                <c:pt idx="15">
                  <c:v>76.764157600000004</c:v>
                </c:pt>
                <c:pt idx="16">
                  <c:v>82.480260000000001</c:v>
                </c:pt>
                <c:pt idx="17">
                  <c:v>89.280540000000002</c:v>
                </c:pt>
                <c:pt idx="18">
                  <c:v>89.528480000000002</c:v>
                </c:pt>
                <c:pt idx="19">
                  <c:v>74.44529</c:v>
                </c:pt>
                <c:pt idx="20">
                  <c:v>66.890270000000001</c:v>
                </c:pt>
                <c:pt idx="21">
                  <c:v>66.620519999999999</c:v>
                </c:pt>
                <c:pt idx="22">
                  <c:v>60.767849999999989</c:v>
                </c:pt>
                <c:pt idx="23">
                  <c:v>53.835979999999992</c:v>
                </c:pt>
                <c:pt idx="24">
                  <c:v>50.336729999999996</c:v>
                </c:pt>
                <c:pt idx="25">
                  <c:v>50.287140000000001</c:v>
                </c:pt>
                <c:pt idx="26">
                  <c:v>47.790440000000004</c:v>
                </c:pt>
                <c:pt idx="27">
                  <c:v>49.584519999999998</c:v>
                </c:pt>
                <c:pt idx="28">
                  <c:v>52.775500000000001</c:v>
                </c:pt>
                <c:pt idx="29">
                  <c:v>54.737990000000003</c:v>
                </c:pt>
                <c:pt idx="30">
                  <c:v>60.251570000000008</c:v>
                </c:pt>
                <c:pt idx="31">
                  <c:v>67.734699999999989</c:v>
                </c:pt>
                <c:pt idx="32">
                  <c:v>64.555989999999994</c:v>
                </c:pt>
                <c:pt idx="33">
                  <c:v>64.368400000000008</c:v>
                </c:pt>
                <c:pt idx="34">
                  <c:v>65.681899999999985</c:v>
                </c:pt>
                <c:pt idx="35">
                  <c:v>61.544840000000001</c:v>
                </c:pt>
                <c:pt idx="36">
                  <c:v>67.70881</c:v>
                </c:pt>
                <c:pt idx="37">
                  <c:v>70.544029999999992</c:v>
                </c:pt>
                <c:pt idx="38">
                  <c:v>71.207259999999991</c:v>
                </c:pt>
                <c:pt idx="39">
                  <c:v>75.110839999999996</c:v>
                </c:pt>
                <c:pt idx="40">
                  <c:v>78.354940000000013</c:v>
                </c:pt>
                <c:pt idx="41">
                  <c:v>80.558790000000002</c:v>
                </c:pt>
                <c:pt idx="42">
                  <c:v>84.568210000000008</c:v>
                </c:pt>
                <c:pt idx="43">
                  <c:v>83.99794</c:v>
                </c:pt>
                <c:pt idx="44">
                  <c:v>74.986130000000003</c:v>
                </c:pt>
                <c:pt idx="45">
                  <c:v>70.186089999999993</c:v>
                </c:pt>
                <c:pt idx="46">
                  <c:v>58.844990000000003</c:v>
                </c:pt>
                <c:pt idx="47">
                  <c:v>46.804879999999997</c:v>
                </c:pt>
                <c:pt idx="48">
                  <c:v>45.124580000000002</c:v>
                </c:pt>
                <c:pt idx="49">
                  <c:v>47.982820000000004</c:v>
                </c:pt>
                <c:pt idx="50">
                  <c:v>44.28182000000001</c:v>
                </c:pt>
                <c:pt idx="51">
                  <c:v>50.471089999999997</c:v>
                </c:pt>
                <c:pt idx="52">
                  <c:v>44.595990000000008</c:v>
                </c:pt>
                <c:pt idx="53">
                  <c:v>47.933489999999999</c:v>
                </c:pt>
                <c:pt idx="54">
                  <c:v>59.031160000000007</c:v>
                </c:pt>
                <c:pt idx="55">
                  <c:v>63.05997</c:v>
                </c:pt>
                <c:pt idx="56">
                  <c:v>61.819680000000012</c:v>
                </c:pt>
                <c:pt idx="57">
                  <c:v>60.212409999999998</c:v>
                </c:pt>
                <c:pt idx="58">
                  <c:v>63.444470000000003</c:v>
                </c:pt>
                <c:pt idx="59">
                  <c:v>59.912389999999988</c:v>
                </c:pt>
                <c:pt idx="60">
                  <c:v>57.59066</c:v>
                </c:pt>
                <c:pt idx="61">
                  <c:v>57.869639999999997</c:v>
                </c:pt>
                <c:pt idx="62">
                  <c:v>61.16169</c:v>
                </c:pt>
                <c:pt idx="63">
                  <c:v>60.936860000000003</c:v>
                </c:pt>
                <c:pt idx="64">
                  <c:v>65.284210000000002</c:v>
                </c:pt>
                <c:pt idx="65">
                  <c:v>68.58175</c:v>
                </c:pt>
                <c:pt idx="66">
                  <c:v>71.236170000000001</c:v>
                </c:pt>
                <c:pt idx="67">
                  <c:v>68.211960000000005</c:v>
                </c:pt>
                <c:pt idx="68">
                  <c:v>63.778080000000003</c:v>
                </c:pt>
                <c:pt idx="69">
                  <c:v>56.424960000000006</c:v>
                </c:pt>
                <c:pt idx="70">
                  <c:v>43.42597</c:v>
                </c:pt>
                <c:pt idx="71">
                  <c:v>36.601309999999998</c:v>
                </c:pt>
                <c:pt idx="72">
                  <c:v>36.420970000000004</c:v>
                </c:pt>
                <c:pt idx="73">
                  <c:v>34.666840000000001</c:v>
                </c:pt>
                <c:pt idx="74">
                  <c:v>33.173530000000007</c:v>
                </c:pt>
                <c:pt idx="75">
                  <c:v>50.264500000000005</c:v>
                </c:pt>
                <c:pt idx="76">
                  <c:v>46.430030000000009</c:v>
                </c:pt>
                <c:pt idx="77">
                  <c:v>44.913569999999993</c:v>
                </c:pt>
                <c:pt idx="78">
                  <c:v>47.839830000000006</c:v>
                </c:pt>
                <c:pt idx="79">
                  <c:v>51.619559999999993</c:v>
                </c:pt>
                <c:pt idx="80">
                  <c:v>55.786519999999996</c:v>
                </c:pt>
                <c:pt idx="81">
                  <c:v>53.698130000000006</c:v>
                </c:pt>
                <c:pt idx="82">
                  <c:v>57.297650000000004</c:v>
                </c:pt>
                <c:pt idx="83">
                  <c:v>53.45561</c:v>
                </c:pt>
                <c:pt idx="84">
                  <c:v>52.991080000000004</c:v>
                </c:pt>
                <c:pt idx="85">
                  <c:v>55.129930000000009</c:v>
                </c:pt>
                <c:pt idx="86">
                  <c:v>54.218020000000003</c:v>
                </c:pt>
                <c:pt idx="87">
                  <c:v>60.754490000000004</c:v>
                </c:pt>
                <c:pt idx="88">
                  <c:v>64.39161</c:v>
                </c:pt>
                <c:pt idx="89">
                  <c:v>73.893789999999996</c:v>
                </c:pt>
                <c:pt idx="90">
                  <c:v>74.987120000000004</c:v>
                </c:pt>
                <c:pt idx="91">
                  <c:v>67.450201200000009</c:v>
                </c:pt>
                <c:pt idx="92">
                  <c:v>60.301720000000003</c:v>
                </c:pt>
                <c:pt idx="93">
                  <c:v>56.707740000000008</c:v>
                </c:pt>
                <c:pt idx="94">
                  <c:v>50.821909999999995</c:v>
                </c:pt>
                <c:pt idx="95">
                  <c:v>43.207890000000006</c:v>
                </c:pt>
              </c:numCache>
            </c:numRef>
          </c:val>
        </c:ser>
        <c:ser>
          <c:idx val="16"/>
          <c:order val="8"/>
          <c:tx>
            <c:strRef>
              <c:f>'Fig. 4-2 (Fig. ES-6b)'!$H$104</c:f>
              <c:strCache>
                <c:ptCount val="1"/>
                <c:pt idx="0">
                  <c:v>Gas CC</c:v>
                </c:pt>
              </c:strCache>
            </c:strRef>
          </c:tx>
          <c:spPr>
            <a:solidFill>
              <a:srgbClr val="B0DAE6"/>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ES-6b)'!$H$105:$H$200</c:f>
              <c:numCache>
                <c:formatCode>0.000</c:formatCode>
                <c:ptCount val="96"/>
                <c:pt idx="0">
                  <c:v>10.199328999999999</c:v>
                </c:pt>
                <c:pt idx="1">
                  <c:v>8.3629820000000006</c:v>
                </c:pt>
                <c:pt idx="2">
                  <c:v>8.6461328999999996</c:v>
                </c:pt>
                <c:pt idx="3">
                  <c:v>6.6101949000000007</c:v>
                </c:pt>
                <c:pt idx="4">
                  <c:v>6.4115439000000007</c:v>
                </c:pt>
                <c:pt idx="5">
                  <c:v>5.9223840000000001</c:v>
                </c:pt>
                <c:pt idx="6">
                  <c:v>5.8020799999999992</c:v>
                </c:pt>
                <c:pt idx="7">
                  <c:v>5.1036809999999999</c:v>
                </c:pt>
                <c:pt idx="8">
                  <c:v>5.2642156</c:v>
                </c:pt>
                <c:pt idx="9">
                  <c:v>5.0191756000000005</c:v>
                </c:pt>
                <c:pt idx="10">
                  <c:v>6.763262000000001</c:v>
                </c:pt>
                <c:pt idx="11">
                  <c:v>6.5632619999999999</c:v>
                </c:pt>
                <c:pt idx="12">
                  <c:v>6.9487579999999998</c:v>
                </c:pt>
                <c:pt idx="13">
                  <c:v>7.0231569999999994</c:v>
                </c:pt>
                <c:pt idx="14">
                  <c:v>9.3512260000000005</c:v>
                </c:pt>
                <c:pt idx="15">
                  <c:v>14.008157000000001</c:v>
                </c:pt>
                <c:pt idx="16">
                  <c:v>17.124257</c:v>
                </c:pt>
                <c:pt idx="17">
                  <c:v>15.827582000000001</c:v>
                </c:pt>
                <c:pt idx="18">
                  <c:v>12.047867</c:v>
                </c:pt>
                <c:pt idx="19">
                  <c:v>11.466725</c:v>
                </c:pt>
                <c:pt idx="20">
                  <c:v>10.562349600000001</c:v>
                </c:pt>
                <c:pt idx="21">
                  <c:v>10.562349600000001</c:v>
                </c:pt>
                <c:pt idx="22">
                  <c:v>9.9797735999999997</c:v>
                </c:pt>
                <c:pt idx="23">
                  <c:v>9.4717726000000013</c:v>
                </c:pt>
                <c:pt idx="24">
                  <c:v>7.4448930000000004</c:v>
                </c:pt>
                <c:pt idx="25">
                  <c:v>5.1946539999999999</c:v>
                </c:pt>
                <c:pt idx="26">
                  <c:v>4.7718249999999998</c:v>
                </c:pt>
                <c:pt idx="27">
                  <c:v>2.8605119999999999</c:v>
                </c:pt>
                <c:pt idx="28">
                  <c:v>2.7913920000000001</c:v>
                </c:pt>
                <c:pt idx="29">
                  <c:v>3.9129279999999995</c:v>
                </c:pt>
                <c:pt idx="30">
                  <c:v>4.31128</c:v>
                </c:pt>
                <c:pt idx="31">
                  <c:v>4.4188000000000001</c:v>
                </c:pt>
                <c:pt idx="32">
                  <c:v>4.3313919999999992</c:v>
                </c:pt>
                <c:pt idx="33">
                  <c:v>4.5934720000000002</c:v>
                </c:pt>
                <c:pt idx="34">
                  <c:v>4.4503360000000001</c:v>
                </c:pt>
                <c:pt idx="35">
                  <c:v>4.6239999999999997</c:v>
                </c:pt>
                <c:pt idx="36">
                  <c:v>4.7283650000000002</c:v>
                </c:pt>
                <c:pt idx="37">
                  <c:v>5.2810850000000009</c:v>
                </c:pt>
                <c:pt idx="38">
                  <c:v>5.968236000000001</c:v>
                </c:pt>
                <c:pt idx="39">
                  <c:v>7.0460279999999997</c:v>
                </c:pt>
                <c:pt idx="40">
                  <c:v>9.5133950000000009</c:v>
                </c:pt>
                <c:pt idx="41">
                  <c:v>8.6797000000000004</c:v>
                </c:pt>
                <c:pt idx="42">
                  <c:v>8.8438219999999994</c:v>
                </c:pt>
                <c:pt idx="43">
                  <c:v>9.397437</c:v>
                </c:pt>
                <c:pt idx="44">
                  <c:v>9.3055520000000005</c:v>
                </c:pt>
                <c:pt idx="45">
                  <c:v>8.7568339999999996</c:v>
                </c:pt>
                <c:pt idx="46">
                  <c:v>8.1704329999999992</c:v>
                </c:pt>
                <c:pt idx="47">
                  <c:v>6.6753619999999998</c:v>
                </c:pt>
                <c:pt idx="48">
                  <c:v>5.5665740000000001</c:v>
                </c:pt>
                <c:pt idx="49">
                  <c:v>4.106077</c:v>
                </c:pt>
                <c:pt idx="50">
                  <c:v>3.7380770000000001</c:v>
                </c:pt>
                <c:pt idx="51">
                  <c:v>3.1002049999999999</c:v>
                </c:pt>
                <c:pt idx="52">
                  <c:v>3.1002049999999999</c:v>
                </c:pt>
                <c:pt idx="53">
                  <c:v>3.328109</c:v>
                </c:pt>
                <c:pt idx="54">
                  <c:v>4.7778049999999999</c:v>
                </c:pt>
                <c:pt idx="55">
                  <c:v>4.9584609999999998</c:v>
                </c:pt>
                <c:pt idx="56">
                  <c:v>4.4590209999999999</c:v>
                </c:pt>
                <c:pt idx="57">
                  <c:v>4.4590209999999999</c:v>
                </c:pt>
                <c:pt idx="58">
                  <c:v>4.0433409999999999</c:v>
                </c:pt>
                <c:pt idx="59">
                  <c:v>4.0473410000000003</c:v>
                </c:pt>
                <c:pt idx="60">
                  <c:v>4.0209409999999997</c:v>
                </c:pt>
                <c:pt idx="61">
                  <c:v>4.4184769999999993</c:v>
                </c:pt>
                <c:pt idx="62">
                  <c:v>4.8797570000000006</c:v>
                </c:pt>
                <c:pt idx="63">
                  <c:v>7.3979220000000003</c:v>
                </c:pt>
                <c:pt idx="64">
                  <c:v>6.8917729999999997</c:v>
                </c:pt>
                <c:pt idx="65">
                  <c:v>7.4331330000000007</c:v>
                </c:pt>
                <c:pt idx="66">
                  <c:v>8.6781299999999995</c:v>
                </c:pt>
                <c:pt idx="67">
                  <c:v>8.487089000000001</c:v>
                </c:pt>
                <c:pt idx="68">
                  <c:v>7.7766410000000006</c:v>
                </c:pt>
                <c:pt idx="69">
                  <c:v>7.7766410000000006</c:v>
                </c:pt>
                <c:pt idx="70">
                  <c:v>6.9382540000000006</c:v>
                </c:pt>
                <c:pt idx="71">
                  <c:v>5.8589730000000007</c:v>
                </c:pt>
                <c:pt idx="72">
                  <c:v>6.9386739999999998</c:v>
                </c:pt>
                <c:pt idx="73">
                  <c:v>6.5287059999999997</c:v>
                </c:pt>
                <c:pt idx="74">
                  <c:v>6.3488979999999993</c:v>
                </c:pt>
                <c:pt idx="75">
                  <c:v>6.3114579999999991</c:v>
                </c:pt>
                <c:pt idx="76">
                  <c:v>6.2245780000000002</c:v>
                </c:pt>
                <c:pt idx="77">
                  <c:v>5.3519379999999996</c:v>
                </c:pt>
                <c:pt idx="78">
                  <c:v>5.5386610000000003</c:v>
                </c:pt>
                <c:pt idx="79">
                  <c:v>7.1451729999999998</c:v>
                </c:pt>
                <c:pt idx="80">
                  <c:v>5.9917329999999991</c:v>
                </c:pt>
                <c:pt idx="81">
                  <c:v>5.6216529999999993</c:v>
                </c:pt>
                <c:pt idx="82">
                  <c:v>5.6976889999999996</c:v>
                </c:pt>
                <c:pt idx="83">
                  <c:v>5.953049</c:v>
                </c:pt>
                <c:pt idx="84">
                  <c:v>6.0420890000000007</c:v>
                </c:pt>
                <c:pt idx="85">
                  <c:v>6.0420890000000007</c:v>
                </c:pt>
                <c:pt idx="86">
                  <c:v>6.2110490000000009</c:v>
                </c:pt>
                <c:pt idx="87">
                  <c:v>7.2639289999999992</c:v>
                </c:pt>
                <c:pt idx="88">
                  <c:v>8.4799019999999992</c:v>
                </c:pt>
                <c:pt idx="89">
                  <c:v>7.8683740000000011</c:v>
                </c:pt>
                <c:pt idx="90">
                  <c:v>7.4957659999999997</c:v>
                </c:pt>
                <c:pt idx="91">
                  <c:v>7.258165</c:v>
                </c:pt>
                <c:pt idx="92">
                  <c:v>7.1573650000000004</c:v>
                </c:pt>
                <c:pt idx="93">
                  <c:v>7.1957649999999997</c:v>
                </c:pt>
                <c:pt idx="94">
                  <c:v>7.3732689999999996</c:v>
                </c:pt>
                <c:pt idx="95">
                  <c:v>7.9518629999999995</c:v>
                </c:pt>
              </c:numCache>
            </c:numRef>
          </c:val>
        </c:ser>
        <c:ser>
          <c:idx val="17"/>
          <c:order val="9"/>
          <c:tx>
            <c:strRef>
              <c:f>'Fig. 4-2 (Fig. ES-6b)'!$I$104</c:f>
              <c:strCache>
                <c:ptCount val="1"/>
                <c:pt idx="0">
                  <c:v>Gas CT</c:v>
                </c:pt>
              </c:strCache>
            </c:strRef>
          </c:tx>
          <c:spPr>
            <a:solidFill>
              <a:srgbClr val="3898B2"/>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ES-6b)'!$I$105:$I$200</c:f>
              <c:numCache>
                <c:formatCode>0.000</c:formatCode>
                <c:ptCount val="96"/>
                <c:pt idx="0">
                  <c:v>4.3321690000000004</c:v>
                </c:pt>
                <c:pt idx="1">
                  <c:v>3.7054410000000004</c:v>
                </c:pt>
                <c:pt idx="2">
                  <c:v>3.1554599999999997</c:v>
                </c:pt>
                <c:pt idx="3">
                  <c:v>2.2707600000000001</c:v>
                </c:pt>
                <c:pt idx="4">
                  <c:v>3.3965901000000001</c:v>
                </c:pt>
                <c:pt idx="5">
                  <c:v>3.7840090000000002</c:v>
                </c:pt>
                <c:pt idx="6">
                  <c:v>2.2014299999999998</c:v>
                </c:pt>
                <c:pt idx="7">
                  <c:v>2.2268299999999996</c:v>
                </c:pt>
                <c:pt idx="8">
                  <c:v>2.1692300000000002</c:v>
                </c:pt>
                <c:pt idx="9">
                  <c:v>2.4398300000000002</c:v>
                </c:pt>
                <c:pt idx="10">
                  <c:v>2.2029300000000003</c:v>
                </c:pt>
                <c:pt idx="11">
                  <c:v>2.8534300999999997</c:v>
                </c:pt>
                <c:pt idx="12">
                  <c:v>2.7384899999999996</c:v>
                </c:pt>
                <c:pt idx="13">
                  <c:v>3.2413900999999998</c:v>
                </c:pt>
                <c:pt idx="14">
                  <c:v>3.3543899999999995</c:v>
                </c:pt>
                <c:pt idx="15">
                  <c:v>4.2709300999999993</c:v>
                </c:pt>
                <c:pt idx="16">
                  <c:v>3.9320301</c:v>
                </c:pt>
                <c:pt idx="17">
                  <c:v>2.9351300999999999</c:v>
                </c:pt>
                <c:pt idx="18">
                  <c:v>3.2734399999999999</c:v>
                </c:pt>
                <c:pt idx="19">
                  <c:v>3.5273399999999997</c:v>
                </c:pt>
                <c:pt idx="20">
                  <c:v>4.3713809999999995</c:v>
                </c:pt>
                <c:pt idx="21">
                  <c:v>4.3297299999999996</c:v>
                </c:pt>
                <c:pt idx="22">
                  <c:v>4.8168300000000004</c:v>
                </c:pt>
                <c:pt idx="23">
                  <c:v>4.2968609999999998</c:v>
                </c:pt>
                <c:pt idx="24">
                  <c:v>3.8560599999999998</c:v>
                </c:pt>
                <c:pt idx="25">
                  <c:v>3.5164802000000002</c:v>
                </c:pt>
                <c:pt idx="26">
                  <c:v>3.6807802000000001</c:v>
                </c:pt>
                <c:pt idx="27">
                  <c:v>2.4757999999999996</c:v>
                </c:pt>
                <c:pt idx="28">
                  <c:v>2.1245000000000003</c:v>
                </c:pt>
                <c:pt idx="29">
                  <c:v>2.21218</c:v>
                </c:pt>
                <c:pt idx="30">
                  <c:v>1.4489799999999999</c:v>
                </c:pt>
                <c:pt idx="31">
                  <c:v>1.2037799999999999</c:v>
                </c:pt>
                <c:pt idx="32">
                  <c:v>1.11978</c:v>
                </c:pt>
                <c:pt idx="33">
                  <c:v>1.11978</c:v>
                </c:pt>
                <c:pt idx="34">
                  <c:v>1.0005599999999999</c:v>
                </c:pt>
                <c:pt idx="35">
                  <c:v>1.0605599999999999</c:v>
                </c:pt>
                <c:pt idx="36">
                  <c:v>1.1820599999999999</c:v>
                </c:pt>
                <c:pt idx="37">
                  <c:v>1.6837200999999999</c:v>
                </c:pt>
                <c:pt idx="38">
                  <c:v>3.5841889999999998</c:v>
                </c:pt>
                <c:pt idx="39">
                  <c:v>3.6104979999999998</c:v>
                </c:pt>
                <c:pt idx="40">
                  <c:v>2.5029001000000002</c:v>
                </c:pt>
                <c:pt idx="41">
                  <c:v>3.0499609999999997</c:v>
                </c:pt>
                <c:pt idx="42">
                  <c:v>2.9629609999999995</c:v>
                </c:pt>
                <c:pt idx="43">
                  <c:v>1.5990000999999998</c:v>
                </c:pt>
                <c:pt idx="44">
                  <c:v>1.0656000000000001</c:v>
                </c:pt>
                <c:pt idx="45">
                  <c:v>1.0076000000000001</c:v>
                </c:pt>
                <c:pt idx="46">
                  <c:v>0.86460000000000004</c:v>
                </c:pt>
                <c:pt idx="47">
                  <c:v>0.8206</c:v>
                </c:pt>
                <c:pt idx="48">
                  <c:v>1.7788999999999999</c:v>
                </c:pt>
                <c:pt idx="49">
                  <c:v>2.0248999999999997</c:v>
                </c:pt>
                <c:pt idx="50">
                  <c:v>2.1169009999999999</c:v>
                </c:pt>
                <c:pt idx="51">
                  <c:v>2.0996009999999998</c:v>
                </c:pt>
                <c:pt idx="52">
                  <c:v>2.6310799999999999</c:v>
                </c:pt>
                <c:pt idx="53">
                  <c:v>2.9324589999999997</c:v>
                </c:pt>
                <c:pt idx="54">
                  <c:v>2.64886</c:v>
                </c:pt>
                <c:pt idx="55">
                  <c:v>2.7423089999999997</c:v>
                </c:pt>
                <c:pt idx="56">
                  <c:v>2.3894099999999998</c:v>
                </c:pt>
                <c:pt idx="57">
                  <c:v>2.3099600000000002</c:v>
                </c:pt>
                <c:pt idx="58">
                  <c:v>2.6262799999999995</c:v>
                </c:pt>
                <c:pt idx="59">
                  <c:v>2.3862804000000004</c:v>
                </c:pt>
                <c:pt idx="60">
                  <c:v>2.24668</c:v>
                </c:pt>
                <c:pt idx="61">
                  <c:v>2.2636599999999998</c:v>
                </c:pt>
                <c:pt idx="62">
                  <c:v>3.3956102000000001</c:v>
                </c:pt>
                <c:pt idx="63">
                  <c:v>3.5519800000000004</c:v>
                </c:pt>
                <c:pt idx="64">
                  <c:v>3.3830800000000001</c:v>
                </c:pt>
                <c:pt idx="65">
                  <c:v>4.1676801000000001</c:v>
                </c:pt>
                <c:pt idx="66">
                  <c:v>2.6655201999999996</c:v>
                </c:pt>
                <c:pt idx="67">
                  <c:v>1.9802499999999998</c:v>
                </c:pt>
                <c:pt idx="68">
                  <c:v>1.8505499999999999</c:v>
                </c:pt>
                <c:pt idx="69">
                  <c:v>1.91581</c:v>
                </c:pt>
                <c:pt idx="70">
                  <c:v>1.8254600000000001</c:v>
                </c:pt>
                <c:pt idx="71">
                  <c:v>1.8548600000000002</c:v>
                </c:pt>
                <c:pt idx="72">
                  <c:v>1.21652</c:v>
                </c:pt>
                <c:pt idx="73">
                  <c:v>1.2978201</c:v>
                </c:pt>
                <c:pt idx="74">
                  <c:v>1.3359201000000001</c:v>
                </c:pt>
                <c:pt idx="75">
                  <c:v>1.3653200999999999</c:v>
                </c:pt>
                <c:pt idx="76">
                  <c:v>1.7904000999999998</c:v>
                </c:pt>
                <c:pt idx="77">
                  <c:v>2.0244001000000003</c:v>
                </c:pt>
                <c:pt idx="78">
                  <c:v>1.71726</c:v>
                </c:pt>
                <c:pt idx="79">
                  <c:v>1.8442102</c:v>
                </c:pt>
                <c:pt idx="80">
                  <c:v>1.3196699999999999</c:v>
                </c:pt>
                <c:pt idx="81">
                  <c:v>1.3996</c:v>
                </c:pt>
                <c:pt idx="82">
                  <c:v>1.5878999999999999</c:v>
                </c:pt>
                <c:pt idx="83">
                  <c:v>1.5663799999999999</c:v>
                </c:pt>
                <c:pt idx="84">
                  <c:v>1.2485499999999998</c:v>
                </c:pt>
                <c:pt idx="85">
                  <c:v>1.0505499999999999</c:v>
                </c:pt>
                <c:pt idx="86">
                  <c:v>1.1395</c:v>
                </c:pt>
                <c:pt idx="87">
                  <c:v>1.3578299999999999</c:v>
                </c:pt>
                <c:pt idx="88">
                  <c:v>1.61416</c:v>
                </c:pt>
                <c:pt idx="89">
                  <c:v>2.7774602000000002</c:v>
                </c:pt>
                <c:pt idx="90">
                  <c:v>2.6804801</c:v>
                </c:pt>
                <c:pt idx="91">
                  <c:v>1.92998</c:v>
                </c:pt>
                <c:pt idx="92">
                  <c:v>2.3669799999999999</c:v>
                </c:pt>
                <c:pt idx="93">
                  <c:v>2.0020199999999999</c:v>
                </c:pt>
                <c:pt idx="94">
                  <c:v>2.8452601</c:v>
                </c:pt>
                <c:pt idx="95">
                  <c:v>2.6880601</c:v>
                </c:pt>
              </c:numCache>
            </c:numRef>
          </c:val>
        </c:ser>
        <c:ser>
          <c:idx val="20"/>
          <c:order val="10"/>
          <c:tx>
            <c:strRef>
              <c:f>'Fig. 4-2 (Fig. ES-6b)'!$J$104</c:f>
              <c:strCache>
                <c:ptCount val="1"/>
                <c:pt idx="0">
                  <c:v>PV</c:v>
                </c:pt>
              </c:strCache>
            </c:strRef>
          </c:tx>
          <c:spPr>
            <a:solidFill>
              <a:srgbClr val="996633"/>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ES-6b)'!$J$105:$J$200</c:f>
              <c:numCache>
                <c:formatCode>0.000</c:formatCode>
                <c:ptCount val="96"/>
                <c:pt idx="0">
                  <c:v>0</c:v>
                </c:pt>
                <c:pt idx="1">
                  <c:v>0</c:v>
                </c:pt>
                <c:pt idx="2">
                  <c:v>0.40190290000000001</c:v>
                </c:pt>
                <c:pt idx="3">
                  <c:v>10.884</c:v>
                </c:pt>
                <c:pt idx="4">
                  <c:v>28.751146999999996</c:v>
                </c:pt>
                <c:pt idx="5">
                  <c:v>48.778247</c:v>
                </c:pt>
                <c:pt idx="6">
                  <c:v>74.558420000000012</c:v>
                </c:pt>
                <c:pt idx="7">
                  <c:v>86.703190000000006</c:v>
                </c:pt>
                <c:pt idx="8">
                  <c:v>98.480769999999993</c:v>
                </c:pt>
                <c:pt idx="9">
                  <c:v>100.78530000000001</c:v>
                </c:pt>
                <c:pt idx="10">
                  <c:v>111.30676000000001</c:v>
                </c:pt>
                <c:pt idx="11">
                  <c:v>100.71841999999999</c:v>
                </c:pt>
                <c:pt idx="12">
                  <c:v>99.731279999999998</c:v>
                </c:pt>
                <c:pt idx="13">
                  <c:v>93.7166</c:v>
                </c:pt>
                <c:pt idx="14">
                  <c:v>75.31165</c:v>
                </c:pt>
                <c:pt idx="15">
                  <c:v>51.278669000000001</c:v>
                </c:pt>
                <c:pt idx="16">
                  <c:v>23.524191999999999</c:v>
                </c:pt>
                <c:pt idx="17">
                  <c:v>7.5064076000000002</c:v>
                </c:pt>
                <c:pt idx="18">
                  <c:v>0.12536150000000001</c:v>
                </c:pt>
                <c:pt idx="19">
                  <c:v>0</c:v>
                </c:pt>
                <c:pt idx="20">
                  <c:v>0</c:v>
                </c:pt>
                <c:pt idx="21">
                  <c:v>0</c:v>
                </c:pt>
                <c:pt idx="22">
                  <c:v>0</c:v>
                </c:pt>
                <c:pt idx="23">
                  <c:v>0</c:v>
                </c:pt>
                <c:pt idx="24">
                  <c:v>0</c:v>
                </c:pt>
                <c:pt idx="25">
                  <c:v>0</c:v>
                </c:pt>
                <c:pt idx="26">
                  <c:v>0.1378779</c:v>
                </c:pt>
                <c:pt idx="27">
                  <c:v>13.00151</c:v>
                </c:pt>
                <c:pt idx="28">
                  <c:v>32.159670099999992</c:v>
                </c:pt>
                <c:pt idx="29">
                  <c:v>53.444430999999994</c:v>
                </c:pt>
                <c:pt idx="30">
                  <c:v>69.580743999999996</c:v>
                </c:pt>
                <c:pt idx="31">
                  <c:v>64.822422000000003</c:v>
                </c:pt>
                <c:pt idx="32">
                  <c:v>88.230243999999999</c:v>
                </c:pt>
                <c:pt idx="33">
                  <c:v>91.912819999999996</c:v>
                </c:pt>
                <c:pt idx="34">
                  <c:v>86.242086</c:v>
                </c:pt>
                <c:pt idx="35">
                  <c:v>81.915055000000009</c:v>
                </c:pt>
                <c:pt idx="36">
                  <c:v>81.084215</c:v>
                </c:pt>
                <c:pt idx="37">
                  <c:v>70.849558000000002</c:v>
                </c:pt>
                <c:pt idx="38">
                  <c:v>57.725035999999996</c:v>
                </c:pt>
                <c:pt idx="39">
                  <c:v>41.578381</c:v>
                </c:pt>
                <c:pt idx="40">
                  <c:v>22.425030599999999</c:v>
                </c:pt>
                <c:pt idx="41">
                  <c:v>9.7200538000000005</c:v>
                </c:pt>
                <c:pt idx="42">
                  <c:v>0.91592949999999995</c:v>
                </c:pt>
                <c:pt idx="43">
                  <c:v>0</c:v>
                </c:pt>
                <c:pt idx="44">
                  <c:v>0</c:v>
                </c:pt>
                <c:pt idx="45">
                  <c:v>0</c:v>
                </c:pt>
                <c:pt idx="46">
                  <c:v>0</c:v>
                </c:pt>
                <c:pt idx="47">
                  <c:v>0</c:v>
                </c:pt>
                <c:pt idx="48">
                  <c:v>0</c:v>
                </c:pt>
                <c:pt idx="49">
                  <c:v>0</c:v>
                </c:pt>
                <c:pt idx="50">
                  <c:v>0.27256349999999996</c:v>
                </c:pt>
                <c:pt idx="51">
                  <c:v>11.90551</c:v>
                </c:pt>
                <c:pt idx="52">
                  <c:v>25.111088800000001</c:v>
                </c:pt>
                <c:pt idx="53">
                  <c:v>40.579731000000002</c:v>
                </c:pt>
                <c:pt idx="54">
                  <c:v>57.191340999999994</c:v>
                </c:pt>
                <c:pt idx="55">
                  <c:v>77.453051000000002</c:v>
                </c:pt>
                <c:pt idx="56">
                  <c:v>88.855986000000001</c:v>
                </c:pt>
                <c:pt idx="57">
                  <c:v>91.238569999999996</c:v>
                </c:pt>
                <c:pt idx="58">
                  <c:v>85.084559999999996</c:v>
                </c:pt>
                <c:pt idx="59">
                  <c:v>89.040539999999993</c:v>
                </c:pt>
                <c:pt idx="60">
                  <c:v>82.16337</c:v>
                </c:pt>
                <c:pt idx="61">
                  <c:v>66.337159999999997</c:v>
                </c:pt>
                <c:pt idx="62">
                  <c:v>57.411550000000005</c:v>
                </c:pt>
                <c:pt idx="63">
                  <c:v>40.614545</c:v>
                </c:pt>
                <c:pt idx="64">
                  <c:v>25.913318</c:v>
                </c:pt>
                <c:pt idx="65">
                  <c:v>9.078490900000002</c:v>
                </c:pt>
                <c:pt idx="66">
                  <c:v>0.65025919999999993</c:v>
                </c:pt>
                <c:pt idx="67">
                  <c:v>0</c:v>
                </c:pt>
                <c:pt idx="68">
                  <c:v>0</c:v>
                </c:pt>
                <c:pt idx="69">
                  <c:v>0</c:v>
                </c:pt>
                <c:pt idx="70">
                  <c:v>0</c:v>
                </c:pt>
                <c:pt idx="71">
                  <c:v>0</c:v>
                </c:pt>
                <c:pt idx="72">
                  <c:v>0</c:v>
                </c:pt>
                <c:pt idx="73">
                  <c:v>0</c:v>
                </c:pt>
                <c:pt idx="74">
                  <c:v>0.34041890000000002</c:v>
                </c:pt>
                <c:pt idx="75">
                  <c:v>7.7985259999999998</c:v>
                </c:pt>
                <c:pt idx="76">
                  <c:v>16.551634</c:v>
                </c:pt>
                <c:pt idx="77">
                  <c:v>35.397939999999998</c:v>
                </c:pt>
                <c:pt idx="78">
                  <c:v>61.579553999999995</c:v>
                </c:pt>
                <c:pt idx="79">
                  <c:v>75.123220000000003</c:v>
                </c:pt>
                <c:pt idx="80">
                  <c:v>81.50694</c:v>
                </c:pt>
                <c:pt idx="81">
                  <c:v>88.072310000000002</c:v>
                </c:pt>
                <c:pt idx="82">
                  <c:v>75.835760000000008</c:v>
                </c:pt>
                <c:pt idx="83">
                  <c:v>88.746020000000001</c:v>
                </c:pt>
                <c:pt idx="84">
                  <c:v>83.392890000000008</c:v>
                </c:pt>
                <c:pt idx="85">
                  <c:v>72.340100000000007</c:v>
                </c:pt>
                <c:pt idx="86">
                  <c:v>69.366410000000002</c:v>
                </c:pt>
                <c:pt idx="87">
                  <c:v>48.262229999999995</c:v>
                </c:pt>
                <c:pt idx="88">
                  <c:v>24.107406000000001</c:v>
                </c:pt>
                <c:pt idx="89">
                  <c:v>7.6325900000000004</c:v>
                </c:pt>
                <c:pt idx="90">
                  <c:v>0.55795620000000001</c:v>
                </c:pt>
                <c:pt idx="91">
                  <c:v>0</c:v>
                </c:pt>
                <c:pt idx="92">
                  <c:v>0</c:v>
                </c:pt>
                <c:pt idx="93">
                  <c:v>0</c:v>
                </c:pt>
                <c:pt idx="94">
                  <c:v>0</c:v>
                </c:pt>
                <c:pt idx="95">
                  <c:v>0</c:v>
                </c:pt>
              </c:numCache>
            </c:numRef>
          </c:val>
        </c:ser>
        <c:ser>
          <c:idx val="0"/>
          <c:order val="11"/>
          <c:tx>
            <c:strRef>
              <c:f>'Fig. 4-2 (Fig. ES-6b)'!$K$104</c:f>
              <c:strCache>
                <c:ptCount val="1"/>
                <c:pt idx="0">
                  <c:v>Wind</c:v>
                </c:pt>
              </c:strCache>
            </c:strRef>
          </c:tx>
          <c:spPr>
            <a:solidFill>
              <a:srgbClr val="FAC090"/>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ES-6b)'!$K$105:$K$200</c:f>
              <c:numCache>
                <c:formatCode>0.000</c:formatCode>
                <c:ptCount val="96"/>
                <c:pt idx="0">
                  <c:v>162.494868</c:v>
                </c:pt>
                <c:pt idx="1">
                  <c:v>165.62097</c:v>
                </c:pt>
                <c:pt idx="2">
                  <c:v>167.773955</c:v>
                </c:pt>
                <c:pt idx="3">
                  <c:v>161.77808199999998</c:v>
                </c:pt>
                <c:pt idx="4">
                  <c:v>141.63577000000001</c:v>
                </c:pt>
                <c:pt idx="5">
                  <c:v>130.43764099999999</c:v>
                </c:pt>
                <c:pt idx="6">
                  <c:v>120.01412599999999</c:v>
                </c:pt>
                <c:pt idx="7">
                  <c:v>108.771719</c:v>
                </c:pt>
                <c:pt idx="8">
                  <c:v>115.80893499999999</c:v>
                </c:pt>
                <c:pt idx="9">
                  <c:v>130.55824000000001</c:v>
                </c:pt>
                <c:pt idx="10">
                  <c:v>140.59040999999999</c:v>
                </c:pt>
                <c:pt idx="11">
                  <c:v>141.62159</c:v>
                </c:pt>
                <c:pt idx="12">
                  <c:v>142.31227999999999</c:v>
                </c:pt>
                <c:pt idx="13">
                  <c:v>139.77440999999999</c:v>
                </c:pt>
                <c:pt idx="14">
                  <c:v>142.30676</c:v>
                </c:pt>
                <c:pt idx="15">
                  <c:v>140.93621999999999</c:v>
                </c:pt>
                <c:pt idx="16">
                  <c:v>152.64625000000001</c:v>
                </c:pt>
                <c:pt idx="17">
                  <c:v>161.71424999999999</c:v>
                </c:pt>
                <c:pt idx="18">
                  <c:v>171.12595999999999</c:v>
                </c:pt>
                <c:pt idx="19">
                  <c:v>172.0257</c:v>
                </c:pt>
                <c:pt idx="20">
                  <c:v>162.85473000000002</c:v>
                </c:pt>
                <c:pt idx="21">
                  <c:v>149.43513000000002</c:v>
                </c:pt>
                <c:pt idx="22">
                  <c:v>145.941</c:v>
                </c:pt>
                <c:pt idx="23">
                  <c:v>152.29727999999997</c:v>
                </c:pt>
                <c:pt idx="24">
                  <c:v>156.60840000000002</c:v>
                </c:pt>
                <c:pt idx="25">
                  <c:v>175.14639999999997</c:v>
                </c:pt>
                <c:pt idx="26">
                  <c:v>188.07897999999997</c:v>
                </c:pt>
                <c:pt idx="27">
                  <c:v>199.04326999999998</c:v>
                </c:pt>
                <c:pt idx="28">
                  <c:v>199.05768999999998</c:v>
                </c:pt>
                <c:pt idx="29">
                  <c:v>193.43730000000002</c:v>
                </c:pt>
                <c:pt idx="30">
                  <c:v>201.24964</c:v>
                </c:pt>
                <c:pt idx="31">
                  <c:v>205.46401</c:v>
                </c:pt>
                <c:pt idx="32">
                  <c:v>202.06910999999999</c:v>
                </c:pt>
                <c:pt idx="33">
                  <c:v>198.50098999999997</c:v>
                </c:pt>
                <c:pt idx="34">
                  <c:v>206.58848</c:v>
                </c:pt>
                <c:pt idx="35">
                  <c:v>216.08969000000002</c:v>
                </c:pt>
                <c:pt idx="36">
                  <c:v>215.82761000000002</c:v>
                </c:pt>
                <c:pt idx="37">
                  <c:v>219.72515000000001</c:v>
                </c:pt>
                <c:pt idx="38">
                  <c:v>219.95173</c:v>
                </c:pt>
                <c:pt idx="39">
                  <c:v>211.28566000000001</c:v>
                </c:pt>
                <c:pt idx="40">
                  <c:v>217.73292000000001</c:v>
                </c:pt>
                <c:pt idx="41">
                  <c:v>216.37008</c:v>
                </c:pt>
                <c:pt idx="42">
                  <c:v>204.62430000000001</c:v>
                </c:pt>
                <c:pt idx="43">
                  <c:v>197.52327</c:v>
                </c:pt>
                <c:pt idx="44">
                  <c:v>191.92382000000001</c:v>
                </c:pt>
                <c:pt idx="45">
                  <c:v>187.11269999999999</c:v>
                </c:pt>
                <c:pt idx="46">
                  <c:v>182.63944999999998</c:v>
                </c:pt>
                <c:pt idx="47">
                  <c:v>190.85958000000002</c:v>
                </c:pt>
                <c:pt idx="48">
                  <c:v>181.17675000000003</c:v>
                </c:pt>
                <c:pt idx="49">
                  <c:v>181.11655000000002</c:v>
                </c:pt>
                <c:pt idx="50">
                  <c:v>182.12421000000003</c:v>
                </c:pt>
                <c:pt idx="51">
                  <c:v>178.73087199999998</c:v>
                </c:pt>
                <c:pt idx="52">
                  <c:v>186.41091499999999</c:v>
                </c:pt>
                <c:pt idx="53">
                  <c:v>191.01176000000001</c:v>
                </c:pt>
                <c:pt idx="54">
                  <c:v>182.49973999999997</c:v>
                </c:pt>
                <c:pt idx="55">
                  <c:v>181.193738</c:v>
                </c:pt>
                <c:pt idx="56">
                  <c:v>181.91901700000003</c:v>
                </c:pt>
                <c:pt idx="57">
                  <c:v>187.34605300000001</c:v>
                </c:pt>
                <c:pt idx="58">
                  <c:v>189.44252399999999</c:v>
                </c:pt>
                <c:pt idx="59">
                  <c:v>192.53699900000001</c:v>
                </c:pt>
                <c:pt idx="60">
                  <c:v>191.18340299999997</c:v>
                </c:pt>
                <c:pt idx="61">
                  <c:v>197.47962400000003</c:v>
                </c:pt>
                <c:pt idx="62">
                  <c:v>202.666031</c:v>
                </c:pt>
                <c:pt idx="63">
                  <c:v>202.48786699999999</c:v>
                </c:pt>
                <c:pt idx="64">
                  <c:v>205.688323</c:v>
                </c:pt>
                <c:pt idx="65">
                  <c:v>204.155562</c:v>
                </c:pt>
                <c:pt idx="66">
                  <c:v>188.45028499999998</c:v>
                </c:pt>
                <c:pt idx="67">
                  <c:v>173.48860300000001</c:v>
                </c:pt>
                <c:pt idx="68">
                  <c:v>164.265491</c:v>
                </c:pt>
                <c:pt idx="69">
                  <c:v>159.73518600000003</c:v>
                </c:pt>
                <c:pt idx="70">
                  <c:v>165.03947399999998</c:v>
                </c:pt>
                <c:pt idx="71">
                  <c:v>169.94272299999997</c:v>
                </c:pt>
                <c:pt idx="72">
                  <c:v>184.26638699999998</c:v>
                </c:pt>
                <c:pt idx="73">
                  <c:v>187.148098</c:v>
                </c:pt>
                <c:pt idx="74">
                  <c:v>181.0344236</c:v>
                </c:pt>
                <c:pt idx="75">
                  <c:v>171.31351100000001</c:v>
                </c:pt>
                <c:pt idx="76">
                  <c:v>176.56626600000001</c:v>
                </c:pt>
                <c:pt idx="77">
                  <c:v>191.635942</c:v>
                </c:pt>
                <c:pt idx="78">
                  <c:v>193.827744</c:v>
                </c:pt>
                <c:pt idx="79">
                  <c:v>190.71047199999998</c:v>
                </c:pt>
                <c:pt idx="80">
                  <c:v>197.38993099999996</c:v>
                </c:pt>
                <c:pt idx="81">
                  <c:v>203.57074599999999</c:v>
                </c:pt>
                <c:pt idx="82">
                  <c:v>214.51336000000001</c:v>
                </c:pt>
                <c:pt idx="83">
                  <c:v>209.75448999999998</c:v>
                </c:pt>
                <c:pt idx="84">
                  <c:v>208.08006</c:v>
                </c:pt>
                <c:pt idx="85">
                  <c:v>206.92495</c:v>
                </c:pt>
                <c:pt idx="86">
                  <c:v>217.97656000000001</c:v>
                </c:pt>
                <c:pt idx="87">
                  <c:v>219.12280000000001</c:v>
                </c:pt>
                <c:pt idx="88">
                  <c:v>219.101426</c:v>
                </c:pt>
                <c:pt idx="89">
                  <c:v>222.79179600000001</c:v>
                </c:pt>
                <c:pt idx="90">
                  <c:v>209.37853799999999</c:v>
                </c:pt>
                <c:pt idx="91">
                  <c:v>198.99678</c:v>
                </c:pt>
                <c:pt idx="92">
                  <c:v>190.606044</c:v>
                </c:pt>
                <c:pt idx="93">
                  <c:v>179.162621</c:v>
                </c:pt>
                <c:pt idx="94">
                  <c:v>178.88115499999998</c:v>
                </c:pt>
                <c:pt idx="95">
                  <c:v>178.63542799999999</c:v>
                </c:pt>
              </c:numCache>
            </c:numRef>
          </c:val>
        </c:ser>
        <c:ser>
          <c:idx val="2"/>
          <c:order val="12"/>
          <c:tx>
            <c:strRef>
              <c:f>'Fig. 4-2 (Fig. ES-6b)'!$L$104</c:f>
              <c:strCache>
                <c:ptCount val="1"/>
                <c:pt idx="0">
                  <c:v>Curtailment</c:v>
                </c:pt>
              </c:strCache>
            </c:strRef>
          </c:tx>
          <c:spPr>
            <a:solidFill>
              <a:schemeClr val="bg1">
                <a:lumMod val="75000"/>
              </a:schemeClr>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ES-6b)'!$L$105:$L$200</c:f>
              <c:numCache>
                <c:formatCode>0.000</c:formatCode>
                <c:ptCount val="96"/>
                <c:pt idx="0">
                  <c:v>7.065124</c:v>
                </c:pt>
                <c:pt idx="1">
                  <c:v>12.417059999999999</c:v>
                </c:pt>
                <c:pt idx="2">
                  <c:v>12.805499999999999</c:v>
                </c:pt>
                <c:pt idx="3">
                  <c:v>9.952031299999998</c:v>
                </c:pt>
                <c:pt idx="4">
                  <c:v>6.9719205999999998</c:v>
                </c:pt>
                <c:pt idx="5">
                  <c:v>8.6826595000000015</c:v>
                </c:pt>
                <c:pt idx="6">
                  <c:v>8.7233978000000008</c:v>
                </c:pt>
                <c:pt idx="7">
                  <c:v>8.7582799000000016</c:v>
                </c:pt>
                <c:pt idx="8">
                  <c:v>9.5446384000000002</c:v>
                </c:pt>
                <c:pt idx="9">
                  <c:v>13.3374013</c:v>
                </c:pt>
                <c:pt idx="10">
                  <c:v>21.1972813</c:v>
                </c:pt>
                <c:pt idx="11">
                  <c:v>28.587540500000003</c:v>
                </c:pt>
                <c:pt idx="12">
                  <c:v>11.227451199999999</c:v>
                </c:pt>
                <c:pt idx="13">
                  <c:v>43.097426299999995</c:v>
                </c:pt>
                <c:pt idx="14">
                  <c:v>66.99292650000001</c:v>
                </c:pt>
                <c:pt idx="15">
                  <c:v>72.468171799999993</c:v>
                </c:pt>
                <c:pt idx="16">
                  <c:v>48.549563499999998</c:v>
                </c:pt>
                <c:pt idx="17">
                  <c:v>8.9303515999999998</c:v>
                </c:pt>
                <c:pt idx="18">
                  <c:v>5.8828892999999995</c:v>
                </c:pt>
                <c:pt idx="19">
                  <c:v>3.2644289999999998</c:v>
                </c:pt>
                <c:pt idx="20">
                  <c:v>5.1295190000000002</c:v>
                </c:pt>
                <c:pt idx="21">
                  <c:v>10.162639999999998</c:v>
                </c:pt>
                <c:pt idx="22">
                  <c:v>10.82597</c:v>
                </c:pt>
                <c:pt idx="23">
                  <c:v>9.7562175</c:v>
                </c:pt>
                <c:pt idx="24">
                  <c:v>13.857609500000001</c:v>
                </c:pt>
                <c:pt idx="25">
                  <c:v>10.31575</c:v>
                </c:pt>
                <c:pt idx="26">
                  <c:v>7.7534889999999992</c:v>
                </c:pt>
                <c:pt idx="27">
                  <c:v>3.2040000000000002</c:v>
                </c:pt>
                <c:pt idx="28">
                  <c:v>0.99861759999999999</c:v>
                </c:pt>
                <c:pt idx="29">
                  <c:v>3.1787606000000004</c:v>
                </c:pt>
                <c:pt idx="30">
                  <c:v>5.4857909999999999</c:v>
                </c:pt>
                <c:pt idx="31">
                  <c:v>15.434394899999997</c:v>
                </c:pt>
                <c:pt idx="32">
                  <c:v>35.243172299999998</c:v>
                </c:pt>
                <c:pt idx="33">
                  <c:v>81.26000599999999</c:v>
                </c:pt>
                <c:pt idx="34">
                  <c:v>118.26235739999998</c:v>
                </c:pt>
                <c:pt idx="35">
                  <c:v>148.93868900000001</c:v>
                </c:pt>
                <c:pt idx="36">
                  <c:v>140.19147180000002</c:v>
                </c:pt>
                <c:pt idx="37">
                  <c:v>124.0156946</c:v>
                </c:pt>
                <c:pt idx="38">
                  <c:v>126.92874550000001</c:v>
                </c:pt>
                <c:pt idx="39">
                  <c:v>120.7977704</c:v>
                </c:pt>
                <c:pt idx="40">
                  <c:v>103.27736499999999</c:v>
                </c:pt>
                <c:pt idx="41">
                  <c:v>23.256185900000002</c:v>
                </c:pt>
                <c:pt idx="42">
                  <c:v>16.312321799999999</c:v>
                </c:pt>
                <c:pt idx="43">
                  <c:v>15.2331</c:v>
                </c:pt>
                <c:pt idx="44">
                  <c:v>12.924442900000001</c:v>
                </c:pt>
                <c:pt idx="45">
                  <c:v>8.8721820000000005</c:v>
                </c:pt>
                <c:pt idx="46">
                  <c:v>8.8251229999999996</c:v>
                </c:pt>
                <c:pt idx="47">
                  <c:v>7.6270990000000003</c:v>
                </c:pt>
                <c:pt idx="48">
                  <c:v>27.250215000000001</c:v>
                </c:pt>
                <c:pt idx="49">
                  <c:v>35.085933999999995</c:v>
                </c:pt>
                <c:pt idx="50">
                  <c:v>35.464343</c:v>
                </c:pt>
                <c:pt idx="51">
                  <c:v>37.296982899999996</c:v>
                </c:pt>
                <c:pt idx="52">
                  <c:v>29.7068926</c:v>
                </c:pt>
                <c:pt idx="53">
                  <c:v>13.793700899999999</c:v>
                </c:pt>
                <c:pt idx="54">
                  <c:v>13.603794000000001</c:v>
                </c:pt>
                <c:pt idx="55">
                  <c:v>19.6966617</c:v>
                </c:pt>
                <c:pt idx="56">
                  <c:v>81.424122800000006</c:v>
                </c:pt>
                <c:pt idx="57">
                  <c:v>107.44906759999999</c:v>
                </c:pt>
                <c:pt idx="58">
                  <c:v>143.27166249999999</c:v>
                </c:pt>
                <c:pt idx="59">
                  <c:v>166.80539800000003</c:v>
                </c:pt>
                <c:pt idx="60">
                  <c:v>171.43796380000003</c:v>
                </c:pt>
                <c:pt idx="61">
                  <c:v>168.56439040000001</c:v>
                </c:pt>
                <c:pt idx="62">
                  <c:v>157.77689830000003</c:v>
                </c:pt>
                <c:pt idx="63">
                  <c:v>149.184516</c:v>
                </c:pt>
                <c:pt idx="64">
                  <c:v>106.85799790000002</c:v>
                </c:pt>
                <c:pt idx="65">
                  <c:v>38.389536999999997</c:v>
                </c:pt>
                <c:pt idx="66">
                  <c:v>39.807076799999997</c:v>
                </c:pt>
                <c:pt idx="67">
                  <c:v>38.5015219</c:v>
                </c:pt>
                <c:pt idx="68">
                  <c:v>35.7135952</c:v>
                </c:pt>
                <c:pt idx="69">
                  <c:v>38.922418499999992</c:v>
                </c:pt>
                <c:pt idx="70">
                  <c:v>36.957199999999993</c:v>
                </c:pt>
                <c:pt idx="71">
                  <c:v>41.383489999999995</c:v>
                </c:pt>
                <c:pt idx="72">
                  <c:v>41.268161000000006</c:v>
                </c:pt>
                <c:pt idx="73">
                  <c:v>52.706009999999999</c:v>
                </c:pt>
                <c:pt idx="74">
                  <c:v>68.262332900000004</c:v>
                </c:pt>
                <c:pt idx="75">
                  <c:v>88.67494099999999</c:v>
                </c:pt>
                <c:pt idx="76">
                  <c:v>95.663223600000009</c:v>
                </c:pt>
                <c:pt idx="77">
                  <c:v>86.938161000000008</c:v>
                </c:pt>
                <c:pt idx="78">
                  <c:v>68.873930000000001</c:v>
                </c:pt>
                <c:pt idx="79">
                  <c:v>65.482480499999994</c:v>
                </c:pt>
                <c:pt idx="80">
                  <c:v>79.617882199999997</c:v>
                </c:pt>
                <c:pt idx="81">
                  <c:v>101.7919342</c:v>
                </c:pt>
                <c:pt idx="82">
                  <c:v>148.0082352</c:v>
                </c:pt>
                <c:pt idx="83">
                  <c:v>196.2371886</c:v>
                </c:pt>
                <c:pt idx="84">
                  <c:v>205.39447799999999</c:v>
                </c:pt>
                <c:pt idx="85">
                  <c:v>204.08746499999998</c:v>
                </c:pt>
                <c:pt idx="86">
                  <c:v>179.72089800000001</c:v>
                </c:pt>
                <c:pt idx="87">
                  <c:v>152.45687620000001</c:v>
                </c:pt>
                <c:pt idx="88">
                  <c:v>121.951505</c:v>
                </c:pt>
                <c:pt idx="89">
                  <c:v>57.796299300000001</c:v>
                </c:pt>
                <c:pt idx="90">
                  <c:v>64.159230100000002</c:v>
                </c:pt>
                <c:pt idx="91">
                  <c:v>66.88373</c:v>
                </c:pt>
                <c:pt idx="92">
                  <c:v>57.168489999999998</c:v>
                </c:pt>
                <c:pt idx="93">
                  <c:v>53.519649600000001</c:v>
                </c:pt>
                <c:pt idx="94">
                  <c:v>50.146368200000005</c:v>
                </c:pt>
                <c:pt idx="95">
                  <c:v>51.623820000000002</c:v>
                </c:pt>
              </c:numCache>
            </c:numRef>
          </c:val>
        </c:ser>
        <c:dLbls>
          <c:showLegendKey val="0"/>
          <c:showVal val="0"/>
          <c:showCatName val="0"/>
          <c:showSerName val="0"/>
          <c:showPercent val="0"/>
          <c:showBubbleSize val="0"/>
        </c:dLbls>
        <c:axId val="186421248"/>
        <c:axId val="186423168"/>
      </c:areaChart>
      <c:scatterChart>
        <c:scatterStyle val="lineMarker"/>
        <c:varyColors val="0"/>
        <c:ser>
          <c:idx val="1"/>
          <c:order val="0"/>
          <c:tx>
            <c:strRef>
              <c:f>'Fig. 4-2 (Fig. ES-6b)'!$N$104</c:f>
              <c:strCache>
                <c:ptCount val="1"/>
                <c:pt idx="0">
                  <c:v>Shifted Load</c:v>
                </c:pt>
              </c:strCache>
            </c:strRef>
          </c:tx>
          <c:spPr>
            <a:ln w="19050">
              <a:solidFill>
                <a:schemeClr val="tx1"/>
              </a:solidFill>
              <a:prstDash val="sysDash"/>
            </a:ln>
          </c:spPr>
          <c:marker>
            <c:symbol val="none"/>
          </c:marker>
          <c:yVal>
            <c:numRef>
              <c:f>'Fig. 4-2 (Fig. ES-6b)'!$N$105:$N$200</c:f>
              <c:numCache>
                <c:formatCode>0.000</c:formatCode>
                <c:ptCount val="96"/>
                <c:pt idx="0">
                  <c:v>343.87721799307565</c:v>
                </c:pt>
                <c:pt idx="1">
                  <c:v>344.44958686813823</c:v>
                </c:pt>
                <c:pt idx="2">
                  <c:v>350.38802790095684</c:v>
                </c:pt>
                <c:pt idx="3">
                  <c:v>363.65009622825971</c:v>
                </c:pt>
                <c:pt idx="4">
                  <c:v>380.67961981638337</c:v>
                </c:pt>
                <c:pt idx="5">
                  <c:v>391.37166592206341</c:v>
                </c:pt>
                <c:pt idx="6">
                  <c:v>406.72396822693685</c:v>
                </c:pt>
                <c:pt idx="7">
                  <c:v>421.39904979206926</c:v>
                </c:pt>
                <c:pt idx="8">
                  <c:v>434.87661852635625</c:v>
                </c:pt>
                <c:pt idx="9">
                  <c:v>437.97360387764672</c:v>
                </c:pt>
                <c:pt idx="10">
                  <c:v>445.78263619795064</c:v>
                </c:pt>
                <c:pt idx="11">
                  <c:v>442.92637653728343</c:v>
                </c:pt>
                <c:pt idx="12">
                  <c:v>451.67809842230423</c:v>
                </c:pt>
                <c:pt idx="13">
                  <c:v>452.78404706514067</c:v>
                </c:pt>
                <c:pt idx="14">
                  <c:v>448.12051490679988</c:v>
                </c:pt>
                <c:pt idx="15">
                  <c:v>443.21476479137976</c:v>
                </c:pt>
                <c:pt idx="16">
                  <c:v>442.33237549542878</c:v>
                </c:pt>
                <c:pt idx="17">
                  <c:v>437.72931577127719</c:v>
                </c:pt>
                <c:pt idx="18">
                  <c:v>428.96771941857952</c:v>
                </c:pt>
                <c:pt idx="19">
                  <c:v>411.21539468617692</c:v>
                </c:pt>
                <c:pt idx="20">
                  <c:v>387.80852689655313</c:v>
                </c:pt>
                <c:pt idx="21">
                  <c:v>366.4294933766609</c:v>
                </c:pt>
                <c:pt idx="22">
                  <c:v>355.01831558536622</c:v>
                </c:pt>
                <c:pt idx="23">
                  <c:v>347.14453959522581</c:v>
                </c:pt>
                <c:pt idx="24">
                  <c:v>334.13513813133176</c:v>
                </c:pt>
                <c:pt idx="25">
                  <c:v>338.19948062290962</c:v>
                </c:pt>
                <c:pt idx="26">
                  <c:v>341.53584251788897</c:v>
                </c:pt>
                <c:pt idx="27">
                  <c:v>357.16569504154035</c:v>
                </c:pt>
                <c:pt idx="28">
                  <c:v>378.05213473121114</c:v>
                </c:pt>
                <c:pt idx="29">
                  <c:v>400.32211229710799</c:v>
                </c:pt>
                <c:pt idx="30">
                  <c:v>415.64174752096778</c:v>
                </c:pt>
                <c:pt idx="31">
                  <c:v>419.84899122818786</c:v>
                </c:pt>
                <c:pt idx="32">
                  <c:v>434.64890270472256</c:v>
                </c:pt>
                <c:pt idx="33">
                  <c:v>435.68195316758181</c:v>
                </c:pt>
                <c:pt idx="34">
                  <c:v>438.10639877408221</c:v>
                </c:pt>
                <c:pt idx="35">
                  <c:v>438.64643298516012</c:v>
                </c:pt>
                <c:pt idx="36">
                  <c:v>445.61222243984139</c:v>
                </c:pt>
                <c:pt idx="37">
                  <c:v>449.6606072795899</c:v>
                </c:pt>
                <c:pt idx="38">
                  <c:v>454.74226375393556</c:v>
                </c:pt>
                <c:pt idx="39">
                  <c:v>452.93214916263258</c:v>
                </c:pt>
                <c:pt idx="40">
                  <c:v>444.73130103875587</c:v>
                </c:pt>
                <c:pt idx="41">
                  <c:v>437.54524018821581</c:v>
                </c:pt>
                <c:pt idx="42">
                  <c:v>420.61482092061948</c:v>
                </c:pt>
                <c:pt idx="43">
                  <c:v>404.89326897657673</c:v>
                </c:pt>
                <c:pt idx="44">
                  <c:v>380.29503725182548</c:v>
                </c:pt>
                <c:pt idx="45">
                  <c:v>356.43747166258771</c:v>
                </c:pt>
                <c:pt idx="46">
                  <c:v>342.33842374542951</c:v>
                </c:pt>
                <c:pt idx="47">
                  <c:v>332.69149083570045</c:v>
                </c:pt>
                <c:pt idx="48">
                  <c:v>318.02560748675899</c:v>
                </c:pt>
                <c:pt idx="49">
                  <c:v>318.82939124245382</c:v>
                </c:pt>
                <c:pt idx="50">
                  <c:v>315.85904098476266</c:v>
                </c:pt>
                <c:pt idx="51">
                  <c:v>323.73603720716488</c:v>
                </c:pt>
                <c:pt idx="52">
                  <c:v>338.427550194709</c:v>
                </c:pt>
                <c:pt idx="53">
                  <c:v>360.57447974900822</c:v>
                </c:pt>
                <c:pt idx="54">
                  <c:v>387.32864930662993</c:v>
                </c:pt>
                <c:pt idx="55">
                  <c:v>409.02272317667109</c:v>
                </c:pt>
                <c:pt idx="56">
                  <c:v>413.06054488204512</c:v>
                </c:pt>
                <c:pt idx="57">
                  <c:v>418.29924803040109</c:v>
                </c:pt>
                <c:pt idx="58">
                  <c:v>416.22827021279608</c:v>
                </c:pt>
                <c:pt idx="59">
                  <c:v>418.09404088606607</c:v>
                </c:pt>
                <c:pt idx="60">
                  <c:v>413.11294251462346</c:v>
                </c:pt>
                <c:pt idx="61">
                  <c:v>413.30801237206742</c:v>
                </c:pt>
                <c:pt idx="62">
                  <c:v>420.27837092487215</c:v>
                </c:pt>
                <c:pt idx="63">
                  <c:v>415.5938302190433</c:v>
                </c:pt>
                <c:pt idx="64">
                  <c:v>409.55688248086005</c:v>
                </c:pt>
                <c:pt idx="65">
                  <c:v>406.74388027454137</c:v>
                </c:pt>
                <c:pt idx="66">
                  <c:v>386.80934596279354</c:v>
                </c:pt>
                <c:pt idx="67">
                  <c:v>368.88918550615978</c:v>
                </c:pt>
                <c:pt idx="68">
                  <c:v>352.47228077425734</c:v>
                </c:pt>
                <c:pt idx="69">
                  <c:v>340.16810031749731</c:v>
                </c:pt>
                <c:pt idx="70">
                  <c:v>330.36122767261969</c:v>
                </c:pt>
                <c:pt idx="71">
                  <c:v>323.04340154820841</c:v>
                </c:pt>
                <c:pt idx="72">
                  <c:v>318.1358429348972</c:v>
                </c:pt>
                <c:pt idx="73">
                  <c:v>315.67349625650934</c:v>
                </c:pt>
                <c:pt idx="74">
                  <c:v>307.17566212604896</c:v>
                </c:pt>
                <c:pt idx="75">
                  <c:v>306.42568692170852</c:v>
                </c:pt>
                <c:pt idx="76">
                  <c:v>314.67163342118471</c:v>
                </c:pt>
                <c:pt idx="77">
                  <c:v>341.38152823843774</c:v>
                </c:pt>
                <c:pt idx="78">
                  <c:v>372.23994710930748</c:v>
                </c:pt>
                <c:pt idx="79">
                  <c:v>386.73607087490706</c:v>
                </c:pt>
                <c:pt idx="80">
                  <c:v>400.50714346225567</c:v>
                </c:pt>
                <c:pt idx="81">
                  <c:v>410.64919115519194</c:v>
                </c:pt>
                <c:pt idx="82">
                  <c:v>413.86508145315196</c:v>
                </c:pt>
                <c:pt idx="83">
                  <c:v>417.84678788427971</c:v>
                </c:pt>
                <c:pt idx="84">
                  <c:v>409.89325633499027</c:v>
                </c:pt>
                <c:pt idx="85">
                  <c:v>410.53590530538912</c:v>
                </c:pt>
                <c:pt idx="86">
                  <c:v>412.22067653710963</c:v>
                </c:pt>
                <c:pt idx="87">
                  <c:v>414.80232202751466</c:v>
                </c:pt>
                <c:pt idx="88">
                  <c:v>415.55673999255202</c:v>
                </c:pt>
                <c:pt idx="89">
                  <c:v>417.32737371558085</c:v>
                </c:pt>
                <c:pt idx="90">
                  <c:v>398.21259532417122</c:v>
                </c:pt>
                <c:pt idx="91">
                  <c:v>380.8295834563595</c:v>
                </c:pt>
                <c:pt idx="92">
                  <c:v>360.13815758703015</c:v>
                </c:pt>
                <c:pt idx="93">
                  <c:v>344.60278237966804</c:v>
                </c:pt>
                <c:pt idx="94">
                  <c:v>339.9662888223944</c:v>
                </c:pt>
                <c:pt idx="95">
                  <c:v>333.56613727390771</c:v>
                </c:pt>
              </c:numCache>
            </c:numRef>
          </c:yVal>
          <c:smooth val="0"/>
        </c:ser>
        <c:ser>
          <c:idx val="10"/>
          <c:order val="1"/>
          <c:tx>
            <c:strRef>
              <c:f>'Fig. 4-2 (Fig. ES-6b)'!$M$104</c:f>
              <c:strCache>
                <c:ptCount val="1"/>
                <c:pt idx="0">
                  <c:v>Load</c:v>
                </c:pt>
              </c:strCache>
            </c:strRef>
          </c:tx>
          <c:spPr>
            <a:ln w="19050">
              <a:solidFill>
                <a:sysClr val="windowText" lastClr="000000"/>
              </a:solidFill>
            </a:ln>
          </c:spPr>
          <c:marker>
            <c:symbol val="none"/>
          </c:marker>
          <c:yVal>
            <c:numRef>
              <c:f>'Fig. 4-2 (Fig. ES-6b)'!$M$105:$M$200</c:f>
              <c:numCache>
                <c:formatCode>0.000</c:formatCode>
                <c:ptCount val="96"/>
                <c:pt idx="0">
                  <c:v>329.88972949307566</c:v>
                </c:pt>
                <c:pt idx="1">
                  <c:v>330.20579276813822</c:v>
                </c:pt>
                <c:pt idx="2">
                  <c:v>339.47075640095682</c:v>
                </c:pt>
                <c:pt idx="3">
                  <c:v>359.95644052825969</c:v>
                </c:pt>
                <c:pt idx="4">
                  <c:v>383.23200531638338</c:v>
                </c:pt>
                <c:pt idx="5">
                  <c:v>396.90341472206342</c:v>
                </c:pt>
                <c:pt idx="6">
                  <c:v>410.45117722693686</c:v>
                </c:pt>
                <c:pt idx="7">
                  <c:v>422.20999369206925</c:v>
                </c:pt>
                <c:pt idx="8">
                  <c:v>431.80365582635625</c:v>
                </c:pt>
                <c:pt idx="9">
                  <c:v>434.31432787764675</c:v>
                </c:pt>
                <c:pt idx="10">
                  <c:v>442.08287139795061</c:v>
                </c:pt>
                <c:pt idx="11">
                  <c:v>441.37834283728341</c:v>
                </c:pt>
                <c:pt idx="12">
                  <c:v>449.67718242230421</c:v>
                </c:pt>
                <c:pt idx="13">
                  <c:v>452.12737616514067</c:v>
                </c:pt>
                <c:pt idx="14">
                  <c:v>457.74863990679989</c:v>
                </c:pt>
                <c:pt idx="15">
                  <c:v>459.94566479137978</c:v>
                </c:pt>
                <c:pt idx="16">
                  <c:v>458.88131549542879</c:v>
                </c:pt>
                <c:pt idx="17">
                  <c:v>451.26827527127716</c:v>
                </c:pt>
                <c:pt idx="18">
                  <c:v>437.6605682185795</c:v>
                </c:pt>
                <c:pt idx="19">
                  <c:v>414.36756668617693</c:v>
                </c:pt>
                <c:pt idx="20">
                  <c:v>386.49909979655314</c:v>
                </c:pt>
                <c:pt idx="21">
                  <c:v>361.53214937666093</c:v>
                </c:pt>
                <c:pt idx="22">
                  <c:v>344.39565858536622</c:v>
                </c:pt>
                <c:pt idx="23">
                  <c:v>331.4716315952258</c:v>
                </c:pt>
                <c:pt idx="24">
                  <c:v>329.46488413133176</c:v>
                </c:pt>
                <c:pt idx="25">
                  <c:v>333.20863262290959</c:v>
                </c:pt>
                <c:pt idx="26">
                  <c:v>338.41637261788895</c:v>
                </c:pt>
                <c:pt idx="27">
                  <c:v>355.78972394154033</c:v>
                </c:pt>
                <c:pt idx="28">
                  <c:v>379.44237443121114</c:v>
                </c:pt>
                <c:pt idx="29">
                  <c:v>400.65862829710801</c:v>
                </c:pt>
                <c:pt idx="30">
                  <c:v>413.95290372096781</c:v>
                </c:pt>
                <c:pt idx="31">
                  <c:v>417.37138632818784</c:v>
                </c:pt>
                <c:pt idx="32">
                  <c:v>430.59959700472257</c:v>
                </c:pt>
                <c:pt idx="33">
                  <c:v>431.07418846758179</c:v>
                </c:pt>
                <c:pt idx="34">
                  <c:v>431.50758487408223</c:v>
                </c:pt>
                <c:pt idx="35">
                  <c:v>432.90316598516011</c:v>
                </c:pt>
                <c:pt idx="36">
                  <c:v>441.4971489398414</c:v>
                </c:pt>
                <c:pt idx="37">
                  <c:v>446.54193147958989</c:v>
                </c:pt>
                <c:pt idx="38">
                  <c:v>455.48638265393555</c:v>
                </c:pt>
                <c:pt idx="39">
                  <c:v>458.44948996263258</c:v>
                </c:pt>
                <c:pt idx="40">
                  <c:v>453.71554403875587</c:v>
                </c:pt>
                <c:pt idx="41">
                  <c:v>446.13824218821583</c:v>
                </c:pt>
                <c:pt idx="42">
                  <c:v>429.50311332061949</c:v>
                </c:pt>
                <c:pt idx="43">
                  <c:v>407.07610697657674</c:v>
                </c:pt>
                <c:pt idx="44">
                  <c:v>377.28761405182547</c:v>
                </c:pt>
                <c:pt idx="45">
                  <c:v>347.71955466258771</c:v>
                </c:pt>
                <c:pt idx="46">
                  <c:v>325.8648607454295</c:v>
                </c:pt>
                <c:pt idx="47">
                  <c:v>313.10649383570046</c:v>
                </c:pt>
                <c:pt idx="48">
                  <c:v>313.54949408675901</c:v>
                </c:pt>
                <c:pt idx="49">
                  <c:v>313.5568283424538</c:v>
                </c:pt>
                <c:pt idx="50">
                  <c:v>313.06203898476264</c:v>
                </c:pt>
                <c:pt idx="51">
                  <c:v>322.94218120716488</c:v>
                </c:pt>
                <c:pt idx="52">
                  <c:v>339.24729619470901</c:v>
                </c:pt>
                <c:pt idx="53">
                  <c:v>364.81933134900822</c:v>
                </c:pt>
                <c:pt idx="54">
                  <c:v>390.73715190662995</c:v>
                </c:pt>
                <c:pt idx="55">
                  <c:v>408.63293657667111</c:v>
                </c:pt>
                <c:pt idx="56">
                  <c:v>412.45368228204512</c:v>
                </c:pt>
                <c:pt idx="57">
                  <c:v>416.95983233040107</c:v>
                </c:pt>
                <c:pt idx="58">
                  <c:v>412.40223111279607</c:v>
                </c:pt>
                <c:pt idx="59">
                  <c:v>413.9791886860661</c:v>
                </c:pt>
                <c:pt idx="60">
                  <c:v>408.43168651462344</c:v>
                </c:pt>
                <c:pt idx="61">
                  <c:v>409.86632637206742</c:v>
                </c:pt>
                <c:pt idx="62">
                  <c:v>420.28447092487215</c:v>
                </c:pt>
                <c:pt idx="63">
                  <c:v>420.9554863190433</c:v>
                </c:pt>
                <c:pt idx="64">
                  <c:v>415.00506848086007</c:v>
                </c:pt>
                <c:pt idx="65">
                  <c:v>411.15755917454135</c:v>
                </c:pt>
                <c:pt idx="66">
                  <c:v>392.73048866279356</c:v>
                </c:pt>
                <c:pt idx="67">
                  <c:v>372.90166930615976</c:v>
                </c:pt>
                <c:pt idx="68">
                  <c:v>352.49703127425732</c:v>
                </c:pt>
                <c:pt idx="69">
                  <c:v>334.60865831749732</c:v>
                </c:pt>
                <c:pt idx="70">
                  <c:v>318.4039556726197</c:v>
                </c:pt>
                <c:pt idx="71">
                  <c:v>307.89207754820842</c:v>
                </c:pt>
                <c:pt idx="72">
                  <c:v>312.22142763489722</c:v>
                </c:pt>
                <c:pt idx="73">
                  <c:v>309.05665225650932</c:v>
                </c:pt>
                <c:pt idx="74">
                  <c:v>301.86955062604898</c:v>
                </c:pt>
                <c:pt idx="75">
                  <c:v>301.37611852170852</c:v>
                </c:pt>
                <c:pt idx="76">
                  <c:v>315.63508522118468</c:v>
                </c:pt>
                <c:pt idx="77">
                  <c:v>343.92121333843772</c:v>
                </c:pt>
                <c:pt idx="78">
                  <c:v>371.46643140930746</c:v>
                </c:pt>
                <c:pt idx="79">
                  <c:v>387.98211837490703</c:v>
                </c:pt>
                <c:pt idx="80">
                  <c:v>398.0607351622557</c:v>
                </c:pt>
                <c:pt idx="81">
                  <c:v>406.32296915519197</c:v>
                </c:pt>
                <c:pt idx="82">
                  <c:v>410.34633875315194</c:v>
                </c:pt>
                <c:pt idx="83">
                  <c:v>411.71140908427969</c:v>
                </c:pt>
                <c:pt idx="84">
                  <c:v>405.55855073499026</c:v>
                </c:pt>
                <c:pt idx="85">
                  <c:v>409.62730470538912</c:v>
                </c:pt>
                <c:pt idx="86">
                  <c:v>414.91615033710963</c:v>
                </c:pt>
                <c:pt idx="87">
                  <c:v>419.85218842751465</c:v>
                </c:pt>
                <c:pt idx="88">
                  <c:v>422.67744309255204</c:v>
                </c:pt>
                <c:pt idx="89">
                  <c:v>422.44867271558087</c:v>
                </c:pt>
                <c:pt idx="90">
                  <c:v>405.29108332417121</c:v>
                </c:pt>
                <c:pt idx="91">
                  <c:v>384.92211675635951</c:v>
                </c:pt>
                <c:pt idx="92">
                  <c:v>361.99595358703016</c:v>
                </c:pt>
                <c:pt idx="93">
                  <c:v>344.24903537966804</c:v>
                </c:pt>
                <c:pt idx="94">
                  <c:v>335.18126782239443</c:v>
                </c:pt>
                <c:pt idx="95">
                  <c:v>326.80450527390769</c:v>
                </c:pt>
              </c:numCache>
            </c:numRef>
          </c:yVal>
          <c:smooth val="0"/>
        </c:ser>
        <c:dLbls>
          <c:showLegendKey val="0"/>
          <c:showVal val="0"/>
          <c:showCatName val="0"/>
          <c:showSerName val="0"/>
          <c:showPercent val="0"/>
          <c:showBubbleSize val="0"/>
        </c:dLbls>
        <c:axId val="186421248"/>
        <c:axId val="186423168"/>
      </c:scatterChart>
      <c:catAx>
        <c:axId val="186421248"/>
        <c:scaling>
          <c:orientation val="minMax"/>
        </c:scaling>
        <c:delete val="0"/>
        <c:axPos val="b"/>
        <c:title>
          <c:tx>
            <c:rich>
              <a:bodyPr/>
              <a:lstStyle/>
              <a:p>
                <a:pPr>
                  <a:defRPr/>
                </a:pPr>
                <a:r>
                  <a:rPr lang="en-US"/>
                  <a:t>Date</a:t>
                </a:r>
              </a:p>
            </c:rich>
          </c:tx>
          <c:layout>
            <c:manualLayout>
              <c:xMode val="edge"/>
              <c:yMode val="edge"/>
              <c:x val="0.32428754738990972"/>
              <c:y val="0.93162191264553496"/>
            </c:manualLayout>
          </c:layout>
          <c:overlay val="0"/>
        </c:title>
        <c:numFmt formatCode="mmm\-d\ hh:mm" sourceLinked="0"/>
        <c:majorTickMark val="out"/>
        <c:minorTickMark val="none"/>
        <c:tickLblPos val="nextTo"/>
        <c:txPr>
          <a:bodyPr rot="5400000" vert="horz"/>
          <a:lstStyle/>
          <a:p>
            <a:pPr>
              <a:defRPr sz="1000"/>
            </a:pPr>
            <a:endParaRPr lang="en-US"/>
          </a:p>
        </c:txPr>
        <c:crossAx val="186423168"/>
        <c:crosses val="autoZero"/>
        <c:auto val="0"/>
        <c:lblAlgn val="ctr"/>
        <c:lblOffset val="100"/>
        <c:tickLblSkip val="12"/>
        <c:tickMarkSkip val="12"/>
        <c:noMultiLvlLbl val="0"/>
      </c:catAx>
      <c:valAx>
        <c:axId val="186423168"/>
        <c:scaling>
          <c:orientation val="minMax"/>
          <c:max val="700"/>
        </c:scaling>
        <c:delete val="0"/>
        <c:axPos val="l"/>
        <c:majorGridlines/>
        <c:title>
          <c:tx>
            <c:rich>
              <a:bodyPr rot="-5400000" vert="horz"/>
              <a:lstStyle/>
              <a:p>
                <a:pPr>
                  <a:defRPr/>
                </a:pPr>
                <a:r>
                  <a:rPr lang="en-US"/>
                  <a:t>Power (GW)</a:t>
                </a:r>
              </a:p>
            </c:rich>
          </c:tx>
          <c:layout>
            <c:manualLayout>
              <c:xMode val="edge"/>
              <c:yMode val="edge"/>
              <c:x val="2.5252260134149898E-3"/>
              <c:y val="0.25986775691500102"/>
            </c:manualLayout>
          </c:layout>
          <c:overlay val="0"/>
        </c:title>
        <c:numFmt formatCode="0" sourceLinked="0"/>
        <c:majorTickMark val="out"/>
        <c:minorTickMark val="none"/>
        <c:tickLblPos val="nextTo"/>
        <c:crossAx val="186421248"/>
        <c:crosses val="autoZero"/>
        <c:crossBetween val="between"/>
      </c:valAx>
    </c:plotArea>
    <c:legend>
      <c:legendPos val="r"/>
      <c:layout>
        <c:manualLayout>
          <c:xMode val="edge"/>
          <c:yMode val="edge"/>
          <c:x val="0.65711286089238841"/>
          <c:y val="2.4019785988289931E-2"/>
          <c:w val="0.33884689413823282"/>
          <c:h val="0.77674675280974503"/>
        </c:manualLayout>
      </c:layout>
      <c:overlay val="0"/>
    </c:legend>
    <c:plotVisOnly val="1"/>
    <c:dispBlanksAs val="zero"/>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8138073649886"/>
          <c:y val="3.8194444444444448E-2"/>
          <c:w val="0.62395629523582274"/>
          <c:h val="0.71294306961629794"/>
        </c:manualLayout>
      </c:layout>
      <c:barChart>
        <c:barDir val="col"/>
        <c:grouping val="stacked"/>
        <c:varyColors val="0"/>
        <c:ser>
          <c:idx val="0"/>
          <c:order val="0"/>
          <c:tx>
            <c:strRef>
              <c:f>'Fig. 2-2 (Fig. ES-3)'!$B$16</c:f>
              <c:strCache>
                <c:ptCount val="1"/>
                <c:pt idx="0">
                  <c:v>Nuclear</c:v>
                </c:pt>
              </c:strCache>
            </c:strRef>
          </c:tx>
          <c:spPr>
            <a:solidFill>
              <a:srgbClr val="632523"/>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ES-3)'!$B$17:$B$24</c:f>
              <c:numCache>
                <c:formatCode>#,##0.00_);\(#,##0.00\)</c:formatCode>
                <c:ptCount val="8"/>
                <c:pt idx="0">
                  <c:v>0.10720608537052385</c:v>
                </c:pt>
                <c:pt idx="1">
                  <c:v>0.10674445794636442</c:v>
                </c:pt>
                <c:pt idx="2">
                  <c:v>0.10613482611002889</c:v>
                </c:pt>
                <c:pt idx="3">
                  <c:v>0.10541614758471778</c:v>
                </c:pt>
                <c:pt idx="4">
                  <c:v>0.10078330346116798</c:v>
                </c:pt>
                <c:pt idx="5">
                  <c:v>9.8039735397546013E-2</c:v>
                </c:pt>
                <c:pt idx="6">
                  <c:v>8.0237957162338169E-2</c:v>
                </c:pt>
                <c:pt idx="7">
                  <c:v>4.7358410955851901E-2</c:v>
                </c:pt>
              </c:numCache>
            </c:numRef>
          </c:val>
        </c:ser>
        <c:ser>
          <c:idx val="1"/>
          <c:order val="1"/>
          <c:tx>
            <c:strRef>
              <c:f>'Fig. 2-2 (Fig. ES-3)'!$C$16</c:f>
              <c:strCache>
                <c:ptCount val="1"/>
                <c:pt idx="0">
                  <c:v>Coal</c:v>
                </c:pt>
              </c:strCache>
            </c:strRef>
          </c:tx>
          <c:spPr>
            <a:solidFill>
              <a:srgbClr val="376092"/>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ES-3)'!$C$17:$C$24</c:f>
              <c:numCache>
                <c:formatCode>#,##0.00_);\(#,##0.00\)</c:formatCode>
                <c:ptCount val="8"/>
                <c:pt idx="0">
                  <c:v>0.53317403686076503</c:v>
                </c:pt>
                <c:pt idx="1">
                  <c:v>0.49224355009516801</c:v>
                </c:pt>
                <c:pt idx="2">
                  <c:v>0.42896873633403843</c:v>
                </c:pt>
                <c:pt idx="3">
                  <c:v>0.34388507968673343</c:v>
                </c:pt>
                <c:pt idx="4">
                  <c:v>0.25682763444754231</c:v>
                </c:pt>
                <c:pt idx="5">
                  <c:v>0.16546025210787843</c:v>
                </c:pt>
                <c:pt idx="6">
                  <c:v>8.6819284761355489E-2</c:v>
                </c:pt>
                <c:pt idx="7">
                  <c:v>2.9326673986180368E-2</c:v>
                </c:pt>
              </c:numCache>
            </c:numRef>
          </c:val>
        </c:ser>
        <c:ser>
          <c:idx val="3"/>
          <c:order val="2"/>
          <c:tx>
            <c:strRef>
              <c:f>'Fig. 2-2 (Fig. ES-3)'!$D$16</c:f>
              <c:strCache>
                <c:ptCount val="1"/>
                <c:pt idx="0">
                  <c:v>Natural Gas</c:v>
                </c:pt>
              </c:strCache>
            </c:strRef>
          </c:tx>
          <c:spPr>
            <a:solidFill>
              <a:srgbClr val="93CDDD"/>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ES-3)'!$D$17:$D$24</c:f>
              <c:numCache>
                <c:formatCode>#,##0.00_);\(#,##0.00\)</c:formatCode>
                <c:ptCount val="8"/>
                <c:pt idx="0">
                  <c:v>0.16425667933718233</c:v>
                </c:pt>
                <c:pt idx="1">
                  <c:v>9.653058483130432E-2</c:v>
                </c:pt>
                <c:pt idx="2">
                  <c:v>5.8680137509433593E-2</c:v>
                </c:pt>
                <c:pt idx="3">
                  <c:v>4.1915994386600763E-2</c:v>
                </c:pt>
                <c:pt idx="4">
                  <c:v>3.3553697494025661E-2</c:v>
                </c:pt>
                <c:pt idx="5">
                  <c:v>2.7900868132109586E-2</c:v>
                </c:pt>
                <c:pt idx="6">
                  <c:v>2.5680449855981009E-2</c:v>
                </c:pt>
                <c:pt idx="7">
                  <c:v>1.8584874312828511E-2</c:v>
                </c:pt>
              </c:numCache>
            </c:numRef>
          </c:val>
        </c:ser>
        <c:ser>
          <c:idx val="5"/>
          <c:order val="3"/>
          <c:tx>
            <c:strRef>
              <c:f>'Fig. 2-2 (Fig. ES-3)'!$E$16</c:f>
              <c:strCache>
                <c:ptCount val="1"/>
                <c:pt idx="0">
                  <c:v>Biomass</c:v>
                </c:pt>
              </c:strCache>
            </c:strRef>
          </c:tx>
          <c:spPr>
            <a:solidFill>
              <a:srgbClr val="C3D69B"/>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ES-3)'!$E$17:$E$24</c:f>
              <c:numCache>
                <c:formatCode>#,##0.00_);\(#,##0.00\)</c:formatCode>
                <c:ptCount val="8"/>
                <c:pt idx="0">
                  <c:v>1.497260019814789E-2</c:v>
                </c:pt>
                <c:pt idx="1">
                  <c:v>4.4725682792761734E-2</c:v>
                </c:pt>
                <c:pt idx="2">
                  <c:v>6.1320088502453157E-2</c:v>
                </c:pt>
                <c:pt idx="3">
                  <c:v>7.1151786770681041E-2</c:v>
                </c:pt>
                <c:pt idx="4">
                  <c:v>0.10481758243943141</c:v>
                </c:pt>
                <c:pt idx="5">
                  <c:v>0.13828081686675311</c:v>
                </c:pt>
                <c:pt idx="6">
                  <c:v>0.15197647502252995</c:v>
                </c:pt>
                <c:pt idx="7">
                  <c:v>0.14805779326504256</c:v>
                </c:pt>
              </c:numCache>
            </c:numRef>
          </c:val>
        </c:ser>
        <c:ser>
          <c:idx val="6"/>
          <c:order val="4"/>
          <c:tx>
            <c:strRef>
              <c:f>'Fig. 2-2 (Fig. ES-3)'!$F$16</c:f>
              <c:strCache>
                <c:ptCount val="1"/>
                <c:pt idx="0">
                  <c:v>Geothermal</c:v>
                </c:pt>
              </c:strCache>
            </c:strRef>
          </c:tx>
          <c:spPr>
            <a:solidFill>
              <a:srgbClr val="604A7B"/>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ES-3)'!$F$17:$F$24</c:f>
              <c:numCache>
                <c:formatCode>#,##0.00_);\(#,##0.00\)</c:formatCode>
                <c:ptCount val="8"/>
                <c:pt idx="0">
                  <c:v>2.816883738765279E-2</c:v>
                </c:pt>
                <c:pt idx="1">
                  <c:v>3.9890976170136594E-2</c:v>
                </c:pt>
                <c:pt idx="2">
                  <c:v>4.2011959278270915E-2</c:v>
                </c:pt>
                <c:pt idx="3">
                  <c:v>4.2057613427905691E-2</c:v>
                </c:pt>
                <c:pt idx="4">
                  <c:v>4.1911837968253922E-2</c:v>
                </c:pt>
                <c:pt idx="5">
                  <c:v>4.1515708380444799E-2</c:v>
                </c:pt>
                <c:pt idx="6">
                  <c:v>4.1089362245867615E-2</c:v>
                </c:pt>
                <c:pt idx="7">
                  <c:v>4.0141880902428415E-2</c:v>
                </c:pt>
              </c:numCache>
            </c:numRef>
          </c:val>
        </c:ser>
        <c:ser>
          <c:idx val="7"/>
          <c:order val="5"/>
          <c:tx>
            <c:strRef>
              <c:f>'Fig. 2-2 (Fig. ES-3)'!$G$16</c:f>
              <c:strCache>
                <c:ptCount val="1"/>
                <c:pt idx="0">
                  <c:v>Hydropower </c:v>
                </c:pt>
              </c:strCache>
            </c:strRef>
          </c:tx>
          <c:spPr>
            <a:solidFill>
              <a:srgbClr val="A6A6A6"/>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ES-3)'!$G$17:$G$24</c:f>
              <c:numCache>
                <c:formatCode>#,##0.00_);\(#,##0.00\)</c:formatCode>
                <c:ptCount val="8"/>
                <c:pt idx="0">
                  <c:v>8.4271506834716514E-2</c:v>
                </c:pt>
                <c:pt idx="1">
                  <c:v>8.4911910383425687E-2</c:v>
                </c:pt>
                <c:pt idx="2">
                  <c:v>9.4847248385444352E-2</c:v>
                </c:pt>
                <c:pt idx="3">
                  <c:v>9.910803835605303E-2</c:v>
                </c:pt>
                <c:pt idx="4">
                  <c:v>0.10140132885084703</c:v>
                </c:pt>
                <c:pt idx="5">
                  <c:v>0.10930693189666729</c:v>
                </c:pt>
                <c:pt idx="6">
                  <c:v>0.11364293646244347</c:v>
                </c:pt>
                <c:pt idx="7">
                  <c:v>0.12481080929579452</c:v>
                </c:pt>
              </c:numCache>
            </c:numRef>
          </c:val>
        </c:ser>
        <c:ser>
          <c:idx val="8"/>
          <c:order val="6"/>
          <c:tx>
            <c:strRef>
              <c:f>'Fig. 2-2 (Fig. ES-3)'!$H$16</c:f>
              <c:strCache>
                <c:ptCount val="1"/>
                <c:pt idx="0">
                  <c:v>CSP</c:v>
                </c:pt>
              </c:strCache>
            </c:strRef>
          </c:tx>
          <c:spPr>
            <a:solidFill>
              <a:srgbClr val="E46C0A"/>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ES-3)'!$H$17:$H$24</c:f>
              <c:numCache>
                <c:formatCode>#,##0.00_);\(#,##0.00\)</c:formatCode>
                <c:ptCount val="8"/>
                <c:pt idx="0">
                  <c:v>3.3863065727188332E-4</c:v>
                </c:pt>
                <c:pt idx="1">
                  <c:v>3.4106566105598224E-4</c:v>
                </c:pt>
                <c:pt idx="2">
                  <c:v>4.5360808729433678E-4</c:v>
                </c:pt>
                <c:pt idx="3">
                  <c:v>5.9194147360221291E-3</c:v>
                </c:pt>
                <c:pt idx="4">
                  <c:v>2.1124097682248533E-2</c:v>
                </c:pt>
                <c:pt idx="5">
                  <c:v>3.051657349723727E-2</c:v>
                </c:pt>
                <c:pt idx="6">
                  <c:v>6.5983450035570601E-2</c:v>
                </c:pt>
                <c:pt idx="7">
                  <c:v>0.11576426703747721</c:v>
                </c:pt>
              </c:numCache>
            </c:numRef>
          </c:val>
        </c:ser>
        <c:ser>
          <c:idx val="9"/>
          <c:order val="7"/>
          <c:tx>
            <c:strRef>
              <c:f>'Fig. 2-2 (Fig. ES-3)'!$I$16</c:f>
              <c:strCache>
                <c:ptCount val="1"/>
                <c:pt idx="0">
                  <c:v>PV</c:v>
                </c:pt>
              </c:strCache>
            </c:strRef>
          </c:tx>
          <c:spPr>
            <a:solidFill>
              <a:srgbClr val="996633"/>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ES-3)'!$I$17:$I$24</c:f>
              <c:numCache>
                <c:formatCode>#,##0.00_);\(#,##0.00\)</c:formatCode>
                <c:ptCount val="8"/>
                <c:pt idx="0">
                  <c:v>4.0156645118002206E-3</c:v>
                </c:pt>
                <c:pt idx="1">
                  <c:v>2.4331523031052068E-2</c:v>
                </c:pt>
                <c:pt idx="2">
                  <c:v>3.0963200848941594E-2</c:v>
                </c:pt>
                <c:pt idx="3">
                  <c:v>4.5862784003592297E-2</c:v>
                </c:pt>
                <c:pt idx="4">
                  <c:v>4.9976205436799655E-2</c:v>
                </c:pt>
                <c:pt idx="5">
                  <c:v>5.3999931311022403E-2</c:v>
                </c:pt>
                <c:pt idx="6">
                  <c:v>6.4436590632156232E-2</c:v>
                </c:pt>
                <c:pt idx="7">
                  <c:v>7.0660031805363066E-2</c:v>
                </c:pt>
              </c:numCache>
            </c:numRef>
          </c:val>
        </c:ser>
        <c:ser>
          <c:idx val="11"/>
          <c:order val="8"/>
          <c:tx>
            <c:strRef>
              <c:f>'Fig. 2-2 (Fig. ES-3)'!$J$16</c:f>
              <c:strCache>
                <c:ptCount val="1"/>
                <c:pt idx="0">
                  <c:v>Wind</c:v>
                </c:pt>
              </c:strCache>
            </c:strRef>
          </c:tx>
          <c:spPr>
            <a:solidFill>
              <a:srgbClr val="FAC090"/>
            </a:solidFill>
          </c:spPr>
          <c:invertIfNegative val="0"/>
          <c:cat>
            <c:strRef>
              <c:f>'Fig. 2-2 (Fig. ES-3)'!$A$17:$A$24</c:f>
              <c:strCache>
                <c:ptCount val="8"/>
                <c:pt idx="0">
                  <c:v>Baseline</c:v>
                </c:pt>
                <c:pt idx="1">
                  <c:v>30% RE</c:v>
                </c:pt>
                <c:pt idx="2">
                  <c:v>40% RE</c:v>
                </c:pt>
                <c:pt idx="3">
                  <c:v>50% RE</c:v>
                </c:pt>
                <c:pt idx="4">
                  <c:v>60% RE</c:v>
                </c:pt>
                <c:pt idx="5">
                  <c:v>70% RE</c:v>
                </c:pt>
                <c:pt idx="6">
                  <c:v>80% RE</c:v>
                </c:pt>
                <c:pt idx="7">
                  <c:v>90% RE</c:v>
                </c:pt>
              </c:strCache>
            </c:strRef>
          </c:cat>
          <c:val>
            <c:numRef>
              <c:f>'Fig. 2-2 (Fig. ES-3)'!$J$17:$J$24</c:f>
              <c:numCache>
                <c:formatCode>#,##0.00_);\(#,##0.00\)</c:formatCode>
                <c:ptCount val="8"/>
                <c:pt idx="0">
                  <c:v>6.359595884193972E-2</c:v>
                </c:pt>
                <c:pt idx="1">
                  <c:v>0.11028024908873128</c:v>
                </c:pt>
                <c:pt idx="2">
                  <c:v>0.17662019494409487</c:v>
                </c:pt>
                <c:pt idx="3">
                  <c:v>0.24468314104769395</c:v>
                </c:pt>
                <c:pt idx="4">
                  <c:v>0.28960431221968341</c:v>
                </c:pt>
                <c:pt idx="5">
                  <c:v>0.33497918241034119</c:v>
                </c:pt>
                <c:pt idx="6">
                  <c:v>0.37013349382175753</c:v>
                </c:pt>
                <c:pt idx="7">
                  <c:v>0.40529525843903352</c:v>
                </c:pt>
              </c:numCache>
            </c:numRef>
          </c:val>
        </c:ser>
        <c:dLbls>
          <c:showLegendKey val="0"/>
          <c:showVal val="0"/>
          <c:showCatName val="0"/>
          <c:showSerName val="0"/>
          <c:showPercent val="0"/>
          <c:showBubbleSize val="0"/>
        </c:dLbls>
        <c:gapWidth val="55"/>
        <c:overlap val="100"/>
        <c:axId val="131136512"/>
        <c:axId val="132531328"/>
      </c:barChart>
      <c:catAx>
        <c:axId val="131136512"/>
        <c:scaling>
          <c:orientation val="minMax"/>
        </c:scaling>
        <c:delete val="0"/>
        <c:axPos val="b"/>
        <c:title>
          <c:tx>
            <c:rich>
              <a:bodyPr/>
              <a:lstStyle/>
              <a:p>
                <a:pPr>
                  <a:defRPr/>
                </a:pPr>
                <a:r>
                  <a:rPr lang="en-US"/>
                  <a:t>Percent RE</a:t>
                </a:r>
              </a:p>
            </c:rich>
          </c:tx>
          <c:layout>
            <c:manualLayout>
              <c:xMode val="edge"/>
              <c:yMode val="edge"/>
              <c:x val="0.38900043744531937"/>
              <c:y val="0.93923611111111116"/>
            </c:manualLayout>
          </c:layout>
          <c:overlay val="0"/>
        </c:title>
        <c:majorTickMark val="none"/>
        <c:minorTickMark val="none"/>
        <c:tickLblPos val="nextTo"/>
        <c:txPr>
          <a:bodyPr rot="5400000" vert="horz"/>
          <a:lstStyle/>
          <a:p>
            <a:pPr>
              <a:defRPr/>
            </a:pPr>
            <a:endParaRPr lang="en-US"/>
          </a:p>
        </c:txPr>
        <c:crossAx val="132531328"/>
        <c:crosses val="autoZero"/>
        <c:auto val="1"/>
        <c:lblAlgn val="ctr"/>
        <c:lblOffset val="100"/>
        <c:noMultiLvlLbl val="0"/>
      </c:catAx>
      <c:valAx>
        <c:axId val="132531328"/>
        <c:scaling>
          <c:orientation val="minMax"/>
          <c:max val="1"/>
        </c:scaling>
        <c:delete val="0"/>
        <c:axPos val="l"/>
        <c:majorGridlines>
          <c:spPr>
            <a:ln>
              <a:solidFill>
                <a:schemeClr val="bg1">
                  <a:lumMod val="50000"/>
                </a:schemeClr>
              </a:solidFill>
            </a:ln>
          </c:spPr>
        </c:majorGridlines>
        <c:title>
          <c:tx>
            <c:rich>
              <a:bodyPr rot="-5400000" vert="horz"/>
              <a:lstStyle/>
              <a:p>
                <a:pPr>
                  <a:defRPr/>
                </a:pPr>
                <a:r>
                  <a:rPr lang="en-US"/>
                  <a:t>% of Total Generated Electricity</a:t>
                </a:r>
              </a:p>
            </c:rich>
          </c:tx>
          <c:layout>
            <c:manualLayout>
              <c:xMode val="edge"/>
              <c:yMode val="edge"/>
              <c:x val="7.5757575757575777E-3"/>
              <c:y val="0.14238407699037622"/>
            </c:manualLayout>
          </c:layout>
          <c:overlay val="0"/>
        </c:title>
        <c:numFmt formatCode="0%" sourceLinked="0"/>
        <c:majorTickMark val="none"/>
        <c:minorTickMark val="none"/>
        <c:tickLblPos val="nextTo"/>
        <c:crossAx val="131136512"/>
        <c:crosses val="autoZero"/>
        <c:crossBetween val="between"/>
      </c:valAx>
    </c:plotArea>
    <c:legend>
      <c:legendPos val="r"/>
      <c:layout>
        <c:manualLayout>
          <c:xMode val="edge"/>
          <c:yMode val="edge"/>
          <c:x val="0.79106696890161432"/>
          <c:y val="0.14658136482939638"/>
          <c:w val="0.18368050584586021"/>
          <c:h val="0.53322588582677166"/>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8239083750894"/>
          <c:y val="4.7008547008547015E-2"/>
          <c:w val="0.64910482780561529"/>
          <c:h val="0.75336799246248065"/>
        </c:manualLayout>
      </c:layout>
      <c:areaChart>
        <c:grouping val="stacked"/>
        <c:varyColors val="0"/>
        <c:ser>
          <c:idx val="12"/>
          <c:order val="2"/>
          <c:tx>
            <c:strRef>
              <c:f>'Fig. 4-2 (Fig. ES-6b)'!$B$104</c:f>
              <c:strCache>
                <c:ptCount val="1"/>
                <c:pt idx="0">
                  <c:v>Nuclear</c:v>
                </c:pt>
              </c:strCache>
            </c:strRef>
          </c:tx>
          <c:spPr>
            <a:solidFill>
              <a:srgbClr val="632523"/>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ES-6b)'!$B$105:$B$200</c:f>
              <c:numCache>
                <c:formatCode>0.000</c:formatCode>
                <c:ptCount val="96"/>
                <c:pt idx="0">
                  <c:v>46.564260000000004</c:v>
                </c:pt>
                <c:pt idx="1">
                  <c:v>46.621250000000003</c:v>
                </c:pt>
                <c:pt idx="2">
                  <c:v>46.621250000000003</c:v>
                </c:pt>
                <c:pt idx="3">
                  <c:v>46.674260000000004</c:v>
                </c:pt>
                <c:pt idx="4">
                  <c:v>46.886260000000007</c:v>
                </c:pt>
                <c:pt idx="5">
                  <c:v>47.115260000000006</c:v>
                </c:pt>
                <c:pt idx="6">
                  <c:v>46.788260000000001</c:v>
                </c:pt>
                <c:pt idx="7">
                  <c:v>47.412260000000003</c:v>
                </c:pt>
                <c:pt idx="8">
                  <c:v>47.099250000000005</c:v>
                </c:pt>
                <c:pt idx="9">
                  <c:v>46.989260000000002</c:v>
                </c:pt>
                <c:pt idx="10">
                  <c:v>46.873250000000006</c:v>
                </c:pt>
                <c:pt idx="11">
                  <c:v>46.886260000000007</c:v>
                </c:pt>
                <c:pt idx="12">
                  <c:v>47.105150000000002</c:v>
                </c:pt>
                <c:pt idx="13">
                  <c:v>47.686260000000004</c:v>
                </c:pt>
                <c:pt idx="14">
                  <c:v>47.686260000000004</c:v>
                </c:pt>
                <c:pt idx="15">
                  <c:v>47.686260000000004</c:v>
                </c:pt>
                <c:pt idx="16">
                  <c:v>47.273260000000008</c:v>
                </c:pt>
                <c:pt idx="17">
                  <c:v>47.203830000000004</c:v>
                </c:pt>
                <c:pt idx="18">
                  <c:v>47.110260000000004</c:v>
                </c:pt>
                <c:pt idx="19">
                  <c:v>47.057260000000007</c:v>
                </c:pt>
                <c:pt idx="20">
                  <c:v>47.155260000000006</c:v>
                </c:pt>
                <c:pt idx="21">
                  <c:v>47.155260000000006</c:v>
                </c:pt>
                <c:pt idx="22">
                  <c:v>47.155260000000006</c:v>
                </c:pt>
                <c:pt idx="23">
                  <c:v>47.009059999999998</c:v>
                </c:pt>
                <c:pt idx="24">
                  <c:v>47.081699999999998</c:v>
                </c:pt>
                <c:pt idx="25">
                  <c:v>45.95</c:v>
                </c:pt>
                <c:pt idx="26">
                  <c:v>45.95</c:v>
                </c:pt>
                <c:pt idx="27">
                  <c:v>45.95</c:v>
                </c:pt>
                <c:pt idx="28">
                  <c:v>45.909000000000006</c:v>
                </c:pt>
                <c:pt idx="29">
                  <c:v>45.909000000000006</c:v>
                </c:pt>
                <c:pt idx="30">
                  <c:v>45.909000000000006</c:v>
                </c:pt>
                <c:pt idx="31">
                  <c:v>45.909000000000006</c:v>
                </c:pt>
                <c:pt idx="32">
                  <c:v>45.909000000000006</c:v>
                </c:pt>
                <c:pt idx="33">
                  <c:v>45.909000000000006</c:v>
                </c:pt>
                <c:pt idx="34">
                  <c:v>45.909000000000006</c:v>
                </c:pt>
                <c:pt idx="35">
                  <c:v>45.909000000000006</c:v>
                </c:pt>
                <c:pt idx="36">
                  <c:v>45.909000000000006</c:v>
                </c:pt>
                <c:pt idx="37">
                  <c:v>46.138000000000005</c:v>
                </c:pt>
                <c:pt idx="38">
                  <c:v>46.569260000000007</c:v>
                </c:pt>
                <c:pt idx="39">
                  <c:v>46.841290000000001</c:v>
                </c:pt>
                <c:pt idx="40">
                  <c:v>45.61806</c:v>
                </c:pt>
                <c:pt idx="41">
                  <c:v>45.561059999999998</c:v>
                </c:pt>
                <c:pt idx="42">
                  <c:v>45.496099999999998</c:v>
                </c:pt>
                <c:pt idx="43">
                  <c:v>45.495099999999994</c:v>
                </c:pt>
                <c:pt idx="44">
                  <c:v>44.957000000000008</c:v>
                </c:pt>
                <c:pt idx="45">
                  <c:v>44.807000000000002</c:v>
                </c:pt>
                <c:pt idx="46">
                  <c:v>44.807000000000002</c:v>
                </c:pt>
                <c:pt idx="47">
                  <c:v>44.807000000000002</c:v>
                </c:pt>
                <c:pt idx="48">
                  <c:v>43.781000000000006</c:v>
                </c:pt>
                <c:pt idx="49">
                  <c:v>43.781000000000006</c:v>
                </c:pt>
                <c:pt idx="50">
                  <c:v>43.822000000000003</c:v>
                </c:pt>
                <c:pt idx="51">
                  <c:v>43.781000000000006</c:v>
                </c:pt>
                <c:pt idx="52">
                  <c:v>43.781000000000006</c:v>
                </c:pt>
                <c:pt idx="53">
                  <c:v>43.781000000000006</c:v>
                </c:pt>
                <c:pt idx="54">
                  <c:v>43.781000000000006</c:v>
                </c:pt>
                <c:pt idx="55">
                  <c:v>43.781000000000006</c:v>
                </c:pt>
                <c:pt idx="56">
                  <c:v>43.781000000000006</c:v>
                </c:pt>
                <c:pt idx="57">
                  <c:v>43.781000000000006</c:v>
                </c:pt>
                <c:pt idx="58">
                  <c:v>43.781000000000006</c:v>
                </c:pt>
                <c:pt idx="59">
                  <c:v>43.781000000000006</c:v>
                </c:pt>
                <c:pt idx="60">
                  <c:v>43.822000000000003</c:v>
                </c:pt>
                <c:pt idx="61">
                  <c:v>43.822000000000003</c:v>
                </c:pt>
                <c:pt idx="62">
                  <c:v>43.822000000000003</c:v>
                </c:pt>
                <c:pt idx="63">
                  <c:v>43.822000000000003</c:v>
                </c:pt>
                <c:pt idx="64">
                  <c:v>43.822000000000003</c:v>
                </c:pt>
                <c:pt idx="65">
                  <c:v>43.822000000000003</c:v>
                </c:pt>
                <c:pt idx="66">
                  <c:v>43.822000000000003</c:v>
                </c:pt>
                <c:pt idx="67">
                  <c:v>43.822000000000003</c:v>
                </c:pt>
                <c:pt idx="68">
                  <c:v>43.822000000000003</c:v>
                </c:pt>
                <c:pt idx="69">
                  <c:v>43.822000000000003</c:v>
                </c:pt>
                <c:pt idx="70">
                  <c:v>43.822000000000003</c:v>
                </c:pt>
                <c:pt idx="71">
                  <c:v>43.822000000000003</c:v>
                </c:pt>
                <c:pt idx="72">
                  <c:v>42.706000000000003</c:v>
                </c:pt>
                <c:pt idx="73">
                  <c:v>42.706000000000003</c:v>
                </c:pt>
                <c:pt idx="74">
                  <c:v>42.706000000000003</c:v>
                </c:pt>
                <c:pt idx="75">
                  <c:v>42.664999999999999</c:v>
                </c:pt>
                <c:pt idx="76">
                  <c:v>42.664999999999999</c:v>
                </c:pt>
                <c:pt idx="77">
                  <c:v>42.664999999999999</c:v>
                </c:pt>
                <c:pt idx="78">
                  <c:v>42.664999999999999</c:v>
                </c:pt>
                <c:pt idx="79">
                  <c:v>42.664999999999999</c:v>
                </c:pt>
                <c:pt idx="80">
                  <c:v>42.664999999999999</c:v>
                </c:pt>
                <c:pt idx="81">
                  <c:v>42.664999999999999</c:v>
                </c:pt>
                <c:pt idx="82">
                  <c:v>42.664999999999999</c:v>
                </c:pt>
                <c:pt idx="83">
                  <c:v>42.664999999999999</c:v>
                </c:pt>
                <c:pt idx="84">
                  <c:v>42.664999999999999</c:v>
                </c:pt>
                <c:pt idx="85">
                  <c:v>42.706000000000003</c:v>
                </c:pt>
                <c:pt idx="86">
                  <c:v>42.664999999999999</c:v>
                </c:pt>
                <c:pt idx="87">
                  <c:v>42.777680000000004</c:v>
                </c:pt>
                <c:pt idx="88">
                  <c:v>42.706000000000003</c:v>
                </c:pt>
                <c:pt idx="89">
                  <c:v>42.706000000000003</c:v>
                </c:pt>
                <c:pt idx="90">
                  <c:v>42.706000000000003</c:v>
                </c:pt>
                <c:pt idx="91">
                  <c:v>42.706000000000003</c:v>
                </c:pt>
                <c:pt idx="92">
                  <c:v>42.706000000000003</c:v>
                </c:pt>
                <c:pt idx="93">
                  <c:v>42.706000000000003</c:v>
                </c:pt>
                <c:pt idx="94">
                  <c:v>42.706000000000003</c:v>
                </c:pt>
                <c:pt idx="95">
                  <c:v>42.706000000000003</c:v>
                </c:pt>
              </c:numCache>
            </c:numRef>
          </c:val>
        </c:ser>
        <c:ser>
          <c:idx val="13"/>
          <c:order val="3"/>
          <c:tx>
            <c:strRef>
              <c:f>'Fig. 4-2 (Fig. ES-6b)'!$C$104</c:f>
              <c:strCache>
                <c:ptCount val="1"/>
                <c:pt idx="0">
                  <c:v>Geothermal</c:v>
                </c:pt>
              </c:strCache>
            </c:strRef>
          </c:tx>
          <c:spPr>
            <a:solidFill>
              <a:srgbClr val="604A7B"/>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ES-6b)'!$C$105:$C$200</c:f>
              <c:numCache>
                <c:formatCode>0.000</c:formatCode>
                <c:ptCount val="96"/>
                <c:pt idx="0">
                  <c:v>24.035</c:v>
                </c:pt>
                <c:pt idx="1">
                  <c:v>24.085000000000001</c:v>
                </c:pt>
                <c:pt idx="2">
                  <c:v>24.094000000000001</c:v>
                </c:pt>
                <c:pt idx="3">
                  <c:v>24.094000000000001</c:v>
                </c:pt>
                <c:pt idx="4">
                  <c:v>24.094000000000001</c:v>
                </c:pt>
                <c:pt idx="5">
                  <c:v>24.094000000000001</c:v>
                </c:pt>
                <c:pt idx="6">
                  <c:v>24.094000000000001</c:v>
                </c:pt>
                <c:pt idx="7">
                  <c:v>24.044</c:v>
                </c:pt>
                <c:pt idx="8">
                  <c:v>23.994</c:v>
                </c:pt>
                <c:pt idx="9">
                  <c:v>23.943999999999999</c:v>
                </c:pt>
                <c:pt idx="10">
                  <c:v>23.893999999999998</c:v>
                </c:pt>
                <c:pt idx="11">
                  <c:v>23.844000000000001</c:v>
                </c:pt>
                <c:pt idx="12">
                  <c:v>23.794</c:v>
                </c:pt>
                <c:pt idx="13">
                  <c:v>23.744</c:v>
                </c:pt>
                <c:pt idx="14">
                  <c:v>23.643999999999998</c:v>
                </c:pt>
                <c:pt idx="15">
                  <c:v>23.584</c:v>
                </c:pt>
                <c:pt idx="16">
                  <c:v>23.634</c:v>
                </c:pt>
                <c:pt idx="17">
                  <c:v>23.684000000000001</c:v>
                </c:pt>
                <c:pt idx="18">
                  <c:v>23.734000000000002</c:v>
                </c:pt>
                <c:pt idx="19">
                  <c:v>23.783999999999999</c:v>
                </c:pt>
                <c:pt idx="20">
                  <c:v>23.834</c:v>
                </c:pt>
                <c:pt idx="21">
                  <c:v>23.884</c:v>
                </c:pt>
                <c:pt idx="22">
                  <c:v>23.934000000000001</c:v>
                </c:pt>
                <c:pt idx="23">
                  <c:v>23.884</c:v>
                </c:pt>
                <c:pt idx="24">
                  <c:v>23.734000000000002</c:v>
                </c:pt>
                <c:pt idx="25">
                  <c:v>23.824999999999999</c:v>
                </c:pt>
                <c:pt idx="26">
                  <c:v>23.925000000000001</c:v>
                </c:pt>
                <c:pt idx="27">
                  <c:v>23.984000000000002</c:v>
                </c:pt>
                <c:pt idx="28">
                  <c:v>23.934000000000001</c:v>
                </c:pt>
                <c:pt idx="29">
                  <c:v>23.884</c:v>
                </c:pt>
                <c:pt idx="30">
                  <c:v>23.79392</c:v>
                </c:pt>
                <c:pt idx="31">
                  <c:v>23.391919999999999</c:v>
                </c:pt>
                <c:pt idx="32">
                  <c:v>23.097919999999998</c:v>
                </c:pt>
                <c:pt idx="33">
                  <c:v>22.873919999999998</c:v>
                </c:pt>
                <c:pt idx="34">
                  <c:v>22.763999999999999</c:v>
                </c:pt>
                <c:pt idx="35">
                  <c:v>22.664000000000001</c:v>
                </c:pt>
                <c:pt idx="36">
                  <c:v>22.564</c:v>
                </c:pt>
                <c:pt idx="37">
                  <c:v>22.472999999999999</c:v>
                </c:pt>
                <c:pt idx="38">
                  <c:v>22.422999999999998</c:v>
                </c:pt>
                <c:pt idx="39">
                  <c:v>22.373000000000001</c:v>
                </c:pt>
                <c:pt idx="40">
                  <c:v>22.574999999999999</c:v>
                </c:pt>
                <c:pt idx="41">
                  <c:v>22.875</c:v>
                </c:pt>
                <c:pt idx="42">
                  <c:v>23.140999999999998</c:v>
                </c:pt>
                <c:pt idx="43">
                  <c:v>23.390999999999998</c:v>
                </c:pt>
                <c:pt idx="44">
                  <c:v>23.593</c:v>
                </c:pt>
                <c:pt idx="45">
                  <c:v>23.742999999999999</c:v>
                </c:pt>
                <c:pt idx="46">
                  <c:v>23.884</c:v>
                </c:pt>
                <c:pt idx="47">
                  <c:v>23.681999999999999</c:v>
                </c:pt>
                <c:pt idx="48">
                  <c:v>23.364000000000001</c:v>
                </c:pt>
                <c:pt idx="49">
                  <c:v>23.370999999999999</c:v>
                </c:pt>
                <c:pt idx="50">
                  <c:v>23.547000000000001</c:v>
                </c:pt>
                <c:pt idx="51">
                  <c:v>23.295000000000002</c:v>
                </c:pt>
                <c:pt idx="52">
                  <c:v>23.094999999999999</c:v>
                </c:pt>
                <c:pt idx="53">
                  <c:v>23.347000000000001</c:v>
                </c:pt>
                <c:pt idx="54">
                  <c:v>23.597000000000001</c:v>
                </c:pt>
                <c:pt idx="55">
                  <c:v>23.773</c:v>
                </c:pt>
                <c:pt idx="56">
                  <c:v>23.823</c:v>
                </c:pt>
                <c:pt idx="57">
                  <c:v>23.521000000000001</c:v>
                </c:pt>
                <c:pt idx="58">
                  <c:v>23.221</c:v>
                </c:pt>
                <c:pt idx="59">
                  <c:v>23.013999999999999</c:v>
                </c:pt>
                <c:pt idx="60">
                  <c:v>23.315999999999999</c:v>
                </c:pt>
                <c:pt idx="61">
                  <c:v>23.666</c:v>
                </c:pt>
                <c:pt idx="62">
                  <c:v>23.925000000000001</c:v>
                </c:pt>
                <c:pt idx="63">
                  <c:v>23.975000000000001</c:v>
                </c:pt>
                <c:pt idx="64">
                  <c:v>24.074999999999999</c:v>
                </c:pt>
                <c:pt idx="65">
                  <c:v>24.094000000000001</c:v>
                </c:pt>
                <c:pt idx="66">
                  <c:v>24.044</c:v>
                </c:pt>
                <c:pt idx="67">
                  <c:v>23.994</c:v>
                </c:pt>
                <c:pt idx="68">
                  <c:v>23.994</c:v>
                </c:pt>
                <c:pt idx="69">
                  <c:v>24.094000000000001</c:v>
                </c:pt>
                <c:pt idx="70">
                  <c:v>23.994</c:v>
                </c:pt>
                <c:pt idx="71">
                  <c:v>24.094000000000001</c:v>
                </c:pt>
                <c:pt idx="72">
                  <c:v>23.994</c:v>
                </c:pt>
                <c:pt idx="73">
                  <c:v>23.407</c:v>
                </c:pt>
                <c:pt idx="74">
                  <c:v>23.364000000000001</c:v>
                </c:pt>
                <c:pt idx="75">
                  <c:v>21.774000000000001</c:v>
                </c:pt>
                <c:pt idx="76">
                  <c:v>21.515000000000001</c:v>
                </c:pt>
                <c:pt idx="77">
                  <c:v>20.151</c:v>
                </c:pt>
                <c:pt idx="78">
                  <c:v>22.974</c:v>
                </c:pt>
                <c:pt idx="79">
                  <c:v>22.824000000000002</c:v>
                </c:pt>
                <c:pt idx="80">
                  <c:v>22.673999999999999</c:v>
                </c:pt>
                <c:pt idx="81">
                  <c:v>22.533000000000001</c:v>
                </c:pt>
                <c:pt idx="82">
                  <c:v>22.433</c:v>
                </c:pt>
                <c:pt idx="83">
                  <c:v>22.373000000000001</c:v>
                </c:pt>
                <c:pt idx="84">
                  <c:v>22.323</c:v>
                </c:pt>
                <c:pt idx="85">
                  <c:v>22.675000000000001</c:v>
                </c:pt>
                <c:pt idx="86">
                  <c:v>22.943000000000001</c:v>
                </c:pt>
                <c:pt idx="87">
                  <c:v>23.193000000000001</c:v>
                </c:pt>
                <c:pt idx="88">
                  <c:v>23.343</c:v>
                </c:pt>
                <c:pt idx="89">
                  <c:v>23.492999999999999</c:v>
                </c:pt>
                <c:pt idx="90">
                  <c:v>23.643000000000001</c:v>
                </c:pt>
                <c:pt idx="91">
                  <c:v>23.783999999999999</c:v>
                </c:pt>
                <c:pt idx="92">
                  <c:v>23.884</c:v>
                </c:pt>
                <c:pt idx="93">
                  <c:v>23.984000000000002</c:v>
                </c:pt>
                <c:pt idx="94">
                  <c:v>24.084</c:v>
                </c:pt>
                <c:pt idx="95">
                  <c:v>24.094000000000001</c:v>
                </c:pt>
              </c:numCache>
            </c:numRef>
          </c:val>
        </c:ser>
        <c:ser>
          <c:idx val="14"/>
          <c:order val="4"/>
          <c:tx>
            <c:strRef>
              <c:f>'Fig. 4-2 (Fig. ES-6b)'!$D$104</c:f>
              <c:strCache>
                <c:ptCount val="1"/>
                <c:pt idx="0">
                  <c:v>Biopower</c:v>
                </c:pt>
              </c:strCache>
            </c:strRef>
          </c:tx>
          <c:spPr>
            <a:solidFill>
              <a:srgbClr val="C3D69B"/>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ES-6b)'!$D$105:$D$200</c:f>
              <c:numCache>
                <c:formatCode>0.000</c:formatCode>
                <c:ptCount val="96"/>
                <c:pt idx="0">
                  <c:v>40.7791268</c:v>
                </c:pt>
                <c:pt idx="1">
                  <c:v>41.318213300000004</c:v>
                </c:pt>
                <c:pt idx="2">
                  <c:v>41.288254899999998</c:v>
                </c:pt>
                <c:pt idx="3">
                  <c:v>42.014164899999997</c:v>
                </c:pt>
                <c:pt idx="4">
                  <c:v>49.211039900000003</c:v>
                </c:pt>
                <c:pt idx="5">
                  <c:v>55.461194300000002</c:v>
                </c:pt>
                <c:pt idx="6">
                  <c:v>55.597404299999994</c:v>
                </c:pt>
                <c:pt idx="7">
                  <c:v>60.623778674999997</c:v>
                </c:pt>
                <c:pt idx="8">
                  <c:v>59.587077900000004</c:v>
                </c:pt>
                <c:pt idx="9">
                  <c:v>57.899636455000007</c:v>
                </c:pt>
                <c:pt idx="10">
                  <c:v>58.254445160000003</c:v>
                </c:pt>
                <c:pt idx="11">
                  <c:v>57.6363755</c:v>
                </c:pt>
                <c:pt idx="12">
                  <c:v>60.191332499999994</c:v>
                </c:pt>
                <c:pt idx="13">
                  <c:v>61.638880999999998</c:v>
                </c:pt>
                <c:pt idx="14">
                  <c:v>63.444002999999995</c:v>
                </c:pt>
                <c:pt idx="15">
                  <c:v>64.017879000000008</c:v>
                </c:pt>
                <c:pt idx="16">
                  <c:v>60.694394500000001</c:v>
                </c:pt>
                <c:pt idx="17">
                  <c:v>56.771589499999997</c:v>
                </c:pt>
                <c:pt idx="18">
                  <c:v>51.205594999999995</c:v>
                </c:pt>
                <c:pt idx="19">
                  <c:v>48.898159400000004</c:v>
                </c:pt>
                <c:pt idx="20">
                  <c:v>44.843565899999994</c:v>
                </c:pt>
                <c:pt idx="21">
                  <c:v>43.122577499999998</c:v>
                </c:pt>
                <c:pt idx="22">
                  <c:v>42.867161500000002</c:v>
                </c:pt>
                <c:pt idx="23">
                  <c:v>41.421050500000007</c:v>
                </c:pt>
                <c:pt idx="24">
                  <c:v>39.513090999999996</c:v>
                </c:pt>
                <c:pt idx="25">
                  <c:v>35.731056500000008</c:v>
                </c:pt>
                <c:pt idx="26">
                  <c:v>28.188503000000001</c:v>
                </c:pt>
                <c:pt idx="27">
                  <c:v>25.164848500000002</c:v>
                </c:pt>
                <c:pt idx="28">
                  <c:v>23.7084735</c:v>
                </c:pt>
                <c:pt idx="29">
                  <c:v>26.285863499999998</c:v>
                </c:pt>
                <c:pt idx="30">
                  <c:v>23.172353350000002</c:v>
                </c:pt>
                <c:pt idx="31">
                  <c:v>22.537118350000004</c:v>
                </c:pt>
                <c:pt idx="32">
                  <c:v>22.549593350000002</c:v>
                </c:pt>
                <c:pt idx="33">
                  <c:v>22.466143500000005</c:v>
                </c:pt>
                <c:pt idx="34">
                  <c:v>22.848153500000002</c:v>
                </c:pt>
                <c:pt idx="35">
                  <c:v>22.444098500000003</c:v>
                </c:pt>
                <c:pt idx="36">
                  <c:v>22.295138500000004</c:v>
                </c:pt>
                <c:pt idx="37">
                  <c:v>28.492946700000001</c:v>
                </c:pt>
                <c:pt idx="38">
                  <c:v>36.623042999999996</c:v>
                </c:pt>
                <c:pt idx="39">
                  <c:v>41.286120999999994</c:v>
                </c:pt>
                <c:pt idx="40">
                  <c:v>41.857016999999999</c:v>
                </c:pt>
                <c:pt idx="41">
                  <c:v>42.034443500000002</c:v>
                </c:pt>
                <c:pt idx="42">
                  <c:v>40.115326999999994</c:v>
                </c:pt>
                <c:pt idx="43">
                  <c:v>37.288790999999996</c:v>
                </c:pt>
                <c:pt idx="44">
                  <c:v>31.688791999999999</c:v>
                </c:pt>
                <c:pt idx="45">
                  <c:v>23.5649835</c:v>
                </c:pt>
                <c:pt idx="46">
                  <c:v>22.834853500000001</c:v>
                </c:pt>
                <c:pt idx="47">
                  <c:v>22.6253335</c:v>
                </c:pt>
                <c:pt idx="48">
                  <c:v>21.144883199999999</c:v>
                </c:pt>
                <c:pt idx="49">
                  <c:v>20.9032035</c:v>
                </c:pt>
                <c:pt idx="50">
                  <c:v>20.821902050000002</c:v>
                </c:pt>
                <c:pt idx="51">
                  <c:v>19.779048500000002</c:v>
                </c:pt>
                <c:pt idx="52">
                  <c:v>21.162308499999998</c:v>
                </c:pt>
                <c:pt idx="53">
                  <c:v>21.153148499999997</c:v>
                </c:pt>
                <c:pt idx="54">
                  <c:v>22.165443499999999</c:v>
                </c:pt>
                <c:pt idx="55">
                  <c:v>23.332083350000001</c:v>
                </c:pt>
                <c:pt idx="56">
                  <c:v>22.820743499999999</c:v>
                </c:pt>
                <c:pt idx="57">
                  <c:v>22.459733499999999</c:v>
                </c:pt>
                <c:pt idx="58">
                  <c:v>21.437243499999997</c:v>
                </c:pt>
                <c:pt idx="59">
                  <c:v>20.4383835</c:v>
                </c:pt>
                <c:pt idx="60">
                  <c:v>20.440033800000002</c:v>
                </c:pt>
                <c:pt idx="61">
                  <c:v>21.319378499999999</c:v>
                </c:pt>
                <c:pt idx="62">
                  <c:v>22.924517000000002</c:v>
                </c:pt>
                <c:pt idx="63">
                  <c:v>24.0877865</c:v>
                </c:pt>
                <c:pt idx="64">
                  <c:v>22.478978500000004</c:v>
                </c:pt>
                <c:pt idx="65">
                  <c:v>23.402548500000002</c:v>
                </c:pt>
                <c:pt idx="66">
                  <c:v>22.320783500000001</c:v>
                </c:pt>
                <c:pt idx="67">
                  <c:v>21.732288499999999</c:v>
                </c:pt>
                <c:pt idx="68">
                  <c:v>19.866892849999999</c:v>
                </c:pt>
                <c:pt idx="69">
                  <c:v>19.378630250000001</c:v>
                </c:pt>
                <c:pt idx="70">
                  <c:v>19.126203450000002</c:v>
                </c:pt>
                <c:pt idx="71">
                  <c:v>19.069161350000002</c:v>
                </c:pt>
                <c:pt idx="72">
                  <c:v>18.387468899999998</c:v>
                </c:pt>
                <c:pt idx="73">
                  <c:v>16.138224399999999</c:v>
                </c:pt>
                <c:pt idx="74">
                  <c:v>16.129121999999999</c:v>
                </c:pt>
                <c:pt idx="75">
                  <c:v>14.554378349999999</c:v>
                </c:pt>
                <c:pt idx="76">
                  <c:v>14.4433785</c:v>
                </c:pt>
                <c:pt idx="77">
                  <c:v>13.154628499999999</c:v>
                </c:pt>
                <c:pt idx="78">
                  <c:v>12.118778499999999</c:v>
                </c:pt>
                <c:pt idx="79">
                  <c:v>11.463433499999999</c:v>
                </c:pt>
                <c:pt idx="80">
                  <c:v>10.7658895</c:v>
                </c:pt>
                <c:pt idx="81">
                  <c:v>10.7768385</c:v>
                </c:pt>
                <c:pt idx="82">
                  <c:v>11.8319735</c:v>
                </c:pt>
                <c:pt idx="83">
                  <c:v>11.805323400000001</c:v>
                </c:pt>
                <c:pt idx="84">
                  <c:v>11.534253499999998</c:v>
                </c:pt>
                <c:pt idx="85">
                  <c:v>14.05029055</c:v>
                </c:pt>
                <c:pt idx="86">
                  <c:v>12.1884485</c:v>
                </c:pt>
                <c:pt idx="87">
                  <c:v>14.594509249999998</c:v>
                </c:pt>
                <c:pt idx="88">
                  <c:v>15.7551085</c:v>
                </c:pt>
                <c:pt idx="89">
                  <c:v>17.097347500000001</c:v>
                </c:pt>
                <c:pt idx="90">
                  <c:v>16.053450050000002</c:v>
                </c:pt>
                <c:pt idx="91">
                  <c:v>16.024475250000002</c:v>
                </c:pt>
                <c:pt idx="92">
                  <c:v>14.939201799999999</c:v>
                </c:pt>
                <c:pt idx="93">
                  <c:v>15.2859876</c:v>
                </c:pt>
                <c:pt idx="94">
                  <c:v>15.41573445</c:v>
                </c:pt>
                <c:pt idx="95">
                  <c:v>15.606492199999998</c:v>
                </c:pt>
              </c:numCache>
            </c:numRef>
          </c:val>
        </c:ser>
        <c:ser>
          <c:idx val="15"/>
          <c:order val="5"/>
          <c:tx>
            <c:strRef>
              <c:f>'Fig. 4-2 (Fig. ES-6b)'!$E$104</c:f>
              <c:strCache>
                <c:ptCount val="1"/>
                <c:pt idx="0">
                  <c:v>Coal</c:v>
                </c:pt>
              </c:strCache>
            </c:strRef>
          </c:tx>
          <c:spPr>
            <a:solidFill>
              <a:srgbClr val="376092"/>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ES-6b)'!$E$105:$E$200</c:f>
              <c:numCache>
                <c:formatCode>0.000</c:formatCode>
                <c:ptCount val="96"/>
                <c:pt idx="0">
                  <c:v>22.093692999999998</c:v>
                </c:pt>
                <c:pt idx="1">
                  <c:v>24.220996499999998</c:v>
                </c:pt>
                <c:pt idx="2">
                  <c:v>26.856854999999999</c:v>
                </c:pt>
                <c:pt idx="3">
                  <c:v>30.118134999999999</c:v>
                </c:pt>
                <c:pt idx="4">
                  <c:v>30.593199999999996</c:v>
                </c:pt>
                <c:pt idx="5">
                  <c:v>27.593235499999999</c:v>
                </c:pt>
                <c:pt idx="6">
                  <c:v>23.209615499999998</c:v>
                </c:pt>
                <c:pt idx="7">
                  <c:v>23.831839724999995</c:v>
                </c:pt>
                <c:pt idx="8">
                  <c:v>22.034141999999999</c:v>
                </c:pt>
                <c:pt idx="9">
                  <c:v>17.437561044999999</c:v>
                </c:pt>
                <c:pt idx="10">
                  <c:v>20.813129239999999</c:v>
                </c:pt>
                <c:pt idx="11">
                  <c:v>23.8249645</c:v>
                </c:pt>
                <c:pt idx="12">
                  <c:v>23.950067499999999</c:v>
                </c:pt>
                <c:pt idx="13">
                  <c:v>28.080548999999998</c:v>
                </c:pt>
                <c:pt idx="14">
                  <c:v>36.667486999999994</c:v>
                </c:pt>
                <c:pt idx="15">
                  <c:v>38.595320999999998</c:v>
                </c:pt>
                <c:pt idx="16">
                  <c:v>39.129095499999998</c:v>
                </c:pt>
                <c:pt idx="17">
                  <c:v>38.565630499999997</c:v>
                </c:pt>
                <c:pt idx="18">
                  <c:v>35.967324999999995</c:v>
                </c:pt>
                <c:pt idx="19">
                  <c:v>32.186890499999997</c:v>
                </c:pt>
                <c:pt idx="20">
                  <c:v>30.689114</c:v>
                </c:pt>
                <c:pt idx="21">
                  <c:v>30.330592499999998</c:v>
                </c:pt>
                <c:pt idx="22">
                  <c:v>31.336618499999997</c:v>
                </c:pt>
                <c:pt idx="23">
                  <c:v>29.4319895</c:v>
                </c:pt>
                <c:pt idx="24">
                  <c:v>19.628149000000001</c:v>
                </c:pt>
                <c:pt idx="25">
                  <c:v>12.651833500000002</c:v>
                </c:pt>
                <c:pt idx="26">
                  <c:v>14.155407</c:v>
                </c:pt>
                <c:pt idx="27">
                  <c:v>12.744721500000001</c:v>
                </c:pt>
                <c:pt idx="28">
                  <c:v>10.881776500000001</c:v>
                </c:pt>
                <c:pt idx="29">
                  <c:v>10.160976500000002</c:v>
                </c:pt>
                <c:pt idx="30">
                  <c:v>7.9815756499999999</c:v>
                </c:pt>
                <c:pt idx="31">
                  <c:v>7.1117706500000004</c:v>
                </c:pt>
                <c:pt idx="32">
                  <c:v>6.4627956500000003</c:v>
                </c:pt>
                <c:pt idx="33">
                  <c:v>6.6200464999999991</c:v>
                </c:pt>
                <c:pt idx="34">
                  <c:v>6.6200464999999991</c:v>
                </c:pt>
                <c:pt idx="35">
                  <c:v>6.6254015000000006</c:v>
                </c:pt>
                <c:pt idx="36">
                  <c:v>6.8183515000000003</c:v>
                </c:pt>
                <c:pt idx="37">
                  <c:v>7.651511300000001</c:v>
                </c:pt>
                <c:pt idx="38">
                  <c:v>14.676627</c:v>
                </c:pt>
                <c:pt idx="39">
                  <c:v>26.859268999999998</c:v>
                </c:pt>
                <c:pt idx="40">
                  <c:v>27.482523</c:v>
                </c:pt>
                <c:pt idx="41">
                  <c:v>27.2347565</c:v>
                </c:pt>
                <c:pt idx="42">
                  <c:v>22.536202999999997</c:v>
                </c:pt>
                <c:pt idx="43">
                  <c:v>18.840368999999995</c:v>
                </c:pt>
                <c:pt idx="44">
                  <c:v>12.737147999999999</c:v>
                </c:pt>
                <c:pt idx="45">
                  <c:v>11.500406499999999</c:v>
                </c:pt>
                <c:pt idx="46">
                  <c:v>10.812756499999999</c:v>
                </c:pt>
                <c:pt idx="47">
                  <c:v>10.165056499999999</c:v>
                </c:pt>
                <c:pt idx="48">
                  <c:v>8.9954547999999992</c:v>
                </c:pt>
                <c:pt idx="49">
                  <c:v>8.3537064999999995</c:v>
                </c:pt>
                <c:pt idx="50">
                  <c:v>8.5405849499999995</c:v>
                </c:pt>
                <c:pt idx="51">
                  <c:v>6.1840815000000005</c:v>
                </c:pt>
                <c:pt idx="52">
                  <c:v>6.2988315000000004</c:v>
                </c:pt>
                <c:pt idx="53">
                  <c:v>5.7769315000000008</c:v>
                </c:pt>
                <c:pt idx="54">
                  <c:v>6.0561564999999993</c:v>
                </c:pt>
                <c:pt idx="55">
                  <c:v>4.2873056499999995</c:v>
                </c:pt>
                <c:pt idx="56">
                  <c:v>4.4870565000000004</c:v>
                </c:pt>
                <c:pt idx="57">
                  <c:v>4.4870565000000004</c:v>
                </c:pt>
                <c:pt idx="58">
                  <c:v>4.5975565000000005</c:v>
                </c:pt>
                <c:pt idx="59">
                  <c:v>4.4284065000000004</c:v>
                </c:pt>
                <c:pt idx="60">
                  <c:v>7.5487582</c:v>
                </c:pt>
                <c:pt idx="61">
                  <c:v>9.6582014999999988</c:v>
                </c:pt>
                <c:pt idx="62">
                  <c:v>10.367603000000001</c:v>
                </c:pt>
                <c:pt idx="63">
                  <c:v>12.816053499999999</c:v>
                </c:pt>
                <c:pt idx="64">
                  <c:v>11.451531499999998</c:v>
                </c:pt>
                <c:pt idx="65">
                  <c:v>12.646971499999999</c:v>
                </c:pt>
                <c:pt idx="66">
                  <c:v>11.8159265</c:v>
                </c:pt>
                <c:pt idx="67">
                  <c:v>11.5161315</c:v>
                </c:pt>
                <c:pt idx="68">
                  <c:v>9.33284615</c:v>
                </c:pt>
                <c:pt idx="69">
                  <c:v>7.277814750000001</c:v>
                </c:pt>
                <c:pt idx="70">
                  <c:v>5.7903895500000004</c:v>
                </c:pt>
                <c:pt idx="71">
                  <c:v>5.5034176499999994</c:v>
                </c:pt>
                <c:pt idx="72">
                  <c:v>5.7185109999999995</c:v>
                </c:pt>
                <c:pt idx="73">
                  <c:v>5.241125499999999</c:v>
                </c:pt>
                <c:pt idx="74">
                  <c:v>5.6542119</c:v>
                </c:pt>
                <c:pt idx="75">
                  <c:v>3.9298806499999994</c:v>
                </c:pt>
                <c:pt idx="76">
                  <c:v>4.0318814999999999</c:v>
                </c:pt>
                <c:pt idx="77">
                  <c:v>3.5006314999999999</c:v>
                </c:pt>
                <c:pt idx="78">
                  <c:v>3.3008815</c:v>
                </c:pt>
                <c:pt idx="79">
                  <c:v>3.6115564999999998</c:v>
                </c:pt>
                <c:pt idx="80">
                  <c:v>3.8385064999999998</c:v>
                </c:pt>
                <c:pt idx="81">
                  <c:v>3.5299564999999999</c:v>
                </c:pt>
                <c:pt idx="82">
                  <c:v>3.7637065000000001</c:v>
                </c:pt>
                <c:pt idx="83">
                  <c:v>3.3871564999999997</c:v>
                </c:pt>
                <c:pt idx="84">
                  <c:v>3.5620864999999995</c:v>
                </c:pt>
                <c:pt idx="85">
                  <c:v>9.4692303500000001</c:v>
                </c:pt>
                <c:pt idx="86">
                  <c:v>5.2524815</c:v>
                </c:pt>
                <c:pt idx="87">
                  <c:v>5.9785557499999999</c:v>
                </c:pt>
                <c:pt idx="88">
                  <c:v>11.1060915</c:v>
                </c:pt>
                <c:pt idx="89">
                  <c:v>11.783762499999998</c:v>
                </c:pt>
                <c:pt idx="90">
                  <c:v>9.8734869500000002</c:v>
                </c:pt>
                <c:pt idx="91">
                  <c:v>10.269163649999999</c:v>
                </c:pt>
                <c:pt idx="92">
                  <c:v>8.6696141000000004</c:v>
                </c:pt>
                <c:pt idx="93">
                  <c:v>8.4304002999999987</c:v>
                </c:pt>
                <c:pt idx="94">
                  <c:v>8.4346324499999987</c:v>
                </c:pt>
                <c:pt idx="95">
                  <c:v>7.8439258000000009</c:v>
                </c:pt>
              </c:numCache>
            </c:numRef>
          </c:val>
        </c:ser>
        <c:ser>
          <c:idx val="19"/>
          <c:order val="6"/>
          <c:tx>
            <c:strRef>
              <c:f>'Fig. 4-2 (Fig. ES-6b)'!$F$104</c:f>
              <c:strCache>
                <c:ptCount val="1"/>
                <c:pt idx="0">
                  <c:v>CSP</c:v>
                </c:pt>
              </c:strCache>
            </c:strRef>
          </c:tx>
          <c:spPr>
            <a:solidFill>
              <a:srgbClr val="E46C0A"/>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ES-6b)'!$F$105:$F$200</c:f>
              <c:numCache>
                <c:formatCode>0.000</c:formatCode>
                <c:ptCount val="96"/>
                <c:pt idx="0">
                  <c:v>12.8846513</c:v>
                </c:pt>
                <c:pt idx="1">
                  <c:v>10.2968733</c:v>
                </c:pt>
                <c:pt idx="2">
                  <c:v>11.466891299999999</c:v>
                </c:pt>
                <c:pt idx="3">
                  <c:v>17.590641300000005</c:v>
                </c:pt>
                <c:pt idx="4">
                  <c:v>22.855541300000002</c:v>
                </c:pt>
                <c:pt idx="5">
                  <c:v>22.058919599999999</c:v>
                </c:pt>
                <c:pt idx="6">
                  <c:v>24.997893000000001</c:v>
                </c:pt>
                <c:pt idx="7">
                  <c:v>30.693687000000001</c:v>
                </c:pt>
                <c:pt idx="8">
                  <c:v>28.6033112</c:v>
                </c:pt>
                <c:pt idx="9">
                  <c:v>24.474803499999997</c:v>
                </c:pt>
                <c:pt idx="10">
                  <c:v>14.380334999999999</c:v>
                </c:pt>
                <c:pt idx="11">
                  <c:v>14.2185212</c:v>
                </c:pt>
                <c:pt idx="12">
                  <c:v>19.607283299999999</c:v>
                </c:pt>
                <c:pt idx="13">
                  <c:v>18.708327300000001</c:v>
                </c:pt>
                <c:pt idx="14">
                  <c:v>15.314983300000002</c:v>
                </c:pt>
                <c:pt idx="15">
                  <c:v>16.6196533</c:v>
                </c:pt>
                <c:pt idx="16">
                  <c:v>26.330490999999999</c:v>
                </c:pt>
                <c:pt idx="17">
                  <c:v>28.247493999999996</c:v>
                </c:pt>
                <c:pt idx="18">
                  <c:v>27.938419</c:v>
                </c:pt>
                <c:pt idx="19">
                  <c:v>29.133946999999996</c:v>
                </c:pt>
                <c:pt idx="20">
                  <c:v>25.351959000000001</c:v>
                </c:pt>
                <c:pt idx="21">
                  <c:v>17.040921999999998</c:v>
                </c:pt>
                <c:pt idx="22">
                  <c:v>12.326908000000001</c:v>
                </c:pt>
                <c:pt idx="23">
                  <c:v>8.2834806000000007</c:v>
                </c:pt>
                <c:pt idx="24">
                  <c:v>8.0291875000000008</c:v>
                </c:pt>
                <c:pt idx="25">
                  <c:v>7.9948896000000005</c:v>
                </c:pt>
                <c:pt idx="26">
                  <c:v>7.9908305999999998</c:v>
                </c:pt>
                <c:pt idx="27">
                  <c:v>7.9908305999999998</c:v>
                </c:pt>
                <c:pt idx="28">
                  <c:v>12.966396000000001</c:v>
                </c:pt>
                <c:pt idx="29">
                  <c:v>16.0266734</c:v>
                </c:pt>
                <c:pt idx="30">
                  <c:v>8.5176184999999993</c:v>
                </c:pt>
                <c:pt idx="31">
                  <c:v>8.2970563999999989</c:v>
                </c:pt>
                <c:pt idx="32">
                  <c:v>8.2970563999999989</c:v>
                </c:pt>
                <c:pt idx="33">
                  <c:v>8.8968962999999999</c:v>
                </c:pt>
                <c:pt idx="34">
                  <c:v>8.3083352000000001</c:v>
                </c:pt>
                <c:pt idx="35">
                  <c:v>8.2799839999999989</c:v>
                </c:pt>
                <c:pt idx="36">
                  <c:v>9.8182916999999996</c:v>
                </c:pt>
                <c:pt idx="37">
                  <c:v>9.8182916999999996</c:v>
                </c:pt>
                <c:pt idx="38">
                  <c:v>9.7822917</c:v>
                </c:pt>
                <c:pt idx="39">
                  <c:v>10.876475000000003</c:v>
                </c:pt>
                <c:pt idx="40">
                  <c:v>10.397834599999999</c:v>
                </c:pt>
                <c:pt idx="41">
                  <c:v>14.780873999999999</c:v>
                </c:pt>
                <c:pt idx="42">
                  <c:v>19.898236000000001</c:v>
                </c:pt>
                <c:pt idx="43">
                  <c:v>18.255372999999999</c:v>
                </c:pt>
                <c:pt idx="44">
                  <c:v>18.549483000000002</c:v>
                </c:pt>
                <c:pt idx="45">
                  <c:v>11.202245899999999</c:v>
                </c:pt>
                <c:pt idx="46">
                  <c:v>12.347200900000001</c:v>
                </c:pt>
                <c:pt idx="47">
                  <c:v>7.7059805000000008</c:v>
                </c:pt>
                <c:pt idx="48">
                  <c:v>7.7059805000000008</c:v>
                </c:pt>
                <c:pt idx="49">
                  <c:v>7.7059805000000008</c:v>
                </c:pt>
                <c:pt idx="50">
                  <c:v>7.7059805000000008</c:v>
                </c:pt>
                <c:pt idx="51">
                  <c:v>7.7059805000000008</c:v>
                </c:pt>
                <c:pt idx="52">
                  <c:v>7.7059805000000008</c:v>
                </c:pt>
                <c:pt idx="53">
                  <c:v>7.9766082000000003</c:v>
                </c:pt>
                <c:pt idx="54">
                  <c:v>14.747093</c:v>
                </c:pt>
                <c:pt idx="55">
                  <c:v>14.479517699999999</c:v>
                </c:pt>
                <c:pt idx="56">
                  <c:v>9.0912364999999991</c:v>
                </c:pt>
                <c:pt idx="57">
                  <c:v>8.8964639999999999</c:v>
                </c:pt>
                <c:pt idx="58">
                  <c:v>8.7689048000000014</c:v>
                </c:pt>
                <c:pt idx="59">
                  <c:v>8.3895147999999988</c:v>
                </c:pt>
                <c:pt idx="60">
                  <c:v>10.484482999999999</c:v>
                </c:pt>
                <c:pt idx="61">
                  <c:v>16.491388999999998</c:v>
                </c:pt>
                <c:pt idx="62">
                  <c:v>20.310797999999998</c:v>
                </c:pt>
                <c:pt idx="63">
                  <c:v>26.645538999999996</c:v>
                </c:pt>
                <c:pt idx="64">
                  <c:v>31.303974</c:v>
                </c:pt>
                <c:pt idx="65">
                  <c:v>39.798836999999999</c:v>
                </c:pt>
                <c:pt idx="66">
                  <c:v>42.721153999999999</c:v>
                </c:pt>
                <c:pt idx="67">
                  <c:v>43.786274999999989</c:v>
                </c:pt>
                <c:pt idx="68">
                  <c:v>43.689064000000002</c:v>
                </c:pt>
                <c:pt idx="69">
                  <c:v>43.312654999999999</c:v>
                </c:pt>
                <c:pt idx="70">
                  <c:v>42.179546999999992</c:v>
                </c:pt>
                <c:pt idx="71">
                  <c:v>36.812307999999994</c:v>
                </c:pt>
                <c:pt idx="72">
                  <c:v>18.388450599999999</c:v>
                </c:pt>
                <c:pt idx="73">
                  <c:v>18.2584506</c:v>
                </c:pt>
                <c:pt idx="74">
                  <c:v>17.198120599999999</c:v>
                </c:pt>
                <c:pt idx="75">
                  <c:v>7.8018826000000008</c:v>
                </c:pt>
                <c:pt idx="76">
                  <c:v>7.8018826000000008</c:v>
                </c:pt>
                <c:pt idx="77">
                  <c:v>8.3541661999999999</c:v>
                </c:pt>
                <c:pt idx="78">
                  <c:v>8.3614642000000003</c:v>
                </c:pt>
                <c:pt idx="79">
                  <c:v>8.4094640999999992</c:v>
                </c:pt>
                <c:pt idx="80">
                  <c:v>8.4140030999999986</c:v>
                </c:pt>
                <c:pt idx="81">
                  <c:v>8.4140030999999986</c:v>
                </c:pt>
                <c:pt idx="82">
                  <c:v>8.4140030999999986</c:v>
                </c:pt>
                <c:pt idx="83">
                  <c:v>8.4140030999999986</c:v>
                </c:pt>
                <c:pt idx="84">
                  <c:v>8.4140030999999986</c:v>
                </c:pt>
                <c:pt idx="85">
                  <c:v>10.516313899999998</c:v>
                </c:pt>
                <c:pt idx="86">
                  <c:v>11.439743099999999</c:v>
                </c:pt>
                <c:pt idx="87">
                  <c:v>23.025640000000003</c:v>
                </c:pt>
                <c:pt idx="88">
                  <c:v>36.635839999999995</c:v>
                </c:pt>
                <c:pt idx="89">
                  <c:v>38.633490000000002</c:v>
                </c:pt>
                <c:pt idx="90">
                  <c:v>41.22972</c:v>
                </c:pt>
                <c:pt idx="91">
                  <c:v>41.142677999999997</c:v>
                </c:pt>
                <c:pt idx="92">
                  <c:v>35.744469000000002</c:v>
                </c:pt>
                <c:pt idx="93">
                  <c:v>33.601642999999996</c:v>
                </c:pt>
                <c:pt idx="94">
                  <c:v>33.183136000000005</c:v>
                </c:pt>
                <c:pt idx="95">
                  <c:v>33.139412</c:v>
                </c:pt>
              </c:numCache>
            </c:numRef>
          </c:val>
        </c:ser>
        <c:ser>
          <c:idx val="18"/>
          <c:order val="7"/>
          <c:tx>
            <c:strRef>
              <c:f>'Fig. 4-2 (Fig. ES-6b)'!$G$104</c:f>
              <c:strCache>
                <c:ptCount val="1"/>
                <c:pt idx="0">
                  <c:v>Hydropower</c:v>
                </c:pt>
              </c:strCache>
            </c:strRef>
          </c:tx>
          <c:spPr>
            <a:solidFill>
              <a:srgbClr val="A6A6A6"/>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ES-6b)'!$G$105:$G$200</c:f>
              <c:numCache>
                <c:formatCode>0.000</c:formatCode>
                <c:ptCount val="96"/>
                <c:pt idx="0">
                  <c:v>42.795569999999998</c:v>
                </c:pt>
                <c:pt idx="1">
                  <c:v>42.554920000000003</c:v>
                </c:pt>
                <c:pt idx="2">
                  <c:v>43.511109999999995</c:v>
                </c:pt>
                <c:pt idx="3">
                  <c:v>47.608280000000001</c:v>
                </c:pt>
                <c:pt idx="4">
                  <c:v>55.43535</c:v>
                </c:pt>
                <c:pt idx="5">
                  <c:v>56.08475</c:v>
                </c:pt>
                <c:pt idx="6">
                  <c:v>60.36347</c:v>
                </c:pt>
                <c:pt idx="7">
                  <c:v>63.294759999999997</c:v>
                </c:pt>
                <c:pt idx="8">
                  <c:v>63.495170000000009</c:v>
                </c:pt>
                <c:pt idx="9">
                  <c:v>60.362389999999998</c:v>
                </c:pt>
                <c:pt idx="10">
                  <c:v>52.753710499999997</c:v>
                </c:pt>
                <c:pt idx="11">
                  <c:v>57.033370000000005</c:v>
                </c:pt>
                <c:pt idx="12">
                  <c:v>58.000679999999996</c:v>
                </c:pt>
                <c:pt idx="13">
                  <c:v>62.630290000000002</c:v>
                </c:pt>
                <c:pt idx="14">
                  <c:v>65.386759999999981</c:v>
                </c:pt>
                <c:pt idx="15">
                  <c:v>76.764157600000004</c:v>
                </c:pt>
                <c:pt idx="16">
                  <c:v>82.480260000000001</c:v>
                </c:pt>
                <c:pt idx="17">
                  <c:v>89.280540000000002</c:v>
                </c:pt>
                <c:pt idx="18">
                  <c:v>89.528480000000002</c:v>
                </c:pt>
                <c:pt idx="19">
                  <c:v>74.44529</c:v>
                </c:pt>
                <c:pt idx="20">
                  <c:v>66.890270000000001</c:v>
                </c:pt>
                <c:pt idx="21">
                  <c:v>66.620519999999999</c:v>
                </c:pt>
                <c:pt idx="22">
                  <c:v>60.767849999999989</c:v>
                </c:pt>
                <c:pt idx="23">
                  <c:v>53.835979999999992</c:v>
                </c:pt>
                <c:pt idx="24">
                  <c:v>50.336729999999996</c:v>
                </c:pt>
                <c:pt idx="25">
                  <c:v>50.287140000000001</c:v>
                </c:pt>
                <c:pt idx="26">
                  <c:v>47.790440000000004</c:v>
                </c:pt>
                <c:pt idx="27">
                  <c:v>49.584519999999998</c:v>
                </c:pt>
                <c:pt idx="28">
                  <c:v>52.775500000000001</c:v>
                </c:pt>
                <c:pt idx="29">
                  <c:v>54.737990000000003</c:v>
                </c:pt>
                <c:pt idx="30">
                  <c:v>60.251570000000008</c:v>
                </c:pt>
                <c:pt idx="31">
                  <c:v>67.734699999999989</c:v>
                </c:pt>
                <c:pt idx="32">
                  <c:v>64.555989999999994</c:v>
                </c:pt>
                <c:pt idx="33">
                  <c:v>64.368400000000008</c:v>
                </c:pt>
                <c:pt idx="34">
                  <c:v>65.681899999999985</c:v>
                </c:pt>
                <c:pt idx="35">
                  <c:v>61.544840000000001</c:v>
                </c:pt>
                <c:pt idx="36">
                  <c:v>67.70881</c:v>
                </c:pt>
                <c:pt idx="37">
                  <c:v>70.544029999999992</c:v>
                </c:pt>
                <c:pt idx="38">
                  <c:v>71.207259999999991</c:v>
                </c:pt>
                <c:pt idx="39">
                  <c:v>75.110839999999996</c:v>
                </c:pt>
                <c:pt idx="40">
                  <c:v>78.354940000000013</c:v>
                </c:pt>
                <c:pt idx="41">
                  <c:v>80.558790000000002</c:v>
                </c:pt>
                <c:pt idx="42">
                  <c:v>84.568210000000008</c:v>
                </c:pt>
                <c:pt idx="43">
                  <c:v>83.99794</c:v>
                </c:pt>
                <c:pt idx="44">
                  <c:v>74.986130000000003</c:v>
                </c:pt>
                <c:pt idx="45">
                  <c:v>70.186089999999993</c:v>
                </c:pt>
                <c:pt idx="46">
                  <c:v>58.844990000000003</c:v>
                </c:pt>
                <c:pt idx="47">
                  <c:v>46.804879999999997</c:v>
                </c:pt>
                <c:pt idx="48">
                  <c:v>45.124580000000002</c:v>
                </c:pt>
                <c:pt idx="49">
                  <c:v>47.982820000000004</c:v>
                </c:pt>
                <c:pt idx="50">
                  <c:v>44.28182000000001</c:v>
                </c:pt>
                <c:pt idx="51">
                  <c:v>50.471089999999997</c:v>
                </c:pt>
                <c:pt idx="52">
                  <c:v>44.595990000000008</c:v>
                </c:pt>
                <c:pt idx="53">
                  <c:v>47.933489999999999</c:v>
                </c:pt>
                <c:pt idx="54">
                  <c:v>59.031160000000007</c:v>
                </c:pt>
                <c:pt idx="55">
                  <c:v>63.05997</c:v>
                </c:pt>
                <c:pt idx="56">
                  <c:v>61.819680000000012</c:v>
                </c:pt>
                <c:pt idx="57">
                  <c:v>60.212409999999998</c:v>
                </c:pt>
                <c:pt idx="58">
                  <c:v>63.444470000000003</c:v>
                </c:pt>
                <c:pt idx="59">
                  <c:v>59.912389999999988</c:v>
                </c:pt>
                <c:pt idx="60">
                  <c:v>57.59066</c:v>
                </c:pt>
                <c:pt idx="61">
                  <c:v>57.869639999999997</c:v>
                </c:pt>
                <c:pt idx="62">
                  <c:v>61.16169</c:v>
                </c:pt>
                <c:pt idx="63">
                  <c:v>60.936860000000003</c:v>
                </c:pt>
                <c:pt idx="64">
                  <c:v>65.284210000000002</c:v>
                </c:pt>
                <c:pt idx="65">
                  <c:v>68.58175</c:v>
                </c:pt>
                <c:pt idx="66">
                  <c:v>71.236170000000001</c:v>
                </c:pt>
                <c:pt idx="67">
                  <c:v>68.211960000000005</c:v>
                </c:pt>
                <c:pt idx="68">
                  <c:v>63.778080000000003</c:v>
                </c:pt>
                <c:pt idx="69">
                  <c:v>56.424960000000006</c:v>
                </c:pt>
                <c:pt idx="70">
                  <c:v>43.42597</c:v>
                </c:pt>
                <c:pt idx="71">
                  <c:v>36.601309999999998</c:v>
                </c:pt>
                <c:pt idx="72">
                  <c:v>36.420970000000004</c:v>
                </c:pt>
                <c:pt idx="73">
                  <c:v>34.666840000000001</c:v>
                </c:pt>
                <c:pt idx="74">
                  <c:v>33.173530000000007</c:v>
                </c:pt>
                <c:pt idx="75">
                  <c:v>50.264500000000005</c:v>
                </c:pt>
                <c:pt idx="76">
                  <c:v>46.430030000000009</c:v>
                </c:pt>
                <c:pt idx="77">
                  <c:v>44.913569999999993</c:v>
                </c:pt>
                <c:pt idx="78">
                  <c:v>47.839830000000006</c:v>
                </c:pt>
                <c:pt idx="79">
                  <c:v>51.619559999999993</c:v>
                </c:pt>
                <c:pt idx="80">
                  <c:v>55.786519999999996</c:v>
                </c:pt>
                <c:pt idx="81">
                  <c:v>53.698130000000006</c:v>
                </c:pt>
                <c:pt idx="82">
                  <c:v>57.297650000000004</c:v>
                </c:pt>
                <c:pt idx="83">
                  <c:v>53.45561</c:v>
                </c:pt>
                <c:pt idx="84">
                  <c:v>52.991080000000004</c:v>
                </c:pt>
                <c:pt idx="85">
                  <c:v>55.129930000000009</c:v>
                </c:pt>
                <c:pt idx="86">
                  <c:v>54.218020000000003</c:v>
                </c:pt>
                <c:pt idx="87">
                  <c:v>60.754490000000004</c:v>
                </c:pt>
                <c:pt idx="88">
                  <c:v>64.39161</c:v>
                </c:pt>
                <c:pt idx="89">
                  <c:v>73.893789999999996</c:v>
                </c:pt>
                <c:pt idx="90">
                  <c:v>74.987120000000004</c:v>
                </c:pt>
                <c:pt idx="91">
                  <c:v>67.450201200000009</c:v>
                </c:pt>
                <c:pt idx="92">
                  <c:v>60.301720000000003</c:v>
                </c:pt>
                <c:pt idx="93">
                  <c:v>56.707740000000008</c:v>
                </c:pt>
                <c:pt idx="94">
                  <c:v>50.821909999999995</c:v>
                </c:pt>
                <c:pt idx="95">
                  <c:v>43.207890000000006</c:v>
                </c:pt>
              </c:numCache>
            </c:numRef>
          </c:val>
        </c:ser>
        <c:ser>
          <c:idx val="16"/>
          <c:order val="8"/>
          <c:tx>
            <c:strRef>
              <c:f>'Fig. 4-2 (Fig. ES-6b)'!$H$104</c:f>
              <c:strCache>
                <c:ptCount val="1"/>
                <c:pt idx="0">
                  <c:v>Gas CC</c:v>
                </c:pt>
              </c:strCache>
            </c:strRef>
          </c:tx>
          <c:spPr>
            <a:solidFill>
              <a:srgbClr val="B0DAE6"/>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ES-6b)'!$H$105:$H$200</c:f>
              <c:numCache>
                <c:formatCode>0.000</c:formatCode>
                <c:ptCount val="96"/>
                <c:pt idx="0">
                  <c:v>10.199328999999999</c:v>
                </c:pt>
                <c:pt idx="1">
                  <c:v>8.3629820000000006</c:v>
                </c:pt>
                <c:pt idx="2">
                  <c:v>8.6461328999999996</c:v>
                </c:pt>
                <c:pt idx="3">
                  <c:v>6.6101949000000007</c:v>
                </c:pt>
                <c:pt idx="4">
                  <c:v>6.4115439000000007</c:v>
                </c:pt>
                <c:pt idx="5">
                  <c:v>5.9223840000000001</c:v>
                </c:pt>
                <c:pt idx="6">
                  <c:v>5.8020799999999992</c:v>
                </c:pt>
                <c:pt idx="7">
                  <c:v>5.1036809999999999</c:v>
                </c:pt>
                <c:pt idx="8">
                  <c:v>5.2642156</c:v>
                </c:pt>
                <c:pt idx="9">
                  <c:v>5.0191756000000005</c:v>
                </c:pt>
                <c:pt idx="10">
                  <c:v>6.763262000000001</c:v>
                </c:pt>
                <c:pt idx="11">
                  <c:v>6.5632619999999999</c:v>
                </c:pt>
                <c:pt idx="12">
                  <c:v>6.9487579999999998</c:v>
                </c:pt>
                <c:pt idx="13">
                  <c:v>7.0231569999999994</c:v>
                </c:pt>
                <c:pt idx="14">
                  <c:v>9.3512260000000005</c:v>
                </c:pt>
                <c:pt idx="15">
                  <c:v>14.008157000000001</c:v>
                </c:pt>
                <c:pt idx="16">
                  <c:v>17.124257</c:v>
                </c:pt>
                <c:pt idx="17">
                  <c:v>15.827582000000001</c:v>
                </c:pt>
                <c:pt idx="18">
                  <c:v>12.047867</c:v>
                </c:pt>
                <c:pt idx="19">
                  <c:v>11.466725</c:v>
                </c:pt>
                <c:pt idx="20">
                  <c:v>10.562349600000001</c:v>
                </c:pt>
                <c:pt idx="21">
                  <c:v>10.562349600000001</c:v>
                </c:pt>
                <c:pt idx="22">
                  <c:v>9.9797735999999997</c:v>
                </c:pt>
                <c:pt idx="23">
                  <c:v>9.4717726000000013</c:v>
                </c:pt>
                <c:pt idx="24">
                  <c:v>7.4448930000000004</c:v>
                </c:pt>
                <c:pt idx="25">
                  <c:v>5.1946539999999999</c:v>
                </c:pt>
                <c:pt idx="26">
                  <c:v>4.7718249999999998</c:v>
                </c:pt>
                <c:pt idx="27">
                  <c:v>2.8605119999999999</c:v>
                </c:pt>
                <c:pt idx="28">
                  <c:v>2.7913920000000001</c:v>
                </c:pt>
                <c:pt idx="29">
                  <c:v>3.9129279999999995</c:v>
                </c:pt>
                <c:pt idx="30">
                  <c:v>4.31128</c:v>
                </c:pt>
                <c:pt idx="31">
                  <c:v>4.4188000000000001</c:v>
                </c:pt>
                <c:pt idx="32">
                  <c:v>4.3313919999999992</c:v>
                </c:pt>
                <c:pt idx="33">
                  <c:v>4.5934720000000002</c:v>
                </c:pt>
                <c:pt idx="34">
                  <c:v>4.4503360000000001</c:v>
                </c:pt>
                <c:pt idx="35">
                  <c:v>4.6239999999999997</c:v>
                </c:pt>
                <c:pt idx="36">
                  <c:v>4.7283650000000002</c:v>
                </c:pt>
                <c:pt idx="37">
                  <c:v>5.2810850000000009</c:v>
                </c:pt>
                <c:pt idx="38">
                  <c:v>5.968236000000001</c:v>
                </c:pt>
                <c:pt idx="39">
                  <c:v>7.0460279999999997</c:v>
                </c:pt>
                <c:pt idx="40">
                  <c:v>9.5133950000000009</c:v>
                </c:pt>
                <c:pt idx="41">
                  <c:v>8.6797000000000004</c:v>
                </c:pt>
                <c:pt idx="42">
                  <c:v>8.8438219999999994</c:v>
                </c:pt>
                <c:pt idx="43">
                  <c:v>9.397437</c:v>
                </c:pt>
                <c:pt idx="44">
                  <c:v>9.3055520000000005</c:v>
                </c:pt>
                <c:pt idx="45">
                  <c:v>8.7568339999999996</c:v>
                </c:pt>
                <c:pt idx="46">
                  <c:v>8.1704329999999992</c:v>
                </c:pt>
                <c:pt idx="47">
                  <c:v>6.6753619999999998</c:v>
                </c:pt>
                <c:pt idx="48">
                  <c:v>5.5665740000000001</c:v>
                </c:pt>
                <c:pt idx="49">
                  <c:v>4.106077</c:v>
                </c:pt>
                <c:pt idx="50">
                  <c:v>3.7380770000000001</c:v>
                </c:pt>
                <c:pt idx="51">
                  <c:v>3.1002049999999999</c:v>
                </c:pt>
                <c:pt idx="52">
                  <c:v>3.1002049999999999</c:v>
                </c:pt>
                <c:pt idx="53">
                  <c:v>3.328109</c:v>
                </c:pt>
                <c:pt idx="54">
                  <c:v>4.7778049999999999</c:v>
                </c:pt>
                <c:pt idx="55">
                  <c:v>4.9584609999999998</c:v>
                </c:pt>
                <c:pt idx="56">
                  <c:v>4.4590209999999999</c:v>
                </c:pt>
                <c:pt idx="57">
                  <c:v>4.4590209999999999</c:v>
                </c:pt>
                <c:pt idx="58">
                  <c:v>4.0433409999999999</c:v>
                </c:pt>
                <c:pt idx="59">
                  <c:v>4.0473410000000003</c:v>
                </c:pt>
                <c:pt idx="60">
                  <c:v>4.0209409999999997</c:v>
                </c:pt>
                <c:pt idx="61">
                  <c:v>4.4184769999999993</c:v>
                </c:pt>
                <c:pt idx="62">
                  <c:v>4.8797570000000006</c:v>
                </c:pt>
                <c:pt idx="63">
                  <c:v>7.3979220000000003</c:v>
                </c:pt>
                <c:pt idx="64">
                  <c:v>6.8917729999999997</c:v>
                </c:pt>
                <c:pt idx="65">
                  <c:v>7.4331330000000007</c:v>
                </c:pt>
                <c:pt idx="66">
                  <c:v>8.6781299999999995</c:v>
                </c:pt>
                <c:pt idx="67">
                  <c:v>8.487089000000001</c:v>
                </c:pt>
                <c:pt idx="68">
                  <c:v>7.7766410000000006</c:v>
                </c:pt>
                <c:pt idx="69">
                  <c:v>7.7766410000000006</c:v>
                </c:pt>
                <c:pt idx="70">
                  <c:v>6.9382540000000006</c:v>
                </c:pt>
                <c:pt idx="71">
                  <c:v>5.8589730000000007</c:v>
                </c:pt>
                <c:pt idx="72">
                  <c:v>6.9386739999999998</c:v>
                </c:pt>
                <c:pt idx="73">
                  <c:v>6.5287059999999997</c:v>
                </c:pt>
                <c:pt idx="74">
                  <c:v>6.3488979999999993</c:v>
                </c:pt>
                <c:pt idx="75">
                  <c:v>6.3114579999999991</c:v>
                </c:pt>
                <c:pt idx="76">
                  <c:v>6.2245780000000002</c:v>
                </c:pt>
                <c:pt idx="77">
                  <c:v>5.3519379999999996</c:v>
                </c:pt>
                <c:pt idx="78">
                  <c:v>5.5386610000000003</c:v>
                </c:pt>
                <c:pt idx="79">
                  <c:v>7.1451729999999998</c:v>
                </c:pt>
                <c:pt idx="80">
                  <c:v>5.9917329999999991</c:v>
                </c:pt>
                <c:pt idx="81">
                  <c:v>5.6216529999999993</c:v>
                </c:pt>
                <c:pt idx="82">
                  <c:v>5.6976889999999996</c:v>
                </c:pt>
                <c:pt idx="83">
                  <c:v>5.953049</c:v>
                </c:pt>
                <c:pt idx="84">
                  <c:v>6.0420890000000007</c:v>
                </c:pt>
                <c:pt idx="85">
                  <c:v>6.0420890000000007</c:v>
                </c:pt>
                <c:pt idx="86">
                  <c:v>6.2110490000000009</c:v>
                </c:pt>
                <c:pt idx="87">
                  <c:v>7.2639289999999992</c:v>
                </c:pt>
                <c:pt idx="88">
                  <c:v>8.4799019999999992</c:v>
                </c:pt>
                <c:pt idx="89">
                  <c:v>7.8683740000000011</c:v>
                </c:pt>
                <c:pt idx="90">
                  <c:v>7.4957659999999997</c:v>
                </c:pt>
                <c:pt idx="91">
                  <c:v>7.258165</c:v>
                </c:pt>
                <c:pt idx="92">
                  <c:v>7.1573650000000004</c:v>
                </c:pt>
                <c:pt idx="93">
                  <c:v>7.1957649999999997</c:v>
                </c:pt>
                <c:pt idx="94">
                  <c:v>7.3732689999999996</c:v>
                </c:pt>
                <c:pt idx="95">
                  <c:v>7.9518629999999995</c:v>
                </c:pt>
              </c:numCache>
            </c:numRef>
          </c:val>
        </c:ser>
        <c:ser>
          <c:idx val="17"/>
          <c:order val="9"/>
          <c:tx>
            <c:strRef>
              <c:f>'Fig. 4-2 (Fig. ES-6b)'!$I$104</c:f>
              <c:strCache>
                <c:ptCount val="1"/>
                <c:pt idx="0">
                  <c:v>Gas CT</c:v>
                </c:pt>
              </c:strCache>
            </c:strRef>
          </c:tx>
          <c:spPr>
            <a:solidFill>
              <a:srgbClr val="3898B2"/>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ES-6b)'!$I$105:$I$200</c:f>
              <c:numCache>
                <c:formatCode>0.000</c:formatCode>
                <c:ptCount val="96"/>
                <c:pt idx="0">
                  <c:v>4.3321690000000004</c:v>
                </c:pt>
                <c:pt idx="1">
                  <c:v>3.7054410000000004</c:v>
                </c:pt>
                <c:pt idx="2">
                  <c:v>3.1554599999999997</c:v>
                </c:pt>
                <c:pt idx="3">
                  <c:v>2.2707600000000001</c:v>
                </c:pt>
                <c:pt idx="4">
                  <c:v>3.3965901000000001</c:v>
                </c:pt>
                <c:pt idx="5">
                  <c:v>3.7840090000000002</c:v>
                </c:pt>
                <c:pt idx="6">
                  <c:v>2.2014299999999998</c:v>
                </c:pt>
                <c:pt idx="7">
                  <c:v>2.2268299999999996</c:v>
                </c:pt>
                <c:pt idx="8">
                  <c:v>2.1692300000000002</c:v>
                </c:pt>
                <c:pt idx="9">
                  <c:v>2.4398300000000002</c:v>
                </c:pt>
                <c:pt idx="10">
                  <c:v>2.2029300000000003</c:v>
                </c:pt>
                <c:pt idx="11">
                  <c:v>2.8534300999999997</c:v>
                </c:pt>
                <c:pt idx="12">
                  <c:v>2.7384899999999996</c:v>
                </c:pt>
                <c:pt idx="13">
                  <c:v>3.2413900999999998</c:v>
                </c:pt>
                <c:pt idx="14">
                  <c:v>3.3543899999999995</c:v>
                </c:pt>
                <c:pt idx="15">
                  <c:v>4.2709300999999993</c:v>
                </c:pt>
                <c:pt idx="16">
                  <c:v>3.9320301</c:v>
                </c:pt>
                <c:pt idx="17">
                  <c:v>2.9351300999999999</c:v>
                </c:pt>
                <c:pt idx="18">
                  <c:v>3.2734399999999999</c:v>
                </c:pt>
                <c:pt idx="19">
                  <c:v>3.5273399999999997</c:v>
                </c:pt>
                <c:pt idx="20">
                  <c:v>4.3713809999999995</c:v>
                </c:pt>
                <c:pt idx="21">
                  <c:v>4.3297299999999996</c:v>
                </c:pt>
                <c:pt idx="22">
                  <c:v>4.8168300000000004</c:v>
                </c:pt>
                <c:pt idx="23">
                  <c:v>4.2968609999999998</c:v>
                </c:pt>
                <c:pt idx="24">
                  <c:v>3.8560599999999998</c:v>
                </c:pt>
                <c:pt idx="25">
                  <c:v>3.5164802000000002</c:v>
                </c:pt>
                <c:pt idx="26">
                  <c:v>3.6807802000000001</c:v>
                </c:pt>
                <c:pt idx="27">
                  <c:v>2.4757999999999996</c:v>
                </c:pt>
                <c:pt idx="28">
                  <c:v>2.1245000000000003</c:v>
                </c:pt>
                <c:pt idx="29">
                  <c:v>2.21218</c:v>
                </c:pt>
                <c:pt idx="30">
                  <c:v>1.4489799999999999</c:v>
                </c:pt>
                <c:pt idx="31">
                  <c:v>1.2037799999999999</c:v>
                </c:pt>
                <c:pt idx="32">
                  <c:v>1.11978</c:v>
                </c:pt>
                <c:pt idx="33">
                  <c:v>1.11978</c:v>
                </c:pt>
                <c:pt idx="34">
                  <c:v>1.0005599999999999</c:v>
                </c:pt>
                <c:pt idx="35">
                  <c:v>1.0605599999999999</c:v>
                </c:pt>
                <c:pt idx="36">
                  <c:v>1.1820599999999999</c:v>
                </c:pt>
                <c:pt idx="37">
                  <c:v>1.6837200999999999</c:v>
                </c:pt>
                <c:pt idx="38">
                  <c:v>3.5841889999999998</c:v>
                </c:pt>
                <c:pt idx="39">
                  <c:v>3.6104979999999998</c:v>
                </c:pt>
                <c:pt idx="40">
                  <c:v>2.5029001000000002</c:v>
                </c:pt>
                <c:pt idx="41">
                  <c:v>3.0499609999999997</c:v>
                </c:pt>
                <c:pt idx="42">
                  <c:v>2.9629609999999995</c:v>
                </c:pt>
                <c:pt idx="43">
                  <c:v>1.5990000999999998</c:v>
                </c:pt>
                <c:pt idx="44">
                  <c:v>1.0656000000000001</c:v>
                </c:pt>
                <c:pt idx="45">
                  <c:v>1.0076000000000001</c:v>
                </c:pt>
                <c:pt idx="46">
                  <c:v>0.86460000000000004</c:v>
                </c:pt>
                <c:pt idx="47">
                  <c:v>0.8206</c:v>
                </c:pt>
                <c:pt idx="48">
                  <c:v>1.7788999999999999</c:v>
                </c:pt>
                <c:pt idx="49">
                  <c:v>2.0248999999999997</c:v>
                </c:pt>
                <c:pt idx="50">
                  <c:v>2.1169009999999999</c:v>
                </c:pt>
                <c:pt idx="51">
                  <c:v>2.0996009999999998</c:v>
                </c:pt>
                <c:pt idx="52">
                  <c:v>2.6310799999999999</c:v>
                </c:pt>
                <c:pt idx="53">
                  <c:v>2.9324589999999997</c:v>
                </c:pt>
                <c:pt idx="54">
                  <c:v>2.64886</c:v>
                </c:pt>
                <c:pt idx="55">
                  <c:v>2.7423089999999997</c:v>
                </c:pt>
                <c:pt idx="56">
                  <c:v>2.3894099999999998</c:v>
                </c:pt>
                <c:pt idx="57">
                  <c:v>2.3099600000000002</c:v>
                </c:pt>
                <c:pt idx="58">
                  <c:v>2.6262799999999995</c:v>
                </c:pt>
                <c:pt idx="59">
                  <c:v>2.3862804000000004</c:v>
                </c:pt>
                <c:pt idx="60">
                  <c:v>2.24668</c:v>
                </c:pt>
                <c:pt idx="61">
                  <c:v>2.2636599999999998</c:v>
                </c:pt>
                <c:pt idx="62">
                  <c:v>3.3956102000000001</c:v>
                </c:pt>
                <c:pt idx="63">
                  <c:v>3.5519800000000004</c:v>
                </c:pt>
                <c:pt idx="64">
                  <c:v>3.3830800000000001</c:v>
                </c:pt>
                <c:pt idx="65">
                  <c:v>4.1676801000000001</c:v>
                </c:pt>
                <c:pt idx="66">
                  <c:v>2.6655201999999996</c:v>
                </c:pt>
                <c:pt idx="67">
                  <c:v>1.9802499999999998</c:v>
                </c:pt>
                <c:pt idx="68">
                  <c:v>1.8505499999999999</c:v>
                </c:pt>
                <c:pt idx="69">
                  <c:v>1.91581</c:v>
                </c:pt>
                <c:pt idx="70">
                  <c:v>1.8254600000000001</c:v>
                </c:pt>
                <c:pt idx="71">
                  <c:v>1.8548600000000002</c:v>
                </c:pt>
                <c:pt idx="72">
                  <c:v>1.21652</c:v>
                </c:pt>
                <c:pt idx="73">
                  <c:v>1.2978201</c:v>
                </c:pt>
                <c:pt idx="74">
                  <c:v>1.3359201000000001</c:v>
                </c:pt>
                <c:pt idx="75">
                  <c:v>1.3653200999999999</c:v>
                </c:pt>
                <c:pt idx="76">
                  <c:v>1.7904000999999998</c:v>
                </c:pt>
                <c:pt idx="77">
                  <c:v>2.0244001000000003</c:v>
                </c:pt>
                <c:pt idx="78">
                  <c:v>1.71726</c:v>
                </c:pt>
                <c:pt idx="79">
                  <c:v>1.8442102</c:v>
                </c:pt>
                <c:pt idx="80">
                  <c:v>1.3196699999999999</c:v>
                </c:pt>
                <c:pt idx="81">
                  <c:v>1.3996</c:v>
                </c:pt>
                <c:pt idx="82">
                  <c:v>1.5878999999999999</c:v>
                </c:pt>
                <c:pt idx="83">
                  <c:v>1.5663799999999999</c:v>
                </c:pt>
                <c:pt idx="84">
                  <c:v>1.2485499999999998</c:v>
                </c:pt>
                <c:pt idx="85">
                  <c:v>1.0505499999999999</c:v>
                </c:pt>
                <c:pt idx="86">
                  <c:v>1.1395</c:v>
                </c:pt>
                <c:pt idx="87">
                  <c:v>1.3578299999999999</c:v>
                </c:pt>
                <c:pt idx="88">
                  <c:v>1.61416</c:v>
                </c:pt>
                <c:pt idx="89">
                  <c:v>2.7774602000000002</c:v>
                </c:pt>
                <c:pt idx="90">
                  <c:v>2.6804801</c:v>
                </c:pt>
                <c:pt idx="91">
                  <c:v>1.92998</c:v>
                </c:pt>
                <c:pt idx="92">
                  <c:v>2.3669799999999999</c:v>
                </c:pt>
                <c:pt idx="93">
                  <c:v>2.0020199999999999</c:v>
                </c:pt>
                <c:pt idx="94">
                  <c:v>2.8452601</c:v>
                </c:pt>
                <c:pt idx="95">
                  <c:v>2.6880601</c:v>
                </c:pt>
              </c:numCache>
            </c:numRef>
          </c:val>
        </c:ser>
        <c:ser>
          <c:idx val="20"/>
          <c:order val="10"/>
          <c:tx>
            <c:strRef>
              <c:f>'Fig. 4-2 (Fig. ES-6b)'!$J$104</c:f>
              <c:strCache>
                <c:ptCount val="1"/>
                <c:pt idx="0">
                  <c:v>PV</c:v>
                </c:pt>
              </c:strCache>
            </c:strRef>
          </c:tx>
          <c:spPr>
            <a:solidFill>
              <a:srgbClr val="996633"/>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ES-6b)'!$J$105:$J$200</c:f>
              <c:numCache>
                <c:formatCode>0.000</c:formatCode>
                <c:ptCount val="96"/>
                <c:pt idx="0">
                  <c:v>0</c:v>
                </c:pt>
                <c:pt idx="1">
                  <c:v>0</c:v>
                </c:pt>
                <c:pt idx="2">
                  <c:v>0.40190290000000001</c:v>
                </c:pt>
                <c:pt idx="3">
                  <c:v>10.884</c:v>
                </c:pt>
                <c:pt idx="4">
                  <c:v>28.751146999999996</c:v>
                </c:pt>
                <c:pt idx="5">
                  <c:v>48.778247</c:v>
                </c:pt>
                <c:pt idx="6">
                  <c:v>74.558420000000012</c:v>
                </c:pt>
                <c:pt idx="7">
                  <c:v>86.703190000000006</c:v>
                </c:pt>
                <c:pt idx="8">
                  <c:v>98.480769999999993</c:v>
                </c:pt>
                <c:pt idx="9">
                  <c:v>100.78530000000001</c:v>
                </c:pt>
                <c:pt idx="10">
                  <c:v>111.30676000000001</c:v>
                </c:pt>
                <c:pt idx="11">
                  <c:v>100.71841999999999</c:v>
                </c:pt>
                <c:pt idx="12">
                  <c:v>99.731279999999998</c:v>
                </c:pt>
                <c:pt idx="13">
                  <c:v>93.7166</c:v>
                </c:pt>
                <c:pt idx="14">
                  <c:v>75.31165</c:v>
                </c:pt>
                <c:pt idx="15">
                  <c:v>51.278669000000001</c:v>
                </c:pt>
                <c:pt idx="16">
                  <c:v>23.524191999999999</c:v>
                </c:pt>
                <c:pt idx="17">
                  <c:v>7.5064076000000002</c:v>
                </c:pt>
                <c:pt idx="18">
                  <c:v>0.12536150000000001</c:v>
                </c:pt>
                <c:pt idx="19">
                  <c:v>0</c:v>
                </c:pt>
                <c:pt idx="20">
                  <c:v>0</c:v>
                </c:pt>
                <c:pt idx="21">
                  <c:v>0</c:v>
                </c:pt>
                <c:pt idx="22">
                  <c:v>0</c:v>
                </c:pt>
                <c:pt idx="23">
                  <c:v>0</c:v>
                </c:pt>
                <c:pt idx="24">
                  <c:v>0</c:v>
                </c:pt>
                <c:pt idx="25">
                  <c:v>0</c:v>
                </c:pt>
                <c:pt idx="26">
                  <c:v>0.1378779</c:v>
                </c:pt>
                <c:pt idx="27">
                  <c:v>13.00151</c:v>
                </c:pt>
                <c:pt idx="28">
                  <c:v>32.159670099999992</c:v>
                </c:pt>
                <c:pt idx="29">
                  <c:v>53.444430999999994</c:v>
                </c:pt>
                <c:pt idx="30">
                  <c:v>69.580743999999996</c:v>
                </c:pt>
                <c:pt idx="31">
                  <c:v>64.822422000000003</c:v>
                </c:pt>
                <c:pt idx="32">
                  <c:v>88.230243999999999</c:v>
                </c:pt>
                <c:pt idx="33">
                  <c:v>91.912819999999996</c:v>
                </c:pt>
                <c:pt idx="34">
                  <c:v>86.242086</c:v>
                </c:pt>
                <c:pt idx="35">
                  <c:v>81.915055000000009</c:v>
                </c:pt>
                <c:pt idx="36">
                  <c:v>81.084215</c:v>
                </c:pt>
                <c:pt idx="37">
                  <c:v>70.849558000000002</c:v>
                </c:pt>
                <c:pt idx="38">
                  <c:v>57.725035999999996</c:v>
                </c:pt>
                <c:pt idx="39">
                  <c:v>41.578381</c:v>
                </c:pt>
                <c:pt idx="40">
                  <c:v>22.425030599999999</c:v>
                </c:pt>
                <c:pt idx="41">
                  <c:v>9.7200538000000005</c:v>
                </c:pt>
                <c:pt idx="42">
                  <c:v>0.91592949999999995</c:v>
                </c:pt>
                <c:pt idx="43">
                  <c:v>0</c:v>
                </c:pt>
                <c:pt idx="44">
                  <c:v>0</c:v>
                </c:pt>
                <c:pt idx="45">
                  <c:v>0</c:v>
                </c:pt>
                <c:pt idx="46">
                  <c:v>0</c:v>
                </c:pt>
                <c:pt idx="47">
                  <c:v>0</c:v>
                </c:pt>
                <c:pt idx="48">
                  <c:v>0</c:v>
                </c:pt>
                <c:pt idx="49">
                  <c:v>0</c:v>
                </c:pt>
                <c:pt idx="50">
                  <c:v>0.27256349999999996</c:v>
                </c:pt>
                <c:pt idx="51">
                  <c:v>11.90551</c:v>
                </c:pt>
                <c:pt idx="52">
                  <c:v>25.111088800000001</c:v>
                </c:pt>
                <c:pt idx="53">
                  <c:v>40.579731000000002</c:v>
                </c:pt>
                <c:pt idx="54">
                  <c:v>57.191340999999994</c:v>
                </c:pt>
                <c:pt idx="55">
                  <c:v>77.453051000000002</c:v>
                </c:pt>
                <c:pt idx="56">
                  <c:v>88.855986000000001</c:v>
                </c:pt>
                <c:pt idx="57">
                  <c:v>91.238569999999996</c:v>
                </c:pt>
                <c:pt idx="58">
                  <c:v>85.084559999999996</c:v>
                </c:pt>
                <c:pt idx="59">
                  <c:v>89.040539999999993</c:v>
                </c:pt>
                <c:pt idx="60">
                  <c:v>82.16337</c:v>
                </c:pt>
                <c:pt idx="61">
                  <c:v>66.337159999999997</c:v>
                </c:pt>
                <c:pt idx="62">
                  <c:v>57.411550000000005</c:v>
                </c:pt>
                <c:pt idx="63">
                  <c:v>40.614545</c:v>
                </c:pt>
                <c:pt idx="64">
                  <c:v>25.913318</c:v>
                </c:pt>
                <c:pt idx="65">
                  <c:v>9.078490900000002</c:v>
                </c:pt>
                <c:pt idx="66">
                  <c:v>0.65025919999999993</c:v>
                </c:pt>
                <c:pt idx="67">
                  <c:v>0</c:v>
                </c:pt>
                <c:pt idx="68">
                  <c:v>0</c:v>
                </c:pt>
                <c:pt idx="69">
                  <c:v>0</c:v>
                </c:pt>
                <c:pt idx="70">
                  <c:v>0</c:v>
                </c:pt>
                <c:pt idx="71">
                  <c:v>0</c:v>
                </c:pt>
                <c:pt idx="72">
                  <c:v>0</c:v>
                </c:pt>
                <c:pt idx="73">
                  <c:v>0</c:v>
                </c:pt>
                <c:pt idx="74">
                  <c:v>0.34041890000000002</c:v>
                </c:pt>
                <c:pt idx="75">
                  <c:v>7.7985259999999998</c:v>
                </c:pt>
                <c:pt idx="76">
                  <c:v>16.551634</c:v>
                </c:pt>
                <c:pt idx="77">
                  <c:v>35.397939999999998</c:v>
                </c:pt>
                <c:pt idx="78">
                  <c:v>61.579553999999995</c:v>
                </c:pt>
                <c:pt idx="79">
                  <c:v>75.123220000000003</c:v>
                </c:pt>
                <c:pt idx="80">
                  <c:v>81.50694</c:v>
                </c:pt>
                <c:pt idx="81">
                  <c:v>88.072310000000002</c:v>
                </c:pt>
                <c:pt idx="82">
                  <c:v>75.835760000000008</c:v>
                </c:pt>
                <c:pt idx="83">
                  <c:v>88.746020000000001</c:v>
                </c:pt>
                <c:pt idx="84">
                  <c:v>83.392890000000008</c:v>
                </c:pt>
                <c:pt idx="85">
                  <c:v>72.340100000000007</c:v>
                </c:pt>
                <c:pt idx="86">
                  <c:v>69.366410000000002</c:v>
                </c:pt>
                <c:pt idx="87">
                  <c:v>48.262229999999995</c:v>
                </c:pt>
                <c:pt idx="88">
                  <c:v>24.107406000000001</c:v>
                </c:pt>
                <c:pt idx="89">
                  <c:v>7.6325900000000004</c:v>
                </c:pt>
                <c:pt idx="90">
                  <c:v>0.55795620000000001</c:v>
                </c:pt>
                <c:pt idx="91">
                  <c:v>0</c:v>
                </c:pt>
                <c:pt idx="92">
                  <c:v>0</c:v>
                </c:pt>
                <c:pt idx="93">
                  <c:v>0</c:v>
                </c:pt>
                <c:pt idx="94">
                  <c:v>0</c:v>
                </c:pt>
                <c:pt idx="95">
                  <c:v>0</c:v>
                </c:pt>
              </c:numCache>
            </c:numRef>
          </c:val>
        </c:ser>
        <c:ser>
          <c:idx val="0"/>
          <c:order val="11"/>
          <c:tx>
            <c:strRef>
              <c:f>'Fig. 4-2 (Fig. ES-6b)'!$K$104</c:f>
              <c:strCache>
                <c:ptCount val="1"/>
                <c:pt idx="0">
                  <c:v>Wind</c:v>
                </c:pt>
              </c:strCache>
            </c:strRef>
          </c:tx>
          <c:spPr>
            <a:solidFill>
              <a:srgbClr val="FAC090"/>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ES-6b)'!$K$105:$K$200</c:f>
              <c:numCache>
                <c:formatCode>0.000</c:formatCode>
                <c:ptCount val="96"/>
                <c:pt idx="0">
                  <c:v>162.494868</c:v>
                </c:pt>
                <c:pt idx="1">
                  <c:v>165.62097</c:v>
                </c:pt>
                <c:pt idx="2">
                  <c:v>167.773955</c:v>
                </c:pt>
                <c:pt idx="3">
                  <c:v>161.77808199999998</c:v>
                </c:pt>
                <c:pt idx="4">
                  <c:v>141.63577000000001</c:v>
                </c:pt>
                <c:pt idx="5">
                  <c:v>130.43764099999999</c:v>
                </c:pt>
                <c:pt idx="6">
                  <c:v>120.01412599999999</c:v>
                </c:pt>
                <c:pt idx="7">
                  <c:v>108.771719</c:v>
                </c:pt>
                <c:pt idx="8">
                  <c:v>115.80893499999999</c:v>
                </c:pt>
                <c:pt idx="9">
                  <c:v>130.55824000000001</c:v>
                </c:pt>
                <c:pt idx="10">
                  <c:v>140.59040999999999</c:v>
                </c:pt>
                <c:pt idx="11">
                  <c:v>141.62159</c:v>
                </c:pt>
                <c:pt idx="12">
                  <c:v>142.31227999999999</c:v>
                </c:pt>
                <c:pt idx="13">
                  <c:v>139.77440999999999</c:v>
                </c:pt>
                <c:pt idx="14">
                  <c:v>142.30676</c:v>
                </c:pt>
                <c:pt idx="15">
                  <c:v>140.93621999999999</c:v>
                </c:pt>
                <c:pt idx="16">
                  <c:v>152.64625000000001</c:v>
                </c:pt>
                <c:pt idx="17">
                  <c:v>161.71424999999999</c:v>
                </c:pt>
                <c:pt idx="18">
                  <c:v>171.12595999999999</c:v>
                </c:pt>
                <c:pt idx="19">
                  <c:v>172.0257</c:v>
                </c:pt>
                <c:pt idx="20">
                  <c:v>162.85473000000002</c:v>
                </c:pt>
                <c:pt idx="21">
                  <c:v>149.43513000000002</c:v>
                </c:pt>
                <c:pt idx="22">
                  <c:v>145.941</c:v>
                </c:pt>
                <c:pt idx="23">
                  <c:v>152.29727999999997</c:v>
                </c:pt>
                <c:pt idx="24">
                  <c:v>156.60840000000002</c:v>
                </c:pt>
                <c:pt idx="25">
                  <c:v>175.14639999999997</c:v>
                </c:pt>
                <c:pt idx="26">
                  <c:v>188.07897999999997</c:v>
                </c:pt>
                <c:pt idx="27">
                  <c:v>199.04326999999998</c:v>
                </c:pt>
                <c:pt idx="28">
                  <c:v>199.05768999999998</c:v>
                </c:pt>
                <c:pt idx="29">
                  <c:v>193.43730000000002</c:v>
                </c:pt>
                <c:pt idx="30">
                  <c:v>201.24964</c:v>
                </c:pt>
                <c:pt idx="31">
                  <c:v>205.46401</c:v>
                </c:pt>
                <c:pt idx="32">
                  <c:v>202.06910999999999</c:v>
                </c:pt>
                <c:pt idx="33">
                  <c:v>198.50098999999997</c:v>
                </c:pt>
                <c:pt idx="34">
                  <c:v>206.58848</c:v>
                </c:pt>
                <c:pt idx="35">
                  <c:v>216.08969000000002</c:v>
                </c:pt>
                <c:pt idx="36">
                  <c:v>215.82761000000002</c:v>
                </c:pt>
                <c:pt idx="37">
                  <c:v>219.72515000000001</c:v>
                </c:pt>
                <c:pt idx="38">
                  <c:v>219.95173</c:v>
                </c:pt>
                <c:pt idx="39">
                  <c:v>211.28566000000001</c:v>
                </c:pt>
                <c:pt idx="40">
                  <c:v>217.73292000000001</c:v>
                </c:pt>
                <c:pt idx="41">
                  <c:v>216.37008</c:v>
                </c:pt>
                <c:pt idx="42">
                  <c:v>204.62430000000001</c:v>
                </c:pt>
                <c:pt idx="43">
                  <c:v>197.52327</c:v>
                </c:pt>
                <c:pt idx="44">
                  <c:v>191.92382000000001</c:v>
                </c:pt>
                <c:pt idx="45">
                  <c:v>187.11269999999999</c:v>
                </c:pt>
                <c:pt idx="46">
                  <c:v>182.63944999999998</c:v>
                </c:pt>
                <c:pt idx="47">
                  <c:v>190.85958000000002</c:v>
                </c:pt>
                <c:pt idx="48">
                  <c:v>181.17675000000003</c:v>
                </c:pt>
                <c:pt idx="49">
                  <c:v>181.11655000000002</c:v>
                </c:pt>
                <c:pt idx="50">
                  <c:v>182.12421000000003</c:v>
                </c:pt>
                <c:pt idx="51">
                  <c:v>178.73087199999998</c:v>
                </c:pt>
                <c:pt idx="52">
                  <c:v>186.41091499999999</c:v>
                </c:pt>
                <c:pt idx="53">
                  <c:v>191.01176000000001</c:v>
                </c:pt>
                <c:pt idx="54">
                  <c:v>182.49973999999997</c:v>
                </c:pt>
                <c:pt idx="55">
                  <c:v>181.193738</c:v>
                </c:pt>
                <c:pt idx="56">
                  <c:v>181.91901700000003</c:v>
                </c:pt>
                <c:pt idx="57">
                  <c:v>187.34605300000001</c:v>
                </c:pt>
                <c:pt idx="58">
                  <c:v>189.44252399999999</c:v>
                </c:pt>
                <c:pt idx="59">
                  <c:v>192.53699900000001</c:v>
                </c:pt>
                <c:pt idx="60">
                  <c:v>191.18340299999997</c:v>
                </c:pt>
                <c:pt idx="61">
                  <c:v>197.47962400000003</c:v>
                </c:pt>
                <c:pt idx="62">
                  <c:v>202.666031</c:v>
                </c:pt>
                <c:pt idx="63">
                  <c:v>202.48786699999999</c:v>
                </c:pt>
                <c:pt idx="64">
                  <c:v>205.688323</c:v>
                </c:pt>
                <c:pt idx="65">
                  <c:v>204.155562</c:v>
                </c:pt>
                <c:pt idx="66">
                  <c:v>188.45028499999998</c:v>
                </c:pt>
                <c:pt idx="67">
                  <c:v>173.48860300000001</c:v>
                </c:pt>
                <c:pt idx="68">
                  <c:v>164.265491</c:v>
                </c:pt>
                <c:pt idx="69">
                  <c:v>159.73518600000003</c:v>
                </c:pt>
                <c:pt idx="70">
                  <c:v>165.03947399999998</c:v>
                </c:pt>
                <c:pt idx="71">
                  <c:v>169.94272299999997</c:v>
                </c:pt>
                <c:pt idx="72">
                  <c:v>184.26638699999998</c:v>
                </c:pt>
                <c:pt idx="73">
                  <c:v>187.148098</c:v>
                </c:pt>
                <c:pt idx="74">
                  <c:v>181.0344236</c:v>
                </c:pt>
                <c:pt idx="75">
                  <c:v>171.31351100000001</c:v>
                </c:pt>
                <c:pt idx="76">
                  <c:v>176.56626600000001</c:v>
                </c:pt>
                <c:pt idx="77">
                  <c:v>191.635942</c:v>
                </c:pt>
                <c:pt idx="78">
                  <c:v>193.827744</c:v>
                </c:pt>
                <c:pt idx="79">
                  <c:v>190.71047199999998</c:v>
                </c:pt>
                <c:pt idx="80">
                  <c:v>197.38993099999996</c:v>
                </c:pt>
                <c:pt idx="81">
                  <c:v>203.57074599999999</c:v>
                </c:pt>
                <c:pt idx="82">
                  <c:v>214.51336000000001</c:v>
                </c:pt>
                <c:pt idx="83">
                  <c:v>209.75448999999998</c:v>
                </c:pt>
                <c:pt idx="84">
                  <c:v>208.08006</c:v>
                </c:pt>
                <c:pt idx="85">
                  <c:v>206.92495</c:v>
                </c:pt>
                <c:pt idx="86">
                  <c:v>217.97656000000001</c:v>
                </c:pt>
                <c:pt idx="87">
                  <c:v>219.12280000000001</c:v>
                </c:pt>
                <c:pt idx="88">
                  <c:v>219.101426</c:v>
                </c:pt>
                <c:pt idx="89">
                  <c:v>222.79179600000001</c:v>
                </c:pt>
                <c:pt idx="90">
                  <c:v>209.37853799999999</c:v>
                </c:pt>
                <c:pt idx="91">
                  <c:v>198.99678</c:v>
                </c:pt>
                <c:pt idx="92">
                  <c:v>190.606044</c:v>
                </c:pt>
                <c:pt idx="93">
                  <c:v>179.162621</c:v>
                </c:pt>
                <c:pt idx="94">
                  <c:v>178.88115499999998</c:v>
                </c:pt>
                <c:pt idx="95">
                  <c:v>178.63542799999999</c:v>
                </c:pt>
              </c:numCache>
            </c:numRef>
          </c:val>
        </c:ser>
        <c:ser>
          <c:idx val="2"/>
          <c:order val="12"/>
          <c:tx>
            <c:strRef>
              <c:f>'Fig. 4-2 (Fig. ES-6b)'!$L$104</c:f>
              <c:strCache>
                <c:ptCount val="1"/>
                <c:pt idx="0">
                  <c:v>Curtailment</c:v>
                </c:pt>
              </c:strCache>
            </c:strRef>
          </c:tx>
          <c:spPr>
            <a:solidFill>
              <a:schemeClr val="bg1">
                <a:lumMod val="75000"/>
              </a:schemeClr>
            </a:solidFill>
          </c:spPr>
          <c:cat>
            <c:numRef>
              <c:f>'Fig. 4-2 (Fig. ES-6b)'!$A$105:$A$200</c:f>
              <c:numCache>
                <c:formatCode>mmm\-d\ hh:mm</c:formatCode>
                <c:ptCount val="96"/>
                <c:pt idx="0">
                  <c:v>47600</c:v>
                </c:pt>
                <c:pt idx="1">
                  <c:v>47600.041666666672</c:v>
                </c:pt>
                <c:pt idx="2">
                  <c:v>47600.083333333336</c:v>
                </c:pt>
                <c:pt idx="3">
                  <c:v>47600.125</c:v>
                </c:pt>
                <c:pt idx="4">
                  <c:v>47600.166666666672</c:v>
                </c:pt>
                <c:pt idx="5">
                  <c:v>47600.208333333336</c:v>
                </c:pt>
                <c:pt idx="6">
                  <c:v>47600.25</c:v>
                </c:pt>
                <c:pt idx="7">
                  <c:v>47600.291666666672</c:v>
                </c:pt>
                <c:pt idx="8">
                  <c:v>47600.333333333336</c:v>
                </c:pt>
                <c:pt idx="9">
                  <c:v>47600.375</c:v>
                </c:pt>
                <c:pt idx="10">
                  <c:v>47600.416666666672</c:v>
                </c:pt>
                <c:pt idx="11">
                  <c:v>47600.458333333336</c:v>
                </c:pt>
                <c:pt idx="12">
                  <c:v>47600.5</c:v>
                </c:pt>
                <c:pt idx="13">
                  <c:v>47600.541666666672</c:v>
                </c:pt>
                <c:pt idx="14">
                  <c:v>47600.583333333336</c:v>
                </c:pt>
                <c:pt idx="15">
                  <c:v>47600.625</c:v>
                </c:pt>
                <c:pt idx="16">
                  <c:v>47600.666666666672</c:v>
                </c:pt>
                <c:pt idx="17">
                  <c:v>47600.708333333336</c:v>
                </c:pt>
                <c:pt idx="18">
                  <c:v>47600.75</c:v>
                </c:pt>
                <c:pt idx="19">
                  <c:v>47600.791666666672</c:v>
                </c:pt>
                <c:pt idx="20">
                  <c:v>47600.833333333336</c:v>
                </c:pt>
                <c:pt idx="21">
                  <c:v>47600.875</c:v>
                </c:pt>
                <c:pt idx="22">
                  <c:v>47600.916666666672</c:v>
                </c:pt>
                <c:pt idx="23">
                  <c:v>47600.958333333336</c:v>
                </c:pt>
                <c:pt idx="24">
                  <c:v>47601</c:v>
                </c:pt>
                <c:pt idx="25">
                  <c:v>47601.041666666672</c:v>
                </c:pt>
                <c:pt idx="26">
                  <c:v>47601.083333333336</c:v>
                </c:pt>
                <c:pt idx="27">
                  <c:v>47601.125</c:v>
                </c:pt>
                <c:pt idx="28">
                  <c:v>47601.166666666672</c:v>
                </c:pt>
                <c:pt idx="29">
                  <c:v>47601.208333333336</c:v>
                </c:pt>
                <c:pt idx="30">
                  <c:v>47601.25</c:v>
                </c:pt>
                <c:pt idx="31">
                  <c:v>47601.291666666672</c:v>
                </c:pt>
                <c:pt idx="32">
                  <c:v>47601.333333333336</c:v>
                </c:pt>
                <c:pt idx="33">
                  <c:v>47601.375</c:v>
                </c:pt>
                <c:pt idx="34">
                  <c:v>47601.416666666672</c:v>
                </c:pt>
                <c:pt idx="35">
                  <c:v>47601.458333333336</c:v>
                </c:pt>
                <c:pt idx="36">
                  <c:v>47601.5</c:v>
                </c:pt>
                <c:pt idx="37">
                  <c:v>47601.541666666672</c:v>
                </c:pt>
                <c:pt idx="38">
                  <c:v>47601.583333333336</c:v>
                </c:pt>
                <c:pt idx="39">
                  <c:v>47601.625</c:v>
                </c:pt>
                <c:pt idx="40">
                  <c:v>47601.666666666672</c:v>
                </c:pt>
                <c:pt idx="41">
                  <c:v>47601.708333333336</c:v>
                </c:pt>
                <c:pt idx="42">
                  <c:v>47601.75</c:v>
                </c:pt>
                <c:pt idx="43">
                  <c:v>47601.791666666672</c:v>
                </c:pt>
                <c:pt idx="44">
                  <c:v>47601.833333333336</c:v>
                </c:pt>
                <c:pt idx="45">
                  <c:v>47601.875</c:v>
                </c:pt>
                <c:pt idx="46">
                  <c:v>47601.916666666672</c:v>
                </c:pt>
                <c:pt idx="47">
                  <c:v>47601.958333333336</c:v>
                </c:pt>
                <c:pt idx="48">
                  <c:v>47602</c:v>
                </c:pt>
                <c:pt idx="49">
                  <c:v>47602.041666666672</c:v>
                </c:pt>
                <c:pt idx="50">
                  <c:v>47602.083333333336</c:v>
                </c:pt>
                <c:pt idx="51">
                  <c:v>47602.125</c:v>
                </c:pt>
                <c:pt idx="52">
                  <c:v>47602.166666666672</c:v>
                </c:pt>
                <c:pt idx="53">
                  <c:v>47602.208333333336</c:v>
                </c:pt>
                <c:pt idx="54">
                  <c:v>47602.25</c:v>
                </c:pt>
                <c:pt idx="55">
                  <c:v>47602.291666666672</c:v>
                </c:pt>
                <c:pt idx="56">
                  <c:v>47602.333333333336</c:v>
                </c:pt>
                <c:pt idx="57">
                  <c:v>47602.375</c:v>
                </c:pt>
                <c:pt idx="58">
                  <c:v>47602.416666666672</c:v>
                </c:pt>
                <c:pt idx="59">
                  <c:v>47602.458333333336</c:v>
                </c:pt>
                <c:pt idx="60">
                  <c:v>47602.5</c:v>
                </c:pt>
                <c:pt idx="61">
                  <c:v>47602.541666666672</c:v>
                </c:pt>
                <c:pt idx="62">
                  <c:v>47602.583333333336</c:v>
                </c:pt>
                <c:pt idx="63">
                  <c:v>47602.625</c:v>
                </c:pt>
                <c:pt idx="64">
                  <c:v>47602.666666666672</c:v>
                </c:pt>
                <c:pt idx="65">
                  <c:v>47602.708333333336</c:v>
                </c:pt>
                <c:pt idx="66">
                  <c:v>47602.75</c:v>
                </c:pt>
                <c:pt idx="67">
                  <c:v>47602.791666666672</c:v>
                </c:pt>
                <c:pt idx="68">
                  <c:v>47602.833333333336</c:v>
                </c:pt>
                <c:pt idx="69">
                  <c:v>47602.875</c:v>
                </c:pt>
                <c:pt idx="70">
                  <c:v>47602.916666666672</c:v>
                </c:pt>
                <c:pt idx="71">
                  <c:v>47602.958333333336</c:v>
                </c:pt>
                <c:pt idx="72">
                  <c:v>47603</c:v>
                </c:pt>
                <c:pt idx="73">
                  <c:v>47603.041666666672</c:v>
                </c:pt>
                <c:pt idx="74">
                  <c:v>47603.083333333336</c:v>
                </c:pt>
                <c:pt idx="75">
                  <c:v>47603.125</c:v>
                </c:pt>
                <c:pt idx="76">
                  <c:v>47603.166666666672</c:v>
                </c:pt>
                <c:pt idx="77">
                  <c:v>47603.208333333336</c:v>
                </c:pt>
                <c:pt idx="78">
                  <c:v>47603.25</c:v>
                </c:pt>
                <c:pt idx="79">
                  <c:v>47603.291666666672</c:v>
                </c:pt>
                <c:pt idx="80">
                  <c:v>47603.333333333336</c:v>
                </c:pt>
                <c:pt idx="81">
                  <c:v>47603.375</c:v>
                </c:pt>
                <c:pt idx="82">
                  <c:v>47603.416666666672</c:v>
                </c:pt>
                <c:pt idx="83">
                  <c:v>47603.458333333336</c:v>
                </c:pt>
                <c:pt idx="84">
                  <c:v>47603.5</c:v>
                </c:pt>
                <c:pt idx="85">
                  <c:v>47603.541666666672</c:v>
                </c:pt>
                <c:pt idx="86">
                  <c:v>47603.583333333336</c:v>
                </c:pt>
                <c:pt idx="87">
                  <c:v>47603.625</c:v>
                </c:pt>
                <c:pt idx="88">
                  <c:v>47603.666666666672</c:v>
                </c:pt>
                <c:pt idx="89">
                  <c:v>47603.708333333336</c:v>
                </c:pt>
                <c:pt idx="90">
                  <c:v>47603.75</c:v>
                </c:pt>
                <c:pt idx="91">
                  <c:v>47603.791666666672</c:v>
                </c:pt>
                <c:pt idx="92">
                  <c:v>47603.833333333336</c:v>
                </c:pt>
                <c:pt idx="93">
                  <c:v>47603.875</c:v>
                </c:pt>
                <c:pt idx="94">
                  <c:v>47603.916666666672</c:v>
                </c:pt>
                <c:pt idx="95">
                  <c:v>47603.958333333336</c:v>
                </c:pt>
              </c:numCache>
            </c:numRef>
          </c:cat>
          <c:val>
            <c:numRef>
              <c:f>'Fig. 4-2 (Fig. ES-6b)'!$L$105:$L$200</c:f>
              <c:numCache>
                <c:formatCode>0.000</c:formatCode>
                <c:ptCount val="96"/>
                <c:pt idx="0">
                  <c:v>7.065124</c:v>
                </c:pt>
                <c:pt idx="1">
                  <c:v>12.417059999999999</c:v>
                </c:pt>
                <c:pt idx="2">
                  <c:v>12.805499999999999</c:v>
                </c:pt>
                <c:pt idx="3">
                  <c:v>9.952031299999998</c:v>
                </c:pt>
                <c:pt idx="4">
                  <c:v>6.9719205999999998</c:v>
                </c:pt>
                <c:pt idx="5">
                  <c:v>8.6826595000000015</c:v>
                </c:pt>
                <c:pt idx="6">
                  <c:v>8.7233978000000008</c:v>
                </c:pt>
                <c:pt idx="7">
                  <c:v>8.7582799000000016</c:v>
                </c:pt>
                <c:pt idx="8">
                  <c:v>9.5446384000000002</c:v>
                </c:pt>
                <c:pt idx="9">
                  <c:v>13.3374013</c:v>
                </c:pt>
                <c:pt idx="10">
                  <c:v>21.1972813</c:v>
                </c:pt>
                <c:pt idx="11">
                  <c:v>28.587540500000003</c:v>
                </c:pt>
                <c:pt idx="12">
                  <c:v>11.227451199999999</c:v>
                </c:pt>
                <c:pt idx="13">
                  <c:v>43.097426299999995</c:v>
                </c:pt>
                <c:pt idx="14">
                  <c:v>66.99292650000001</c:v>
                </c:pt>
                <c:pt idx="15">
                  <c:v>72.468171799999993</c:v>
                </c:pt>
                <c:pt idx="16">
                  <c:v>48.549563499999998</c:v>
                </c:pt>
                <c:pt idx="17">
                  <c:v>8.9303515999999998</c:v>
                </c:pt>
                <c:pt idx="18">
                  <c:v>5.8828892999999995</c:v>
                </c:pt>
                <c:pt idx="19">
                  <c:v>3.2644289999999998</c:v>
                </c:pt>
                <c:pt idx="20">
                  <c:v>5.1295190000000002</c:v>
                </c:pt>
                <c:pt idx="21">
                  <c:v>10.162639999999998</c:v>
                </c:pt>
                <c:pt idx="22">
                  <c:v>10.82597</c:v>
                </c:pt>
                <c:pt idx="23">
                  <c:v>9.7562175</c:v>
                </c:pt>
                <c:pt idx="24">
                  <c:v>13.857609500000001</c:v>
                </c:pt>
                <c:pt idx="25">
                  <c:v>10.31575</c:v>
                </c:pt>
                <c:pt idx="26">
                  <c:v>7.7534889999999992</c:v>
                </c:pt>
                <c:pt idx="27">
                  <c:v>3.2040000000000002</c:v>
                </c:pt>
                <c:pt idx="28">
                  <c:v>0.99861759999999999</c:v>
                </c:pt>
                <c:pt idx="29">
                  <c:v>3.1787606000000004</c:v>
                </c:pt>
                <c:pt idx="30">
                  <c:v>5.4857909999999999</c:v>
                </c:pt>
                <c:pt idx="31">
                  <c:v>15.434394899999997</c:v>
                </c:pt>
                <c:pt idx="32">
                  <c:v>35.243172299999998</c:v>
                </c:pt>
                <c:pt idx="33">
                  <c:v>81.26000599999999</c:v>
                </c:pt>
                <c:pt idx="34">
                  <c:v>118.26235739999998</c:v>
                </c:pt>
                <c:pt idx="35">
                  <c:v>148.93868900000001</c:v>
                </c:pt>
                <c:pt idx="36">
                  <c:v>140.19147180000002</c:v>
                </c:pt>
                <c:pt idx="37">
                  <c:v>124.0156946</c:v>
                </c:pt>
                <c:pt idx="38">
                  <c:v>126.92874550000001</c:v>
                </c:pt>
                <c:pt idx="39">
                  <c:v>120.7977704</c:v>
                </c:pt>
                <c:pt idx="40">
                  <c:v>103.27736499999999</c:v>
                </c:pt>
                <c:pt idx="41">
                  <c:v>23.256185900000002</c:v>
                </c:pt>
                <c:pt idx="42">
                  <c:v>16.312321799999999</c:v>
                </c:pt>
                <c:pt idx="43">
                  <c:v>15.2331</c:v>
                </c:pt>
                <c:pt idx="44">
                  <c:v>12.924442900000001</c:v>
                </c:pt>
                <c:pt idx="45">
                  <c:v>8.8721820000000005</c:v>
                </c:pt>
                <c:pt idx="46">
                  <c:v>8.8251229999999996</c:v>
                </c:pt>
                <c:pt idx="47">
                  <c:v>7.6270990000000003</c:v>
                </c:pt>
                <c:pt idx="48">
                  <c:v>27.250215000000001</c:v>
                </c:pt>
                <c:pt idx="49">
                  <c:v>35.085933999999995</c:v>
                </c:pt>
                <c:pt idx="50">
                  <c:v>35.464343</c:v>
                </c:pt>
                <c:pt idx="51">
                  <c:v>37.296982899999996</c:v>
                </c:pt>
                <c:pt idx="52">
                  <c:v>29.7068926</c:v>
                </c:pt>
                <c:pt idx="53">
                  <c:v>13.793700899999999</c:v>
                </c:pt>
                <c:pt idx="54">
                  <c:v>13.603794000000001</c:v>
                </c:pt>
                <c:pt idx="55">
                  <c:v>19.6966617</c:v>
                </c:pt>
                <c:pt idx="56">
                  <c:v>81.424122800000006</c:v>
                </c:pt>
                <c:pt idx="57">
                  <c:v>107.44906759999999</c:v>
                </c:pt>
                <c:pt idx="58">
                  <c:v>143.27166249999999</c:v>
                </c:pt>
                <c:pt idx="59">
                  <c:v>166.80539800000003</c:v>
                </c:pt>
                <c:pt idx="60">
                  <c:v>171.43796380000003</c:v>
                </c:pt>
                <c:pt idx="61">
                  <c:v>168.56439040000001</c:v>
                </c:pt>
                <c:pt idx="62">
                  <c:v>157.77689830000003</c:v>
                </c:pt>
                <c:pt idx="63">
                  <c:v>149.184516</c:v>
                </c:pt>
                <c:pt idx="64">
                  <c:v>106.85799790000002</c:v>
                </c:pt>
                <c:pt idx="65">
                  <c:v>38.389536999999997</c:v>
                </c:pt>
                <c:pt idx="66">
                  <c:v>39.807076799999997</c:v>
                </c:pt>
                <c:pt idx="67">
                  <c:v>38.5015219</c:v>
                </c:pt>
                <c:pt idx="68">
                  <c:v>35.7135952</c:v>
                </c:pt>
                <c:pt idx="69">
                  <c:v>38.922418499999992</c:v>
                </c:pt>
                <c:pt idx="70">
                  <c:v>36.957199999999993</c:v>
                </c:pt>
                <c:pt idx="71">
                  <c:v>41.383489999999995</c:v>
                </c:pt>
                <c:pt idx="72">
                  <c:v>41.268161000000006</c:v>
                </c:pt>
                <c:pt idx="73">
                  <c:v>52.706009999999999</c:v>
                </c:pt>
                <c:pt idx="74">
                  <c:v>68.262332900000004</c:v>
                </c:pt>
                <c:pt idx="75">
                  <c:v>88.67494099999999</c:v>
                </c:pt>
                <c:pt idx="76">
                  <c:v>95.663223600000009</c:v>
                </c:pt>
                <c:pt idx="77">
                  <c:v>86.938161000000008</c:v>
                </c:pt>
                <c:pt idx="78">
                  <c:v>68.873930000000001</c:v>
                </c:pt>
                <c:pt idx="79">
                  <c:v>65.482480499999994</c:v>
                </c:pt>
                <c:pt idx="80">
                  <c:v>79.617882199999997</c:v>
                </c:pt>
                <c:pt idx="81">
                  <c:v>101.7919342</c:v>
                </c:pt>
                <c:pt idx="82">
                  <c:v>148.0082352</c:v>
                </c:pt>
                <c:pt idx="83">
                  <c:v>196.2371886</c:v>
                </c:pt>
                <c:pt idx="84">
                  <c:v>205.39447799999999</c:v>
                </c:pt>
                <c:pt idx="85">
                  <c:v>204.08746499999998</c:v>
                </c:pt>
                <c:pt idx="86">
                  <c:v>179.72089800000001</c:v>
                </c:pt>
                <c:pt idx="87">
                  <c:v>152.45687620000001</c:v>
                </c:pt>
                <c:pt idx="88">
                  <c:v>121.951505</c:v>
                </c:pt>
                <c:pt idx="89">
                  <c:v>57.796299300000001</c:v>
                </c:pt>
                <c:pt idx="90">
                  <c:v>64.159230100000002</c:v>
                </c:pt>
                <c:pt idx="91">
                  <c:v>66.88373</c:v>
                </c:pt>
                <c:pt idx="92">
                  <c:v>57.168489999999998</c:v>
                </c:pt>
                <c:pt idx="93">
                  <c:v>53.519649600000001</c:v>
                </c:pt>
                <c:pt idx="94">
                  <c:v>50.146368200000005</c:v>
                </c:pt>
                <c:pt idx="95">
                  <c:v>51.623820000000002</c:v>
                </c:pt>
              </c:numCache>
            </c:numRef>
          </c:val>
        </c:ser>
        <c:dLbls>
          <c:showLegendKey val="0"/>
          <c:showVal val="0"/>
          <c:showCatName val="0"/>
          <c:showSerName val="0"/>
          <c:showPercent val="0"/>
          <c:showBubbleSize val="0"/>
        </c:dLbls>
        <c:axId val="186865152"/>
        <c:axId val="186867072"/>
      </c:areaChart>
      <c:scatterChart>
        <c:scatterStyle val="lineMarker"/>
        <c:varyColors val="0"/>
        <c:ser>
          <c:idx val="1"/>
          <c:order val="0"/>
          <c:tx>
            <c:strRef>
              <c:f>'Fig. 4-2 (Fig. ES-6b)'!$N$104</c:f>
              <c:strCache>
                <c:ptCount val="1"/>
                <c:pt idx="0">
                  <c:v>Shifted Load</c:v>
                </c:pt>
              </c:strCache>
            </c:strRef>
          </c:tx>
          <c:spPr>
            <a:ln w="19050">
              <a:solidFill>
                <a:schemeClr val="tx1"/>
              </a:solidFill>
              <a:prstDash val="sysDash"/>
            </a:ln>
          </c:spPr>
          <c:marker>
            <c:symbol val="none"/>
          </c:marker>
          <c:yVal>
            <c:numRef>
              <c:f>'Fig. 4-2 (Fig. ES-6b)'!$N$105:$N$200</c:f>
              <c:numCache>
                <c:formatCode>0.000</c:formatCode>
                <c:ptCount val="96"/>
                <c:pt idx="0">
                  <c:v>343.87721799307565</c:v>
                </c:pt>
                <c:pt idx="1">
                  <c:v>344.44958686813823</c:v>
                </c:pt>
                <c:pt idx="2">
                  <c:v>350.38802790095684</c:v>
                </c:pt>
                <c:pt idx="3">
                  <c:v>363.65009622825971</c:v>
                </c:pt>
                <c:pt idx="4">
                  <c:v>380.67961981638337</c:v>
                </c:pt>
                <c:pt idx="5">
                  <c:v>391.37166592206341</c:v>
                </c:pt>
                <c:pt idx="6">
                  <c:v>406.72396822693685</c:v>
                </c:pt>
                <c:pt idx="7">
                  <c:v>421.39904979206926</c:v>
                </c:pt>
                <c:pt idx="8">
                  <c:v>434.87661852635625</c:v>
                </c:pt>
                <c:pt idx="9">
                  <c:v>437.97360387764672</c:v>
                </c:pt>
                <c:pt idx="10">
                  <c:v>445.78263619795064</c:v>
                </c:pt>
                <c:pt idx="11">
                  <c:v>442.92637653728343</c:v>
                </c:pt>
                <c:pt idx="12">
                  <c:v>451.67809842230423</c:v>
                </c:pt>
                <c:pt idx="13">
                  <c:v>452.78404706514067</c:v>
                </c:pt>
                <c:pt idx="14">
                  <c:v>448.12051490679988</c:v>
                </c:pt>
                <c:pt idx="15">
                  <c:v>443.21476479137976</c:v>
                </c:pt>
                <c:pt idx="16">
                  <c:v>442.33237549542878</c:v>
                </c:pt>
                <c:pt idx="17">
                  <c:v>437.72931577127719</c:v>
                </c:pt>
                <c:pt idx="18">
                  <c:v>428.96771941857952</c:v>
                </c:pt>
                <c:pt idx="19">
                  <c:v>411.21539468617692</c:v>
                </c:pt>
                <c:pt idx="20">
                  <c:v>387.80852689655313</c:v>
                </c:pt>
                <c:pt idx="21">
                  <c:v>366.4294933766609</c:v>
                </c:pt>
                <c:pt idx="22">
                  <c:v>355.01831558536622</c:v>
                </c:pt>
                <c:pt idx="23">
                  <c:v>347.14453959522581</c:v>
                </c:pt>
                <c:pt idx="24">
                  <c:v>334.13513813133176</c:v>
                </c:pt>
                <c:pt idx="25">
                  <c:v>338.19948062290962</c:v>
                </c:pt>
                <c:pt idx="26">
                  <c:v>341.53584251788897</c:v>
                </c:pt>
                <c:pt idx="27">
                  <c:v>357.16569504154035</c:v>
                </c:pt>
                <c:pt idx="28">
                  <c:v>378.05213473121114</c:v>
                </c:pt>
                <c:pt idx="29">
                  <c:v>400.32211229710799</c:v>
                </c:pt>
                <c:pt idx="30">
                  <c:v>415.64174752096778</c:v>
                </c:pt>
                <c:pt idx="31">
                  <c:v>419.84899122818786</c:v>
                </c:pt>
                <c:pt idx="32">
                  <c:v>434.64890270472256</c:v>
                </c:pt>
                <c:pt idx="33">
                  <c:v>435.68195316758181</c:v>
                </c:pt>
                <c:pt idx="34">
                  <c:v>438.10639877408221</c:v>
                </c:pt>
                <c:pt idx="35">
                  <c:v>438.64643298516012</c:v>
                </c:pt>
                <c:pt idx="36">
                  <c:v>445.61222243984139</c:v>
                </c:pt>
                <c:pt idx="37">
                  <c:v>449.6606072795899</c:v>
                </c:pt>
                <c:pt idx="38">
                  <c:v>454.74226375393556</c:v>
                </c:pt>
                <c:pt idx="39">
                  <c:v>452.93214916263258</c:v>
                </c:pt>
                <c:pt idx="40">
                  <c:v>444.73130103875587</c:v>
                </c:pt>
                <c:pt idx="41">
                  <c:v>437.54524018821581</c:v>
                </c:pt>
                <c:pt idx="42">
                  <c:v>420.61482092061948</c:v>
                </c:pt>
                <c:pt idx="43">
                  <c:v>404.89326897657673</c:v>
                </c:pt>
                <c:pt idx="44">
                  <c:v>380.29503725182548</c:v>
                </c:pt>
                <c:pt idx="45">
                  <c:v>356.43747166258771</c:v>
                </c:pt>
                <c:pt idx="46">
                  <c:v>342.33842374542951</c:v>
                </c:pt>
                <c:pt idx="47">
                  <c:v>332.69149083570045</c:v>
                </c:pt>
                <c:pt idx="48">
                  <c:v>318.02560748675899</c:v>
                </c:pt>
                <c:pt idx="49">
                  <c:v>318.82939124245382</c:v>
                </c:pt>
                <c:pt idx="50">
                  <c:v>315.85904098476266</c:v>
                </c:pt>
                <c:pt idx="51">
                  <c:v>323.73603720716488</c:v>
                </c:pt>
                <c:pt idx="52">
                  <c:v>338.427550194709</c:v>
                </c:pt>
                <c:pt idx="53">
                  <c:v>360.57447974900822</c:v>
                </c:pt>
                <c:pt idx="54">
                  <c:v>387.32864930662993</c:v>
                </c:pt>
                <c:pt idx="55">
                  <c:v>409.02272317667109</c:v>
                </c:pt>
                <c:pt idx="56">
                  <c:v>413.06054488204512</c:v>
                </c:pt>
                <c:pt idx="57">
                  <c:v>418.29924803040109</c:v>
                </c:pt>
                <c:pt idx="58">
                  <c:v>416.22827021279608</c:v>
                </c:pt>
                <c:pt idx="59">
                  <c:v>418.09404088606607</c:v>
                </c:pt>
                <c:pt idx="60">
                  <c:v>413.11294251462346</c:v>
                </c:pt>
                <c:pt idx="61">
                  <c:v>413.30801237206742</c:v>
                </c:pt>
                <c:pt idx="62">
                  <c:v>420.27837092487215</c:v>
                </c:pt>
                <c:pt idx="63">
                  <c:v>415.5938302190433</c:v>
                </c:pt>
                <c:pt idx="64">
                  <c:v>409.55688248086005</c:v>
                </c:pt>
                <c:pt idx="65">
                  <c:v>406.74388027454137</c:v>
                </c:pt>
                <c:pt idx="66">
                  <c:v>386.80934596279354</c:v>
                </c:pt>
                <c:pt idx="67">
                  <c:v>368.88918550615978</c:v>
                </c:pt>
                <c:pt idx="68">
                  <c:v>352.47228077425734</c:v>
                </c:pt>
                <c:pt idx="69">
                  <c:v>340.16810031749731</c:v>
                </c:pt>
                <c:pt idx="70">
                  <c:v>330.36122767261969</c:v>
                </c:pt>
                <c:pt idx="71">
                  <c:v>323.04340154820841</c:v>
                </c:pt>
                <c:pt idx="72">
                  <c:v>318.1358429348972</c:v>
                </c:pt>
                <c:pt idx="73">
                  <c:v>315.67349625650934</c:v>
                </c:pt>
                <c:pt idx="74">
                  <c:v>307.17566212604896</c:v>
                </c:pt>
                <c:pt idx="75">
                  <c:v>306.42568692170852</c:v>
                </c:pt>
                <c:pt idx="76">
                  <c:v>314.67163342118471</c:v>
                </c:pt>
                <c:pt idx="77">
                  <c:v>341.38152823843774</c:v>
                </c:pt>
                <c:pt idx="78">
                  <c:v>372.23994710930748</c:v>
                </c:pt>
                <c:pt idx="79">
                  <c:v>386.73607087490706</c:v>
                </c:pt>
                <c:pt idx="80">
                  <c:v>400.50714346225567</c:v>
                </c:pt>
                <c:pt idx="81">
                  <c:v>410.64919115519194</c:v>
                </c:pt>
                <c:pt idx="82">
                  <c:v>413.86508145315196</c:v>
                </c:pt>
                <c:pt idx="83">
                  <c:v>417.84678788427971</c:v>
                </c:pt>
                <c:pt idx="84">
                  <c:v>409.89325633499027</c:v>
                </c:pt>
                <c:pt idx="85">
                  <c:v>410.53590530538912</c:v>
                </c:pt>
                <c:pt idx="86">
                  <c:v>412.22067653710963</c:v>
                </c:pt>
                <c:pt idx="87">
                  <c:v>414.80232202751466</c:v>
                </c:pt>
                <c:pt idx="88">
                  <c:v>415.55673999255202</c:v>
                </c:pt>
                <c:pt idx="89">
                  <c:v>417.32737371558085</c:v>
                </c:pt>
                <c:pt idx="90">
                  <c:v>398.21259532417122</c:v>
                </c:pt>
                <c:pt idx="91">
                  <c:v>380.8295834563595</c:v>
                </c:pt>
                <c:pt idx="92">
                  <c:v>360.13815758703015</c:v>
                </c:pt>
                <c:pt idx="93">
                  <c:v>344.60278237966804</c:v>
                </c:pt>
                <c:pt idx="94">
                  <c:v>339.9662888223944</c:v>
                </c:pt>
                <c:pt idx="95">
                  <c:v>333.56613727390771</c:v>
                </c:pt>
              </c:numCache>
            </c:numRef>
          </c:yVal>
          <c:smooth val="0"/>
        </c:ser>
        <c:ser>
          <c:idx val="10"/>
          <c:order val="1"/>
          <c:tx>
            <c:strRef>
              <c:f>'Fig. 4-2 (Fig. ES-6b)'!$M$104</c:f>
              <c:strCache>
                <c:ptCount val="1"/>
                <c:pt idx="0">
                  <c:v>Load</c:v>
                </c:pt>
              </c:strCache>
            </c:strRef>
          </c:tx>
          <c:spPr>
            <a:ln w="19050">
              <a:solidFill>
                <a:sysClr val="windowText" lastClr="000000"/>
              </a:solidFill>
            </a:ln>
          </c:spPr>
          <c:marker>
            <c:symbol val="none"/>
          </c:marker>
          <c:yVal>
            <c:numRef>
              <c:f>'Fig. 4-2 (Fig. ES-6b)'!$M$105:$M$200</c:f>
              <c:numCache>
                <c:formatCode>0.000</c:formatCode>
                <c:ptCount val="96"/>
                <c:pt idx="0">
                  <c:v>329.88972949307566</c:v>
                </c:pt>
                <c:pt idx="1">
                  <c:v>330.20579276813822</c:v>
                </c:pt>
                <c:pt idx="2">
                  <c:v>339.47075640095682</c:v>
                </c:pt>
                <c:pt idx="3">
                  <c:v>359.95644052825969</c:v>
                </c:pt>
                <c:pt idx="4">
                  <c:v>383.23200531638338</c:v>
                </c:pt>
                <c:pt idx="5">
                  <c:v>396.90341472206342</c:v>
                </c:pt>
                <c:pt idx="6">
                  <c:v>410.45117722693686</c:v>
                </c:pt>
                <c:pt idx="7">
                  <c:v>422.20999369206925</c:v>
                </c:pt>
                <c:pt idx="8">
                  <c:v>431.80365582635625</c:v>
                </c:pt>
                <c:pt idx="9">
                  <c:v>434.31432787764675</c:v>
                </c:pt>
                <c:pt idx="10">
                  <c:v>442.08287139795061</c:v>
                </c:pt>
                <c:pt idx="11">
                  <c:v>441.37834283728341</c:v>
                </c:pt>
                <c:pt idx="12">
                  <c:v>449.67718242230421</c:v>
                </c:pt>
                <c:pt idx="13">
                  <c:v>452.12737616514067</c:v>
                </c:pt>
                <c:pt idx="14">
                  <c:v>457.74863990679989</c:v>
                </c:pt>
                <c:pt idx="15">
                  <c:v>459.94566479137978</c:v>
                </c:pt>
                <c:pt idx="16">
                  <c:v>458.88131549542879</c:v>
                </c:pt>
                <c:pt idx="17">
                  <c:v>451.26827527127716</c:v>
                </c:pt>
                <c:pt idx="18">
                  <c:v>437.6605682185795</c:v>
                </c:pt>
                <c:pt idx="19">
                  <c:v>414.36756668617693</c:v>
                </c:pt>
                <c:pt idx="20">
                  <c:v>386.49909979655314</c:v>
                </c:pt>
                <c:pt idx="21">
                  <c:v>361.53214937666093</c:v>
                </c:pt>
                <c:pt idx="22">
                  <c:v>344.39565858536622</c:v>
                </c:pt>
                <c:pt idx="23">
                  <c:v>331.4716315952258</c:v>
                </c:pt>
                <c:pt idx="24">
                  <c:v>329.46488413133176</c:v>
                </c:pt>
                <c:pt idx="25">
                  <c:v>333.20863262290959</c:v>
                </c:pt>
                <c:pt idx="26">
                  <c:v>338.41637261788895</c:v>
                </c:pt>
                <c:pt idx="27">
                  <c:v>355.78972394154033</c:v>
                </c:pt>
                <c:pt idx="28">
                  <c:v>379.44237443121114</c:v>
                </c:pt>
                <c:pt idx="29">
                  <c:v>400.65862829710801</c:v>
                </c:pt>
                <c:pt idx="30">
                  <c:v>413.95290372096781</c:v>
                </c:pt>
                <c:pt idx="31">
                  <c:v>417.37138632818784</c:v>
                </c:pt>
                <c:pt idx="32">
                  <c:v>430.59959700472257</c:v>
                </c:pt>
                <c:pt idx="33">
                  <c:v>431.07418846758179</c:v>
                </c:pt>
                <c:pt idx="34">
                  <c:v>431.50758487408223</c:v>
                </c:pt>
                <c:pt idx="35">
                  <c:v>432.90316598516011</c:v>
                </c:pt>
                <c:pt idx="36">
                  <c:v>441.4971489398414</c:v>
                </c:pt>
                <c:pt idx="37">
                  <c:v>446.54193147958989</c:v>
                </c:pt>
                <c:pt idx="38">
                  <c:v>455.48638265393555</c:v>
                </c:pt>
                <c:pt idx="39">
                  <c:v>458.44948996263258</c:v>
                </c:pt>
                <c:pt idx="40">
                  <c:v>453.71554403875587</c:v>
                </c:pt>
                <c:pt idx="41">
                  <c:v>446.13824218821583</c:v>
                </c:pt>
                <c:pt idx="42">
                  <c:v>429.50311332061949</c:v>
                </c:pt>
                <c:pt idx="43">
                  <c:v>407.07610697657674</c:v>
                </c:pt>
                <c:pt idx="44">
                  <c:v>377.28761405182547</c:v>
                </c:pt>
                <c:pt idx="45">
                  <c:v>347.71955466258771</c:v>
                </c:pt>
                <c:pt idx="46">
                  <c:v>325.8648607454295</c:v>
                </c:pt>
                <c:pt idx="47">
                  <c:v>313.10649383570046</c:v>
                </c:pt>
                <c:pt idx="48">
                  <c:v>313.54949408675901</c:v>
                </c:pt>
                <c:pt idx="49">
                  <c:v>313.5568283424538</c:v>
                </c:pt>
                <c:pt idx="50">
                  <c:v>313.06203898476264</c:v>
                </c:pt>
                <c:pt idx="51">
                  <c:v>322.94218120716488</c:v>
                </c:pt>
                <c:pt idx="52">
                  <c:v>339.24729619470901</c:v>
                </c:pt>
                <c:pt idx="53">
                  <c:v>364.81933134900822</c:v>
                </c:pt>
                <c:pt idx="54">
                  <c:v>390.73715190662995</c:v>
                </c:pt>
                <c:pt idx="55">
                  <c:v>408.63293657667111</c:v>
                </c:pt>
                <c:pt idx="56">
                  <c:v>412.45368228204512</c:v>
                </c:pt>
                <c:pt idx="57">
                  <c:v>416.95983233040107</c:v>
                </c:pt>
                <c:pt idx="58">
                  <c:v>412.40223111279607</c:v>
                </c:pt>
                <c:pt idx="59">
                  <c:v>413.9791886860661</c:v>
                </c:pt>
                <c:pt idx="60">
                  <c:v>408.43168651462344</c:v>
                </c:pt>
                <c:pt idx="61">
                  <c:v>409.86632637206742</c:v>
                </c:pt>
                <c:pt idx="62">
                  <c:v>420.28447092487215</c:v>
                </c:pt>
                <c:pt idx="63">
                  <c:v>420.9554863190433</c:v>
                </c:pt>
                <c:pt idx="64">
                  <c:v>415.00506848086007</c:v>
                </c:pt>
                <c:pt idx="65">
                  <c:v>411.15755917454135</c:v>
                </c:pt>
                <c:pt idx="66">
                  <c:v>392.73048866279356</c:v>
                </c:pt>
                <c:pt idx="67">
                  <c:v>372.90166930615976</c:v>
                </c:pt>
                <c:pt idx="68">
                  <c:v>352.49703127425732</c:v>
                </c:pt>
                <c:pt idx="69">
                  <c:v>334.60865831749732</c:v>
                </c:pt>
                <c:pt idx="70">
                  <c:v>318.4039556726197</c:v>
                </c:pt>
                <c:pt idx="71">
                  <c:v>307.89207754820842</c:v>
                </c:pt>
                <c:pt idx="72">
                  <c:v>312.22142763489722</c:v>
                </c:pt>
                <c:pt idx="73">
                  <c:v>309.05665225650932</c:v>
                </c:pt>
                <c:pt idx="74">
                  <c:v>301.86955062604898</c:v>
                </c:pt>
                <c:pt idx="75">
                  <c:v>301.37611852170852</c:v>
                </c:pt>
                <c:pt idx="76">
                  <c:v>315.63508522118468</c:v>
                </c:pt>
                <c:pt idx="77">
                  <c:v>343.92121333843772</c:v>
                </c:pt>
                <c:pt idx="78">
                  <c:v>371.46643140930746</c:v>
                </c:pt>
                <c:pt idx="79">
                  <c:v>387.98211837490703</c:v>
                </c:pt>
                <c:pt idx="80">
                  <c:v>398.0607351622557</c:v>
                </c:pt>
                <c:pt idx="81">
                  <c:v>406.32296915519197</c:v>
                </c:pt>
                <c:pt idx="82">
                  <c:v>410.34633875315194</c:v>
                </c:pt>
                <c:pt idx="83">
                  <c:v>411.71140908427969</c:v>
                </c:pt>
                <c:pt idx="84">
                  <c:v>405.55855073499026</c:v>
                </c:pt>
                <c:pt idx="85">
                  <c:v>409.62730470538912</c:v>
                </c:pt>
                <c:pt idx="86">
                  <c:v>414.91615033710963</c:v>
                </c:pt>
                <c:pt idx="87">
                  <c:v>419.85218842751465</c:v>
                </c:pt>
                <c:pt idx="88">
                  <c:v>422.67744309255204</c:v>
                </c:pt>
                <c:pt idx="89">
                  <c:v>422.44867271558087</c:v>
                </c:pt>
                <c:pt idx="90">
                  <c:v>405.29108332417121</c:v>
                </c:pt>
                <c:pt idx="91">
                  <c:v>384.92211675635951</c:v>
                </c:pt>
                <c:pt idx="92">
                  <c:v>361.99595358703016</c:v>
                </c:pt>
                <c:pt idx="93">
                  <c:v>344.24903537966804</c:v>
                </c:pt>
                <c:pt idx="94">
                  <c:v>335.18126782239443</c:v>
                </c:pt>
                <c:pt idx="95">
                  <c:v>326.80450527390769</c:v>
                </c:pt>
              </c:numCache>
            </c:numRef>
          </c:yVal>
          <c:smooth val="0"/>
        </c:ser>
        <c:dLbls>
          <c:showLegendKey val="0"/>
          <c:showVal val="0"/>
          <c:showCatName val="0"/>
          <c:showSerName val="0"/>
          <c:showPercent val="0"/>
          <c:showBubbleSize val="0"/>
        </c:dLbls>
        <c:axId val="186865152"/>
        <c:axId val="186867072"/>
      </c:scatterChart>
      <c:catAx>
        <c:axId val="186865152"/>
        <c:scaling>
          <c:orientation val="minMax"/>
        </c:scaling>
        <c:delete val="0"/>
        <c:axPos val="b"/>
        <c:title>
          <c:tx>
            <c:rich>
              <a:bodyPr/>
              <a:lstStyle/>
              <a:p>
                <a:pPr>
                  <a:defRPr/>
                </a:pPr>
                <a:r>
                  <a:rPr lang="en-US"/>
                  <a:t>Date</a:t>
                </a:r>
              </a:p>
            </c:rich>
          </c:tx>
          <c:overlay val="0"/>
        </c:title>
        <c:numFmt formatCode="mmm\-d\ hh:mm" sourceLinked="0"/>
        <c:majorTickMark val="out"/>
        <c:minorTickMark val="none"/>
        <c:tickLblPos val="nextTo"/>
        <c:txPr>
          <a:bodyPr rot="0" vert="horz"/>
          <a:lstStyle/>
          <a:p>
            <a:pPr>
              <a:defRPr sz="900"/>
            </a:pPr>
            <a:endParaRPr lang="en-US"/>
          </a:p>
        </c:txPr>
        <c:crossAx val="186867072"/>
        <c:crosses val="autoZero"/>
        <c:auto val="0"/>
        <c:lblAlgn val="ctr"/>
        <c:lblOffset val="100"/>
        <c:tickLblSkip val="12"/>
        <c:tickMarkSkip val="12"/>
        <c:noMultiLvlLbl val="0"/>
      </c:catAx>
      <c:valAx>
        <c:axId val="186867072"/>
        <c:scaling>
          <c:orientation val="minMax"/>
          <c:max val="700"/>
        </c:scaling>
        <c:delete val="0"/>
        <c:axPos val="l"/>
        <c:majorGridlines/>
        <c:title>
          <c:tx>
            <c:rich>
              <a:bodyPr rot="-5400000" vert="horz"/>
              <a:lstStyle/>
              <a:p>
                <a:pPr>
                  <a:defRPr/>
                </a:pPr>
                <a:r>
                  <a:rPr lang="en-US"/>
                  <a:t>Power (GW)</a:t>
                </a:r>
              </a:p>
            </c:rich>
          </c:tx>
          <c:layout>
            <c:manualLayout>
              <c:xMode val="edge"/>
              <c:yMode val="edge"/>
              <c:x val="2.5252525252525255E-3"/>
              <c:y val="0.289782286829531"/>
            </c:manualLayout>
          </c:layout>
          <c:overlay val="0"/>
        </c:title>
        <c:numFmt formatCode="0" sourceLinked="0"/>
        <c:majorTickMark val="out"/>
        <c:minorTickMark val="none"/>
        <c:tickLblPos val="nextTo"/>
        <c:crossAx val="186865152"/>
        <c:crosses val="autoZero"/>
        <c:crossBetween val="between"/>
      </c:valAx>
    </c:plotArea>
    <c:legend>
      <c:legendPos val="r"/>
      <c:layout>
        <c:manualLayout>
          <c:xMode val="edge"/>
          <c:yMode val="edge"/>
          <c:x val="0.75340909090909114"/>
          <c:y val="4.1113803082307013E-2"/>
          <c:w val="0.23143939393939397"/>
          <c:h val="0.77674675280974503"/>
        </c:manualLayout>
      </c:layout>
      <c:overlay val="0"/>
    </c:legend>
    <c:plotVisOnly val="1"/>
    <c:dispBlanksAs val="zero"/>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532404603270746"/>
          <c:y val="0.11143044619422567"/>
          <c:w val="0.6642058684972072"/>
          <c:h val="0.66527797661655952"/>
        </c:manualLayout>
      </c:layout>
      <c:scatterChart>
        <c:scatterStyle val="lineMarker"/>
        <c:varyColors val="0"/>
        <c:ser>
          <c:idx val="0"/>
          <c:order val="0"/>
          <c:tx>
            <c:strRef>
              <c:f>'Fig. 4-4'!$B$3</c:f>
              <c:strCache>
                <c:ptCount val="1"/>
                <c:pt idx="0">
                  <c:v>CO to KS</c:v>
                </c:pt>
              </c:strCache>
            </c:strRef>
          </c:tx>
          <c:spPr>
            <a:ln w="19050">
              <a:solidFill>
                <a:srgbClr val="026893"/>
              </a:solidFill>
            </a:ln>
          </c:spPr>
          <c:marker>
            <c:symbol val="none"/>
          </c:marker>
          <c:xVal>
            <c:numRef>
              <c:f>'Fig. 4-4'!$A$4:$A$8763</c:f>
              <c:numCache>
                <c:formatCode>General</c:formatCode>
                <c:ptCount val="87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pt idx="2400">
                  <c:v>2401</c:v>
                </c:pt>
                <c:pt idx="2401">
                  <c:v>2402</c:v>
                </c:pt>
                <c:pt idx="2402">
                  <c:v>2403</c:v>
                </c:pt>
                <c:pt idx="2403">
                  <c:v>2404</c:v>
                </c:pt>
                <c:pt idx="2404">
                  <c:v>2405</c:v>
                </c:pt>
                <c:pt idx="2405">
                  <c:v>2406</c:v>
                </c:pt>
                <c:pt idx="2406">
                  <c:v>2407</c:v>
                </c:pt>
                <c:pt idx="2407">
                  <c:v>2408</c:v>
                </c:pt>
                <c:pt idx="2408">
                  <c:v>2409</c:v>
                </c:pt>
                <c:pt idx="2409">
                  <c:v>2410</c:v>
                </c:pt>
                <c:pt idx="2410">
                  <c:v>2411</c:v>
                </c:pt>
                <c:pt idx="2411">
                  <c:v>2412</c:v>
                </c:pt>
                <c:pt idx="2412">
                  <c:v>2413</c:v>
                </c:pt>
                <c:pt idx="2413">
                  <c:v>2414</c:v>
                </c:pt>
                <c:pt idx="2414">
                  <c:v>2415</c:v>
                </c:pt>
                <c:pt idx="2415">
                  <c:v>2416</c:v>
                </c:pt>
                <c:pt idx="2416">
                  <c:v>2417</c:v>
                </c:pt>
                <c:pt idx="2417">
                  <c:v>2418</c:v>
                </c:pt>
                <c:pt idx="2418">
                  <c:v>2419</c:v>
                </c:pt>
                <c:pt idx="2419">
                  <c:v>2420</c:v>
                </c:pt>
                <c:pt idx="2420">
                  <c:v>2421</c:v>
                </c:pt>
                <c:pt idx="2421">
                  <c:v>2422</c:v>
                </c:pt>
                <c:pt idx="2422">
                  <c:v>2423</c:v>
                </c:pt>
                <c:pt idx="2423">
                  <c:v>2424</c:v>
                </c:pt>
                <c:pt idx="2424">
                  <c:v>2425</c:v>
                </c:pt>
                <c:pt idx="2425">
                  <c:v>2426</c:v>
                </c:pt>
                <c:pt idx="2426">
                  <c:v>2427</c:v>
                </c:pt>
                <c:pt idx="2427">
                  <c:v>2428</c:v>
                </c:pt>
                <c:pt idx="2428">
                  <c:v>2429</c:v>
                </c:pt>
                <c:pt idx="2429">
                  <c:v>2430</c:v>
                </c:pt>
                <c:pt idx="2430">
                  <c:v>2431</c:v>
                </c:pt>
                <c:pt idx="2431">
                  <c:v>2432</c:v>
                </c:pt>
                <c:pt idx="2432">
                  <c:v>2433</c:v>
                </c:pt>
                <c:pt idx="2433">
                  <c:v>2434</c:v>
                </c:pt>
                <c:pt idx="2434">
                  <c:v>2435</c:v>
                </c:pt>
                <c:pt idx="2435">
                  <c:v>2436</c:v>
                </c:pt>
                <c:pt idx="2436">
                  <c:v>2437</c:v>
                </c:pt>
                <c:pt idx="2437">
                  <c:v>2438</c:v>
                </c:pt>
                <c:pt idx="2438">
                  <c:v>2439</c:v>
                </c:pt>
                <c:pt idx="2439">
                  <c:v>2440</c:v>
                </c:pt>
                <c:pt idx="2440">
                  <c:v>2441</c:v>
                </c:pt>
                <c:pt idx="2441">
                  <c:v>2442</c:v>
                </c:pt>
                <c:pt idx="2442">
                  <c:v>2443</c:v>
                </c:pt>
                <c:pt idx="2443">
                  <c:v>2444</c:v>
                </c:pt>
                <c:pt idx="2444">
                  <c:v>2445</c:v>
                </c:pt>
                <c:pt idx="2445">
                  <c:v>2446</c:v>
                </c:pt>
                <c:pt idx="2446">
                  <c:v>2447</c:v>
                </c:pt>
                <c:pt idx="2447">
                  <c:v>2448</c:v>
                </c:pt>
                <c:pt idx="2448">
                  <c:v>2449</c:v>
                </c:pt>
                <c:pt idx="2449">
                  <c:v>2450</c:v>
                </c:pt>
                <c:pt idx="2450">
                  <c:v>2451</c:v>
                </c:pt>
                <c:pt idx="2451">
                  <c:v>2452</c:v>
                </c:pt>
                <c:pt idx="2452">
                  <c:v>2453</c:v>
                </c:pt>
                <c:pt idx="2453">
                  <c:v>2454</c:v>
                </c:pt>
                <c:pt idx="2454">
                  <c:v>2455</c:v>
                </c:pt>
                <c:pt idx="2455">
                  <c:v>2456</c:v>
                </c:pt>
                <c:pt idx="2456">
                  <c:v>2457</c:v>
                </c:pt>
                <c:pt idx="2457">
                  <c:v>2458</c:v>
                </c:pt>
                <c:pt idx="2458">
                  <c:v>2459</c:v>
                </c:pt>
                <c:pt idx="2459">
                  <c:v>2460</c:v>
                </c:pt>
                <c:pt idx="2460">
                  <c:v>2461</c:v>
                </c:pt>
                <c:pt idx="2461">
                  <c:v>2462</c:v>
                </c:pt>
                <c:pt idx="2462">
                  <c:v>2463</c:v>
                </c:pt>
                <c:pt idx="2463">
                  <c:v>2464</c:v>
                </c:pt>
                <c:pt idx="2464">
                  <c:v>2465</c:v>
                </c:pt>
                <c:pt idx="2465">
                  <c:v>2466</c:v>
                </c:pt>
                <c:pt idx="2466">
                  <c:v>2467</c:v>
                </c:pt>
                <c:pt idx="2467">
                  <c:v>2468</c:v>
                </c:pt>
                <c:pt idx="2468">
                  <c:v>2469</c:v>
                </c:pt>
                <c:pt idx="2469">
                  <c:v>2470</c:v>
                </c:pt>
                <c:pt idx="2470">
                  <c:v>2471</c:v>
                </c:pt>
                <c:pt idx="2471">
                  <c:v>2472</c:v>
                </c:pt>
                <c:pt idx="2472">
                  <c:v>2473</c:v>
                </c:pt>
                <c:pt idx="2473">
                  <c:v>2474</c:v>
                </c:pt>
                <c:pt idx="2474">
                  <c:v>2475</c:v>
                </c:pt>
                <c:pt idx="2475">
                  <c:v>2476</c:v>
                </c:pt>
                <c:pt idx="2476">
                  <c:v>2477</c:v>
                </c:pt>
                <c:pt idx="2477">
                  <c:v>2478</c:v>
                </c:pt>
                <c:pt idx="2478">
                  <c:v>2479</c:v>
                </c:pt>
                <c:pt idx="2479">
                  <c:v>2480</c:v>
                </c:pt>
                <c:pt idx="2480">
                  <c:v>2481</c:v>
                </c:pt>
                <c:pt idx="2481">
                  <c:v>2482</c:v>
                </c:pt>
                <c:pt idx="2482">
                  <c:v>2483</c:v>
                </c:pt>
                <c:pt idx="2483">
                  <c:v>2484</c:v>
                </c:pt>
                <c:pt idx="2484">
                  <c:v>2485</c:v>
                </c:pt>
                <c:pt idx="2485">
                  <c:v>2486</c:v>
                </c:pt>
                <c:pt idx="2486">
                  <c:v>2487</c:v>
                </c:pt>
                <c:pt idx="2487">
                  <c:v>2488</c:v>
                </c:pt>
                <c:pt idx="2488">
                  <c:v>2489</c:v>
                </c:pt>
                <c:pt idx="2489">
                  <c:v>2490</c:v>
                </c:pt>
                <c:pt idx="2490">
                  <c:v>2491</c:v>
                </c:pt>
                <c:pt idx="2491">
                  <c:v>2492</c:v>
                </c:pt>
                <c:pt idx="2492">
                  <c:v>2493</c:v>
                </c:pt>
                <c:pt idx="2493">
                  <c:v>2494</c:v>
                </c:pt>
                <c:pt idx="2494">
                  <c:v>2495</c:v>
                </c:pt>
                <c:pt idx="2495">
                  <c:v>2496</c:v>
                </c:pt>
                <c:pt idx="2496">
                  <c:v>2497</c:v>
                </c:pt>
                <c:pt idx="2497">
                  <c:v>2498</c:v>
                </c:pt>
                <c:pt idx="2498">
                  <c:v>2499</c:v>
                </c:pt>
                <c:pt idx="2499">
                  <c:v>2500</c:v>
                </c:pt>
                <c:pt idx="2500">
                  <c:v>2501</c:v>
                </c:pt>
                <c:pt idx="2501">
                  <c:v>2502</c:v>
                </c:pt>
                <c:pt idx="2502">
                  <c:v>2503</c:v>
                </c:pt>
                <c:pt idx="2503">
                  <c:v>2504</c:v>
                </c:pt>
                <c:pt idx="2504">
                  <c:v>2505</c:v>
                </c:pt>
                <c:pt idx="2505">
                  <c:v>2506</c:v>
                </c:pt>
                <c:pt idx="2506">
                  <c:v>2507</c:v>
                </c:pt>
                <c:pt idx="2507">
                  <c:v>2508</c:v>
                </c:pt>
                <c:pt idx="2508">
                  <c:v>2509</c:v>
                </c:pt>
                <c:pt idx="2509">
                  <c:v>2510</c:v>
                </c:pt>
                <c:pt idx="2510">
                  <c:v>2511</c:v>
                </c:pt>
                <c:pt idx="2511">
                  <c:v>2512</c:v>
                </c:pt>
                <c:pt idx="2512">
                  <c:v>2513</c:v>
                </c:pt>
                <c:pt idx="2513">
                  <c:v>2514</c:v>
                </c:pt>
                <c:pt idx="2514">
                  <c:v>2515</c:v>
                </c:pt>
                <c:pt idx="2515">
                  <c:v>2516</c:v>
                </c:pt>
                <c:pt idx="2516">
                  <c:v>2517</c:v>
                </c:pt>
                <c:pt idx="2517">
                  <c:v>2518</c:v>
                </c:pt>
                <c:pt idx="2518">
                  <c:v>2519</c:v>
                </c:pt>
                <c:pt idx="2519">
                  <c:v>2520</c:v>
                </c:pt>
                <c:pt idx="2520">
                  <c:v>2521</c:v>
                </c:pt>
                <c:pt idx="2521">
                  <c:v>2522</c:v>
                </c:pt>
                <c:pt idx="2522">
                  <c:v>2523</c:v>
                </c:pt>
                <c:pt idx="2523">
                  <c:v>2524</c:v>
                </c:pt>
                <c:pt idx="2524">
                  <c:v>2525</c:v>
                </c:pt>
                <c:pt idx="2525">
                  <c:v>2526</c:v>
                </c:pt>
                <c:pt idx="2526">
                  <c:v>2527</c:v>
                </c:pt>
                <c:pt idx="2527">
                  <c:v>2528</c:v>
                </c:pt>
                <c:pt idx="2528">
                  <c:v>2529</c:v>
                </c:pt>
                <c:pt idx="2529">
                  <c:v>2530</c:v>
                </c:pt>
                <c:pt idx="2530">
                  <c:v>2531</c:v>
                </c:pt>
                <c:pt idx="2531">
                  <c:v>2532</c:v>
                </c:pt>
                <c:pt idx="2532">
                  <c:v>2533</c:v>
                </c:pt>
                <c:pt idx="2533">
                  <c:v>2534</c:v>
                </c:pt>
                <c:pt idx="2534">
                  <c:v>2535</c:v>
                </c:pt>
                <c:pt idx="2535">
                  <c:v>2536</c:v>
                </c:pt>
                <c:pt idx="2536">
                  <c:v>2537</c:v>
                </c:pt>
                <c:pt idx="2537">
                  <c:v>2538</c:v>
                </c:pt>
                <c:pt idx="2538">
                  <c:v>2539</c:v>
                </c:pt>
                <c:pt idx="2539">
                  <c:v>2540</c:v>
                </c:pt>
                <c:pt idx="2540">
                  <c:v>2541</c:v>
                </c:pt>
                <c:pt idx="2541">
                  <c:v>2542</c:v>
                </c:pt>
                <c:pt idx="2542">
                  <c:v>2543</c:v>
                </c:pt>
                <c:pt idx="2543">
                  <c:v>2544</c:v>
                </c:pt>
                <c:pt idx="2544">
                  <c:v>2545</c:v>
                </c:pt>
                <c:pt idx="2545">
                  <c:v>2546</c:v>
                </c:pt>
                <c:pt idx="2546">
                  <c:v>2547</c:v>
                </c:pt>
                <c:pt idx="2547">
                  <c:v>2548</c:v>
                </c:pt>
                <c:pt idx="2548">
                  <c:v>2549</c:v>
                </c:pt>
                <c:pt idx="2549">
                  <c:v>2550</c:v>
                </c:pt>
                <c:pt idx="2550">
                  <c:v>2551</c:v>
                </c:pt>
                <c:pt idx="2551">
                  <c:v>2552</c:v>
                </c:pt>
                <c:pt idx="2552">
                  <c:v>2553</c:v>
                </c:pt>
                <c:pt idx="2553">
                  <c:v>2554</c:v>
                </c:pt>
                <c:pt idx="2554">
                  <c:v>2555</c:v>
                </c:pt>
                <c:pt idx="2555">
                  <c:v>2556</c:v>
                </c:pt>
                <c:pt idx="2556">
                  <c:v>2557</c:v>
                </c:pt>
                <c:pt idx="2557">
                  <c:v>2558</c:v>
                </c:pt>
                <c:pt idx="2558">
                  <c:v>2559</c:v>
                </c:pt>
                <c:pt idx="2559">
                  <c:v>2560</c:v>
                </c:pt>
                <c:pt idx="2560">
                  <c:v>2561</c:v>
                </c:pt>
                <c:pt idx="2561">
                  <c:v>2562</c:v>
                </c:pt>
                <c:pt idx="2562">
                  <c:v>2563</c:v>
                </c:pt>
                <c:pt idx="2563">
                  <c:v>2564</c:v>
                </c:pt>
                <c:pt idx="2564">
                  <c:v>2565</c:v>
                </c:pt>
                <c:pt idx="2565">
                  <c:v>2566</c:v>
                </c:pt>
                <c:pt idx="2566">
                  <c:v>2567</c:v>
                </c:pt>
                <c:pt idx="2567">
                  <c:v>2568</c:v>
                </c:pt>
                <c:pt idx="2568">
                  <c:v>2569</c:v>
                </c:pt>
                <c:pt idx="2569">
                  <c:v>2570</c:v>
                </c:pt>
                <c:pt idx="2570">
                  <c:v>2571</c:v>
                </c:pt>
                <c:pt idx="2571">
                  <c:v>2572</c:v>
                </c:pt>
                <c:pt idx="2572">
                  <c:v>2573</c:v>
                </c:pt>
                <c:pt idx="2573">
                  <c:v>2574</c:v>
                </c:pt>
                <c:pt idx="2574">
                  <c:v>2575</c:v>
                </c:pt>
                <c:pt idx="2575">
                  <c:v>2576</c:v>
                </c:pt>
                <c:pt idx="2576">
                  <c:v>2577</c:v>
                </c:pt>
                <c:pt idx="2577">
                  <c:v>2578</c:v>
                </c:pt>
                <c:pt idx="2578">
                  <c:v>2579</c:v>
                </c:pt>
                <c:pt idx="2579">
                  <c:v>2580</c:v>
                </c:pt>
                <c:pt idx="2580">
                  <c:v>2581</c:v>
                </c:pt>
                <c:pt idx="2581">
                  <c:v>2582</c:v>
                </c:pt>
                <c:pt idx="2582">
                  <c:v>2583</c:v>
                </c:pt>
                <c:pt idx="2583">
                  <c:v>2584</c:v>
                </c:pt>
                <c:pt idx="2584">
                  <c:v>2585</c:v>
                </c:pt>
                <c:pt idx="2585">
                  <c:v>2586</c:v>
                </c:pt>
                <c:pt idx="2586">
                  <c:v>2587</c:v>
                </c:pt>
                <c:pt idx="2587">
                  <c:v>2588</c:v>
                </c:pt>
                <c:pt idx="2588">
                  <c:v>2589</c:v>
                </c:pt>
                <c:pt idx="2589">
                  <c:v>2590</c:v>
                </c:pt>
                <c:pt idx="2590">
                  <c:v>2591</c:v>
                </c:pt>
                <c:pt idx="2591">
                  <c:v>2592</c:v>
                </c:pt>
                <c:pt idx="2592">
                  <c:v>2593</c:v>
                </c:pt>
                <c:pt idx="2593">
                  <c:v>2594</c:v>
                </c:pt>
                <c:pt idx="2594">
                  <c:v>2595</c:v>
                </c:pt>
                <c:pt idx="2595">
                  <c:v>2596</c:v>
                </c:pt>
                <c:pt idx="2596">
                  <c:v>2597</c:v>
                </c:pt>
                <c:pt idx="2597">
                  <c:v>2598</c:v>
                </c:pt>
                <c:pt idx="2598">
                  <c:v>2599</c:v>
                </c:pt>
                <c:pt idx="2599">
                  <c:v>2600</c:v>
                </c:pt>
                <c:pt idx="2600">
                  <c:v>2601</c:v>
                </c:pt>
                <c:pt idx="2601">
                  <c:v>2602</c:v>
                </c:pt>
                <c:pt idx="2602">
                  <c:v>2603</c:v>
                </c:pt>
                <c:pt idx="2603">
                  <c:v>2604</c:v>
                </c:pt>
                <c:pt idx="2604">
                  <c:v>2605</c:v>
                </c:pt>
                <c:pt idx="2605">
                  <c:v>2606</c:v>
                </c:pt>
                <c:pt idx="2606">
                  <c:v>2607</c:v>
                </c:pt>
                <c:pt idx="2607">
                  <c:v>2608</c:v>
                </c:pt>
                <c:pt idx="2608">
                  <c:v>2609</c:v>
                </c:pt>
                <c:pt idx="2609">
                  <c:v>2610</c:v>
                </c:pt>
                <c:pt idx="2610">
                  <c:v>2611</c:v>
                </c:pt>
                <c:pt idx="2611">
                  <c:v>2612</c:v>
                </c:pt>
                <c:pt idx="2612">
                  <c:v>2613</c:v>
                </c:pt>
                <c:pt idx="2613">
                  <c:v>2614</c:v>
                </c:pt>
                <c:pt idx="2614">
                  <c:v>2615</c:v>
                </c:pt>
                <c:pt idx="2615">
                  <c:v>2616</c:v>
                </c:pt>
                <c:pt idx="2616">
                  <c:v>2617</c:v>
                </c:pt>
                <c:pt idx="2617">
                  <c:v>2618</c:v>
                </c:pt>
                <c:pt idx="2618">
                  <c:v>2619</c:v>
                </c:pt>
                <c:pt idx="2619">
                  <c:v>2620</c:v>
                </c:pt>
                <c:pt idx="2620">
                  <c:v>2621</c:v>
                </c:pt>
                <c:pt idx="2621">
                  <c:v>2622</c:v>
                </c:pt>
                <c:pt idx="2622">
                  <c:v>2623</c:v>
                </c:pt>
                <c:pt idx="2623">
                  <c:v>2624</c:v>
                </c:pt>
                <c:pt idx="2624">
                  <c:v>2625</c:v>
                </c:pt>
                <c:pt idx="2625">
                  <c:v>2626</c:v>
                </c:pt>
                <c:pt idx="2626">
                  <c:v>2627</c:v>
                </c:pt>
                <c:pt idx="2627">
                  <c:v>2628</c:v>
                </c:pt>
                <c:pt idx="2628">
                  <c:v>2629</c:v>
                </c:pt>
                <c:pt idx="2629">
                  <c:v>2630</c:v>
                </c:pt>
                <c:pt idx="2630">
                  <c:v>2631</c:v>
                </c:pt>
                <c:pt idx="2631">
                  <c:v>2632</c:v>
                </c:pt>
                <c:pt idx="2632">
                  <c:v>2633</c:v>
                </c:pt>
                <c:pt idx="2633">
                  <c:v>2634</c:v>
                </c:pt>
                <c:pt idx="2634">
                  <c:v>2635</c:v>
                </c:pt>
                <c:pt idx="2635">
                  <c:v>2636</c:v>
                </c:pt>
                <c:pt idx="2636">
                  <c:v>2637</c:v>
                </c:pt>
                <c:pt idx="2637">
                  <c:v>2638</c:v>
                </c:pt>
                <c:pt idx="2638">
                  <c:v>2639</c:v>
                </c:pt>
                <c:pt idx="2639">
                  <c:v>2640</c:v>
                </c:pt>
                <c:pt idx="2640">
                  <c:v>2641</c:v>
                </c:pt>
                <c:pt idx="2641">
                  <c:v>2642</c:v>
                </c:pt>
                <c:pt idx="2642">
                  <c:v>2643</c:v>
                </c:pt>
                <c:pt idx="2643">
                  <c:v>2644</c:v>
                </c:pt>
                <c:pt idx="2644">
                  <c:v>2645</c:v>
                </c:pt>
                <c:pt idx="2645">
                  <c:v>2646</c:v>
                </c:pt>
                <c:pt idx="2646">
                  <c:v>2647</c:v>
                </c:pt>
                <c:pt idx="2647">
                  <c:v>2648</c:v>
                </c:pt>
                <c:pt idx="2648">
                  <c:v>2649</c:v>
                </c:pt>
                <c:pt idx="2649">
                  <c:v>2650</c:v>
                </c:pt>
                <c:pt idx="2650">
                  <c:v>2651</c:v>
                </c:pt>
                <c:pt idx="2651">
                  <c:v>2652</c:v>
                </c:pt>
                <c:pt idx="2652">
                  <c:v>2653</c:v>
                </c:pt>
                <c:pt idx="2653">
                  <c:v>2654</c:v>
                </c:pt>
                <c:pt idx="2654">
                  <c:v>2655</c:v>
                </c:pt>
                <c:pt idx="2655">
                  <c:v>2656</c:v>
                </c:pt>
                <c:pt idx="2656">
                  <c:v>2657</c:v>
                </c:pt>
                <c:pt idx="2657">
                  <c:v>2658</c:v>
                </c:pt>
                <c:pt idx="2658">
                  <c:v>2659</c:v>
                </c:pt>
                <c:pt idx="2659">
                  <c:v>2660</c:v>
                </c:pt>
                <c:pt idx="2660">
                  <c:v>2661</c:v>
                </c:pt>
                <c:pt idx="2661">
                  <c:v>2662</c:v>
                </c:pt>
                <c:pt idx="2662">
                  <c:v>2663</c:v>
                </c:pt>
                <c:pt idx="2663">
                  <c:v>2664</c:v>
                </c:pt>
                <c:pt idx="2664">
                  <c:v>2665</c:v>
                </c:pt>
                <c:pt idx="2665">
                  <c:v>2666</c:v>
                </c:pt>
                <c:pt idx="2666">
                  <c:v>2667</c:v>
                </c:pt>
                <c:pt idx="2667">
                  <c:v>2668</c:v>
                </c:pt>
                <c:pt idx="2668">
                  <c:v>2669</c:v>
                </c:pt>
                <c:pt idx="2669">
                  <c:v>2670</c:v>
                </c:pt>
                <c:pt idx="2670">
                  <c:v>2671</c:v>
                </c:pt>
                <c:pt idx="2671">
                  <c:v>2672</c:v>
                </c:pt>
                <c:pt idx="2672">
                  <c:v>2673</c:v>
                </c:pt>
                <c:pt idx="2673">
                  <c:v>2674</c:v>
                </c:pt>
                <c:pt idx="2674">
                  <c:v>2675</c:v>
                </c:pt>
                <c:pt idx="2675">
                  <c:v>2676</c:v>
                </c:pt>
                <c:pt idx="2676">
                  <c:v>2677</c:v>
                </c:pt>
                <c:pt idx="2677">
                  <c:v>2678</c:v>
                </c:pt>
                <c:pt idx="2678">
                  <c:v>2679</c:v>
                </c:pt>
                <c:pt idx="2679">
                  <c:v>2680</c:v>
                </c:pt>
                <c:pt idx="2680">
                  <c:v>2681</c:v>
                </c:pt>
                <c:pt idx="2681">
                  <c:v>2682</c:v>
                </c:pt>
                <c:pt idx="2682">
                  <c:v>2683</c:v>
                </c:pt>
                <c:pt idx="2683">
                  <c:v>2684</c:v>
                </c:pt>
                <c:pt idx="2684">
                  <c:v>2685</c:v>
                </c:pt>
                <c:pt idx="2685">
                  <c:v>2686</c:v>
                </c:pt>
                <c:pt idx="2686">
                  <c:v>2687</c:v>
                </c:pt>
                <c:pt idx="2687">
                  <c:v>2688</c:v>
                </c:pt>
                <c:pt idx="2688">
                  <c:v>2689</c:v>
                </c:pt>
                <c:pt idx="2689">
                  <c:v>2690</c:v>
                </c:pt>
                <c:pt idx="2690">
                  <c:v>2691</c:v>
                </c:pt>
                <c:pt idx="2691">
                  <c:v>2692</c:v>
                </c:pt>
                <c:pt idx="2692">
                  <c:v>2693</c:v>
                </c:pt>
                <c:pt idx="2693">
                  <c:v>2694</c:v>
                </c:pt>
                <c:pt idx="2694">
                  <c:v>2695</c:v>
                </c:pt>
                <c:pt idx="2695">
                  <c:v>2696</c:v>
                </c:pt>
                <c:pt idx="2696">
                  <c:v>2697</c:v>
                </c:pt>
                <c:pt idx="2697">
                  <c:v>2698</c:v>
                </c:pt>
                <c:pt idx="2698">
                  <c:v>2699</c:v>
                </c:pt>
                <c:pt idx="2699">
                  <c:v>2700</c:v>
                </c:pt>
                <c:pt idx="2700">
                  <c:v>2701</c:v>
                </c:pt>
                <c:pt idx="2701">
                  <c:v>2702</c:v>
                </c:pt>
                <c:pt idx="2702">
                  <c:v>2703</c:v>
                </c:pt>
                <c:pt idx="2703">
                  <c:v>2704</c:v>
                </c:pt>
                <c:pt idx="2704">
                  <c:v>2705</c:v>
                </c:pt>
                <c:pt idx="2705">
                  <c:v>2706</c:v>
                </c:pt>
                <c:pt idx="2706">
                  <c:v>2707</c:v>
                </c:pt>
                <c:pt idx="2707">
                  <c:v>2708</c:v>
                </c:pt>
                <c:pt idx="2708">
                  <c:v>2709</c:v>
                </c:pt>
                <c:pt idx="2709">
                  <c:v>2710</c:v>
                </c:pt>
                <c:pt idx="2710">
                  <c:v>2711</c:v>
                </c:pt>
                <c:pt idx="2711">
                  <c:v>2712</c:v>
                </c:pt>
                <c:pt idx="2712">
                  <c:v>2713</c:v>
                </c:pt>
                <c:pt idx="2713">
                  <c:v>2714</c:v>
                </c:pt>
                <c:pt idx="2714">
                  <c:v>2715</c:v>
                </c:pt>
                <c:pt idx="2715">
                  <c:v>2716</c:v>
                </c:pt>
                <c:pt idx="2716">
                  <c:v>2717</c:v>
                </c:pt>
                <c:pt idx="2717">
                  <c:v>2718</c:v>
                </c:pt>
                <c:pt idx="2718">
                  <c:v>2719</c:v>
                </c:pt>
                <c:pt idx="2719">
                  <c:v>2720</c:v>
                </c:pt>
                <c:pt idx="2720">
                  <c:v>2721</c:v>
                </c:pt>
                <c:pt idx="2721">
                  <c:v>2722</c:v>
                </c:pt>
                <c:pt idx="2722">
                  <c:v>2723</c:v>
                </c:pt>
                <c:pt idx="2723">
                  <c:v>2724</c:v>
                </c:pt>
                <c:pt idx="2724">
                  <c:v>2725</c:v>
                </c:pt>
                <c:pt idx="2725">
                  <c:v>2726</c:v>
                </c:pt>
                <c:pt idx="2726">
                  <c:v>2727</c:v>
                </c:pt>
                <c:pt idx="2727">
                  <c:v>2728</c:v>
                </c:pt>
                <c:pt idx="2728">
                  <c:v>2729</c:v>
                </c:pt>
                <c:pt idx="2729">
                  <c:v>2730</c:v>
                </c:pt>
                <c:pt idx="2730">
                  <c:v>2731</c:v>
                </c:pt>
                <c:pt idx="2731">
                  <c:v>2732</c:v>
                </c:pt>
                <c:pt idx="2732">
                  <c:v>2733</c:v>
                </c:pt>
                <c:pt idx="2733">
                  <c:v>2734</c:v>
                </c:pt>
                <c:pt idx="2734">
                  <c:v>2735</c:v>
                </c:pt>
                <c:pt idx="2735">
                  <c:v>2736</c:v>
                </c:pt>
                <c:pt idx="2736">
                  <c:v>2737</c:v>
                </c:pt>
                <c:pt idx="2737">
                  <c:v>2738</c:v>
                </c:pt>
                <c:pt idx="2738">
                  <c:v>2739</c:v>
                </c:pt>
                <c:pt idx="2739">
                  <c:v>2740</c:v>
                </c:pt>
                <c:pt idx="2740">
                  <c:v>2741</c:v>
                </c:pt>
                <c:pt idx="2741">
                  <c:v>2742</c:v>
                </c:pt>
                <c:pt idx="2742">
                  <c:v>2743</c:v>
                </c:pt>
                <c:pt idx="2743">
                  <c:v>2744</c:v>
                </c:pt>
                <c:pt idx="2744">
                  <c:v>2745</c:v>
                </c:pt>
                <c:pt idx="2745">
                  <c:v>2746</c:v>
                </c:pt>
                <c:pt idx="2746">
                  <c:v>2747</c:v>
                </c:pt>
                <c:pt idx="2747">
                  <c:v>2748</c:v>
                </c:pt>
                <c:pt idx="2748">
                  <c:v>2749</c:v>
                </c:pt>
                <c:pt idx="2749">
                  <c:v>2750</c:v>
                </c:pt>
                <c:pt idx="2750">
                  <c:v>2751</c:v>
                </c:pt>
                <c:pt idx="2751">
                  <c:v>2752</c:v>
                </c:pt>
                <c:pt idx="2752">
                  <c:v>2753</c:v>
                </c:pt>
                <c:pt idx="2753">
                  <c:v>2754</c:v>
                </c:pt>
                <c:pt idx="2754">
                  <c:v>2755</c:v>
                </c:pt>
                <c:pt idx="2755">
                  <c:v>2756</c:v>
                </c:pt>
                <c:pt idx="2756">
                  <c:v>2757</c:v>
                </c:pt>
                <c:pt idx="2757">
                  <c:v>2758</c:v>
                </c:pt>
                <c:pt idx="2758">
                  <c:v>2759</c:v>
                </c:pt>
                <c:pt idx="2759">
                  <c:v>2760</c:v>
                </c:pt>
                <c:pt idx="2760">
                  <c:v>2761</c:v>
                </c:pt>
                <c:pt idx="2761">
                  <c:v>2762</c:v>
                </c:pt>
                <c:pt idx="2762">
                  <c:v>2763</c:v>
                </c:pt>
                <c:pt idx="2763">
                  <c:v>2764</c:v>
                </c:pt>
                <c:pt idx="2764">
                  <c:v>2765</c:v>
                </c:pt>
                <c:pt idx="2765">
                  <c:v>2766</c:v>
                </c:pt>
                <c:pt idx="2766">
                  <c:v>2767</c:v>
                </c:pt>
                <c:pt idx="2767">
                  <c:v>2768</c:v>
                </c:pt>
                <c:pt idx="2768">
                  <c:v>2769</c:v>
                </c:pt>
                <c:pt idx="2769">
                  <c:v>2770</c:v>
                </c:pt>
                <c:pt idx="2770">
                  <c:v>2771</c:v>
                </c:pt>
                <c:pt idx="2771">
                  <c:v>2772</c:v>
                </c:pt>
                <c:pt idx="2772">
                  <c:v>2773</c:v>
                </c:pt>
                <c:pt idx="2773">
                  <c:v>2774</c:v>
                </c:pt>
                <c:pt idx="2774">
                  <c:v>2775</c:v>
                </c:pt>
                <c:pt idx="2775">
                  <c:v>2776</c:v>
                </c:pt>
                <c:pt idx="2776">
                  <c:v>2777</c:v>
                </c:pt>
                <c:pt idx="2777">
                  <c:v>2778</c:v>
                </c:pt>
                <c:pt idx="2778">
                  <c:v>2779</c:v>
                </c:pt>
                <c:pt idx="2779">
                  <c:v>2780</c:v>
                </c:pt>
                <c:pt idx="2780">
                  <c:v>2781</c:v>
                </c:pt>
                <c:pt idx="2781">
                  <c:v>2782</c:v>
                </c:pt>
                <c:pt idx="2782">
                  <c:v>2783</c:v>
                </c:pt>
                <c:pt idx="2783">
                  <c:v>2784</c:v>
                </c:pt>
                <c:pt idx="2784">
                  <c:v>2785</c:v>
                </c:pt>
                <c:pt idx="2785">
                  <c:v>2786</c:v>
                </c:pt>
                <c:pt idx="2786">
                  <c:v>2787</c:v>
                </c:pt>
                <c:pt idx="2787">
                  <c:v>2788</c:v>
                </c:pt>
                <c:pt idx="2788">
                  <c:v>2789</c:v>
                </c:pt>
                <c:pt idx="2789">
                  <c:v>2790</c:v>
                </c:pt>
                <c:pt idx="2790">
                  <c:v>2791</c:v>
                </c:pt>
                <c:pt idx="2791">
                  <c:v>2792</c:v>
                </c:pt>
                <c:pt idx="2792">
                  <c:v>2793</c:v>
                </c:pt>
                <c:pt idx="2793">
                  <c:v>2794</c:v>
                </c:pt>
                <c:pt idx="2794">
                  <c:v>2795</c:v>
                </c:pt>
                <c:pt idx="2795">
                  <c:v>2796</c:v>
                </c:pt>
                <c:pt idx="2796">
                  <c:v>2797</c:v>
                </c:pt>
                <c:pt idx="2797">
                  <c:v>2798</c:v>
                </c:pt>
                <c:pt idx="2798">
                  <c:v>2799</c:v>
                </c:pt>
                <c:pt idx="2799">
                  <c:v>2800</c:v>
                </c:pt>
                <c:pt idx="2800">
                  <c:v>2801</c:v>
                </c:pt>
                <c:pt idx="2801">
                  <c:v>2802</c:v>
                </c:pt>
                <c:pt idx="2802">
                  <c:v>2803</c:v>
                </c:pt>
                <c:pt idx="2803">
                  <c:v>2804</c:v>
                </c:pt>
                <c:pt idx="2804">
                  <c:v>2805</c:v>
                </c:pt>
                <c:pt idx="2805">
                  <c:v>2806</c:v>
                </c:pt>
                <c:pt idx="2806">
                  <c:v>2807</c:v>
                </c:pt>
                <c:pt idx="2807">
                  <c:v>2808</c:v>
                </c:pt>
                <c:pt idx="2808">
                  <c:v>2809</c:v>
                </c:pt>
                <c:pt idx="2809">
                  <c:v>2810</c:v>
                </c:pt>
                <c:pt idx="2810">
                  <c:v>2811</c:v>
                </c:pt>
                <c:pt idx="2811">
                  <c:v>2812</c:v>
                </c:pt>
                <c:pt idx="2812">
                  <c:v>2813</c:v>
                </c:pt>
                <c:pt idx="2813">
                  <c:v>2814</c:v>
                </c:pt>
                <c:pt idx="2814">
                  <c:v>2815</c:v>
                </c:pt>
                <c:pt idx="2815">
                  <c:v>2816</c:v>
                </c:pt>
                <c:pt idx="2816">
                  <c:v>2817</c:v>
                </c:pt>
                <c:pt idx="2817">
                  <c:v>2818</c:v>
                </c:pt>
                <c:pt idx="2818">
                  <c:v>2819</c:v>
                </c:pt>
                <c:pt idx="2819">
                  <c:v>2820</c:v>
                </c:pt>
                <c:pt idx="2820">
                  <c:v>2821</c:v>
                </c:pt>
                <c:pt idx="2821">
                  <c:v>2822</c:v>
                </c:pt>
                <c:pt idx="2822">
                  <c:v>2823</c:v>
                </c:pt>
                <c:pt idx="2823">
                  <c:v>2824</c:v>
                </c:pt>
                <c:pt idx="2824">
                  <c:v>2825</c:v>
                </c:pt>
                <c:pt idx="2825">
                  <c:v>2826</c:v>
                </c:pt>
                <c:pt idx="2826">
                  <c:v>2827</c:v>
                </c:pt>
                <c:pt idx="2827">
                  <c:v>2828</c:v>
                </c:pt>
                <c:pt idx="2828">
                  <c:v>2829</c:v>
                </c:pt>
                <c:pt idx="2829">
                  <c:v>2830</c:v>
                </c:pt>
                <c:pt idx="2830">
                  <c:v>2831</c:v>
                </c:pt>
                <c:pt idx="2831">
                  <c:v>2832</c:v>
                </c:pt>
                <c:pt idx="2832">
                  <c:v>2833</c:v>
                </c:pt>
                <c:pt idx="2833">
                  <c:v>2834</c:v>
                </c:pt>
                <c:pt idx="2834">
                  <c:v>2835</c:v>
                </c:pt>
                <c:pt idx="2835">
                  <c:v>2836</c:v>
                </c:pt>
                <c:pt idx="2836">
                  <c:v>2837</c:v>
                </c:pt>
                <c:pt idx="2837">
                  <c:v>2838</c:v>
                </c:pt>
                <c:pt idx="2838">
                  <c:v>2839</c:v>
                </c:pt>
                <c:pt idx="2839">
                  <c:v>2840</c:v>
                </c:pt>
                <c:pt idx="2840">
                  <c:v>2841</c:v>
                </c:pt>
                <c:pt idx="2841">
                  <c:v>2842</c:v>
                </c:pt>
                <c:pt idx="2842">
                  <c:v>2843</c:v>
                </c:pt>
                <c:pt idx="2843">
                  <c:v>2844</c:v>
                </c:pt>
                <c:pt idx="2844">
                  <c:v>2845</c:v>
                </c:pt>
                <c:pt idx="2845">
                  <c:v>2846</c:v>
                </c:pt>
                <c:pt idx="2846">
                  <c:v>2847</c:v>
                </c:pt>
                <c:pt idx="2847">
                  <c:v>2848</c:v>
                </c:pt>
                <c:pt idx="2848">
                  <c:v>2849</c:v>
                </c:pt>
                <c:pt idx="2849">
                  <c:v>2850</c:v>
                </c:pt>
                <c:pt idx="2850">
                  <c:v>2851</c:v>
                </c:pt>
                <c:pt idx="2851">
                  <c:v>2852</c:v>
                </c:pt>
                <c:pt idx="2852">
                  <c:v>2853</c:v>
                </c:pt>
                <c:pt idx="2853">
                  <c:v>2854</c:v>
                </c:pt>
                <c:pt idx="2854">
                  <c:v>2855</c:v>
                </c:pt>
                <c:pt idx="2855">
                  <c:v>2856</c:v>
                </c:pt>
                <c:pt idx="2856">
                  <c:v>2857</c:v>
                </c:pt>
                <c:pt idx="2857">
                  <c:v>2858</c:v>
                </c:pt>
                <c:pt idx="2858">
                  <c:v>2859</c:v>
                </c:pt>
                <c:pt idx="2859">
                  <c:v>2860</c:v>
                </c:pt>
                <c:pt idx="2860">
                  <c:v>2861</c:v>
                </c:pt>
                <c:pt idx="2861">
                  <c:v>2862</c:v>
                </c:pt>
                <c:pt idx="2862">
                  <c:v>2863</c:v>
                </c:pt>
                <c:pt idx="2863">
                  <c:v>2864</c:v>
                </c:pt>
                <c:pt idx="2864">
                  <c:v>2865</c:v>
                </c:pt>
                <c:pt idx="2865">
                  <c:v>2866</c:v>
                </c:pt>
                <c:pt idx="2866">
                  <c:v>2867</c:v>
                </c:pt>
                <c:pt idx="2867">
                  <c:v>2868</c:v>
                </c:pt>
                <c:pt idx="2868">
                  <c:v>2869</c:v>
                </c:pt>
                <c:pt idx="2869">
                  <c:v>2870</c:v>
                </c:pt>
                <c:pt idx="2870">
                  <c:v>2871</c:v>
                </c:pt>
                <c:pt idx="2871">
                  <c:v>2872</c:v>
                </c:pt>
                <c:pt idx="2872">
                  <c:v>2873</c:v>
                </c:pt>
                <c:pt idx="2873">
                  <c:v>2874</c:v>
                </c:pt>
                <c:pt idx="2874">
                  <c:v>2875</c:v>
                </c:pt>
                <c:pt idx="2875">
                  <c:v>2876</c:v>
                </c:pt>
                <c:pt idx="2876">
                  <c:v>2877</c:v>
                </c:pt>
                <c:pt idx="2877">
                  <c:v>2878</c:v>
                </c:pt>
                <c:pt idx="2878">
                  <c:v>2879</c:v>
                </c:pt>
                <c:pt idx="2879">
                  <c:v>2880</c:v>
                </c:pt>
                <c:pt idx="2880">
                  <c:v>2881</c:v>
                </c:pt>
                <c:pt idx="2881">
                  <c:v>2882</c:v>
                </c:pt>
                <c:pt idx="2882">
                  <c:v>2883</c:v>
                </c:pt>
                <c:pt idx="2883">
                  <c:v>2884</c:v>
                </c:pt>
                <c:pt idx="2884">
                  <c:v>2885</c:v>
                </c:pt>
                <c:pt idx="2885">
                  <c:v>2886</c:v>
                </c:pt>
                <c:pt idx="2886">
                  <c:v>2887</c:v>
                </c:pt>
                <c:pt idx="2887">
                  <c:v>2888</c:v>
                </c:pt>
                <c:pt idx="2888">
                  <c:v>2889</c:v>
                </c:pt>
                <c:pt idx="2889">
                  <c:v>2890</c:v>
                </c:pt>
                <c:pt idx="2890">
                  <c:v>2891</c:v>
                </c:pt>
                <c:pt idx="2891">
                  <c:v>2892</c:v>
                </c:pt>
                <c:pt idx="2892">
                  <c:v>2893</c:v>
                </c:pt>
                <c:pt idx="2893">
                  <c:v>2894</c:v>
                </c:pt>
                <c:pt idx="2894">
                  <c:v>2895</c:v>
                </c:pt>
                <c:pt idx="2895">
                  <c:v>2896</c:v>
                </c:pt>
                <c:pt idx="2896">
                  <c:v>2897</c:v>
                </c:pt>
                <c:pt idx="2897">
                  <c:v>2898</c:v>
                </c:pt>
                <c:pt idx="2898">
                  <c:v>2899</c:v>
                </c:pt>
                <c:pt idx="2899">
                  <c:v>2900</c:v>
                </c:pt>
                <c:pt idx="2900">
                  <c:v>2901</c:v>
                </c:pt>
                <c:pt idx="2901">
                  <c:v>2902</c:v>
                </c:pt>
                <c:pt idx="2902">
                  <c:v>2903</c:v>
                </c:pt>
                <c:pt idx="2903">
                  <c:v>2904</c:v>
                </c:pt>
                <c:pt idx="2904">
                  <c:v>2905</c:v>
                </c:pt>
                <c:pt idx="2905">
                  <c:v>2906</c:v>
                </c:pt>
                <c:pt idx="2906">
                  <c:v>2907</c:v>
                </c:pt>
                <c:pt idx="2907">
                  <c:v>2908</c:v>
                </c:pt>
                <c:pt idx="2908">
                  <c:v>2909</c:v>
                </c:pt>
                <c:pt idx="2909">
                  <c:v>2910</c:v>
                </c:pt>
                <c:pt idx="2910">
                  <c:v>2911</c:v>
                </c:pt>
                <c:pt idx="2911">
                  <c:v>2912</c:v>
                </c:pt>
                <c:pt idx="2912">
                  <c:v>2913</c:v>
                </c:pt>
                <c:pt idx="2913">
                  <c:v>2914</c:v>
                </c:pt>
                <c:pt idx="2914">
                  <c:v>2915</c:v>
                </c:pt>
                <c:pt idx="2915">
                  <c:v>2916</c:v>
                </c:pt>
                <c:pt idx="2916">
                  <c:v>2917</c:v>
                </c:pt>
                <c:pt idx="2917">
                  <c:v>2918</c:v>
                </c:pt>
                <c:pt idx="2918">
                  <c:v>2919</c:v>
                </c:pt>
                <c:pt idx="2919">
                  <c:v>2920</c:v>
                </c:pt>
                <c:pt idx="2920">
                  <c:v>2921</c:v>
                </c:pt>
                <c:pt idx="2921">
                  <c:v>2922</c:v>
                </c:pt>
                <c:pt idx="2922">
                  <c:v>2923</c:v>
                </c:pt>
                <c:pt idx="2923">
                  <c:v>2924</c:v>
                </c:pt>
                <c:pt idx="2924">
                  <c:v>2925</c:v>
                </c:pt>
                <c:pt idx="2925">
                  <c:v>2926</c:v>
                </c:pt>
                <c:pt idx="2926">
                  <c:v>2927</c:v>
                </c:pt>
                <c:pt idx="2927">
                  <c:v>2928</c:v>
                </c:pt>
                <c:pt idx="2928">
                  <c:v>2929</c:v>
                </c:pt>
                <c:pt idx="2929">
                  <c:v>2930</c:v>
                </c:pt>
                <c:pt idx="2930">
                  <c:v>2931</c:v>
                </c:pt>
                <c:pt idx="2931">
                  <c:v>2932</c:v>
                </c:pt>
                <c:pt idx="2932">
                  <c:v>2933</c:v>
                </c:pt>
                <c:pt idx="2933">
                  <c:v>2934</c:v>
                </c:pt>
                <c:pt idx="2934">
                  <c:v>2935</c:v>
                </c:pt>
                <c:pt idx="2935">
                  <c:v>2936</c:v>
                </c:pt>
                <c:pt idx="2936">
                  <c:v>2937</c:v>
                </c:pt>
                <c:pt idx="2937">
                  <c:v>2938</c:v>
                </c:pt>
                <c:pt idx="2938">
                  <c:v>2939</c:v>
                </c:pt>
                <c:pt idx="2939">
                  <c:v>2940</c:v>
                </c:pt>
                <c:pt idx="2940">
                  <c:v>2941</c:v>
                </c:pt>
                <c:pt idx="2941">
                  <c:v>2942</c:v>
                </c:pt>
                <c:pt idx="2942">
                  <c:v>2943</c:v>
                </c:pt>
                <c:pt idx="2943">
                  <c:v>2944</c:v>
                </c:pt>
                <c:pt idx="2944">
                  <c:v>2945</c:v>
                </c:pt>
                <c:pt idx="2945">
                  <c:v>2946</c:v>
                </c:pt>
                <c:pt idx="2946">
                  <c:v>2947</c:v>
                </c:pt>
                <c:pt idx="2947">
                  <c:v>2948</c:v>
                </c:pt>
                <c:pt idx="2948">
                  <c:v>2949</c:v>
                </c:pt>
                <c:pt idx="2949">
                  <c:v>2950</c:v>
                </c:pt>
                <c:pt idx="2950">
                  <c:v>2951</c:v>
                </c:pt>
                <c:pt idx="2951">
                  <c:v>2952</c:v>
                </c:pt>
                <c:pt idx="2952">
                  <c:v>2953</c:v>
                </c:pt>
                <c:pt idx="2953">
                  <c:v>2954</c:v>
                </c:pt>
                <c:pt idx="2954">
                  <c:v>2955</c:v>
                </c:pt>
                <c:pt idx="2955">
                  <c:v>2956</c:v>
                </c:pt>
                <c:pt idx="2956">
                  <c:v>2957</c:v>
                </c:pt>
                <c:pt idx="2957">
                  <c:v>2958</c:v>
                </c:pt>
                <c:pt idx="2958">
                  <c:v>2959</c:v>
                </c:pt>
                <c:pt idx="2959">
                  <c:v>2960</c:v>
                </c:pt>
                <c:pt idx="2960">
                  <c:v>2961</c:v>
                </c:pt>
                <c:pt idx="2961">
                  <c:v>2962</c:v>
                </c:pt>
                <c:pt idx="2962">
                  <c:v>2963</c:v>
                </c:pt>
                <c:pt idx="2963">
                  <c:v>2964</c:v>
                </c:pt>
                <c:pt idx="2964">
                  <c:v>2965</c:v>
                </c:pt>
                <c:pt idx="2965">
                  <c:v>2966</c:v>
                </c:pt>
                <c:pt idx="2966">
                  <c:v>2967</c:v>
                </c:pt>
                <c:pt idx="2967">
                  <c:v>2968</c:v>
                </c:pt>
                <c:pt idx="2968">
                  <c:v>2969</c:v>
                </c:pt>
                <c:pt idx="2969">
                  <c:v>2970</c:v>
                </c:pt>
                <c:pt idx="2970">
                  <c:v>2971</c:v>
                </c:pt>
                <c:pt idx="2971">
                  <c:v>2972</c:v>
                </c:pt>
                <c:pt idx="2972">
                  <c:v>2973</c:v>
                </c:pt>
                <c:pt idx="2973">
                  <c:v>2974</c:v>
                </c:pt>
                <c:pt idx="2974">
                  <c:v>2975</c:v>
                </c:pt>
                <c:pt idx="2975">
                  <c:v>2976</c:v>
                </c:pt>
                <c:pt idx="2976">
                  <c:v>2977</c:v>
                </c:pt>
                <c:pt idx="2977">
                  <c:v>2978</c:v>
                </c:pt>
                <c:pt idx="2978">
                  <c:v>2979</c:v>
                </c:pt>
                <c:pt idx="2979">
                  <c:v>2980</c:v>
                </c:pt>
                <c:pt idx="2980">
                  <c:v>2981</c:v>
                </c:pt>
                <c:pt idx="2981">
                  <c:v>2982</c:v>
                </c:pt>
                <c:pt idx="2982">
                  <c:v>2983</c:v>
                </c:pt>
                <c:pt idx="2983">
                  <c:v>2984</c:v>
                </c:pt>
                <c:pt idx="2984">
                  <c:v>2985</c:v>
                </c:pt>
                <c:pt idx="2985">
                  <c:v>2986</c:v>
                </c:pt>
                <c:pt idx="2986">
                  <c:v>2987</c:v>
                </c:pt>
                <c:pt idx="2987">
                  <c:v>2988</c:v>
                </c:pt>
                <c:pt idx="2988">
                  <c:v>2989</c:v>
                </c:pt>
                <c:pt idx="2989">
                  <c:v>2990</c:v>
                </c:pt>
                <c:pt idx="2990">
                  <c:v>2991</c:v>
                </c:pt>
                <c:pt idx="2991">
                  <c:v>2992</c:v>
                </c:pt>
                <c:pt idx="2992">
                  <c:v>2993</c:v>
                </c:pt>
                <c:pt idx="2993">
                  <c:v>2994</c:v>
                </c:pt>
                <c:pt idx="2994">
                  <c:v>2995</c:v>
                </c:pt>
                <c:pt idx="2995">
                  <c:v>2996</c:v>
                </c:pt>
                <c:pt idx="2996">
                  <c:v>2997</c:v>
                </c:pt>
                <c:pt idx="2997">
                  <c:v>2998</c:v>
                </c:pt>
                <c:pt idx="2998">
                  <c:v>2999</c:v>
                </c:pt>
                <c:pt idx="2999">
                  <c:v>3000</c:v>
                </c:pt>
                <c:pt idx="3000">
                  <c:v>3001</c:v>
                </c:pt>
                <c:pt idx="3001">
                  <c:v>3002</c:v>
                </c:pt>
                <c:pt idx="3002">
                  <c:v>3003</c:v>
                </c:pt>
                <c:pt idx="3003">
                  <c:v>3004</c:v>
                </c:pt>
                <c:pt idx="3004">
                  <c:v>3005</c:v>
                </c:pt>
                <c:pt idx="3005">
                  <c:v>3006</c:v>
                </c:pt>
                <c:pt idx="3006">
                  <c:v>3007</c:v>
                </c:pt>
                <c:pt idx="3007">
                  <c:v>3008</c:v>
                </c:pt>
                <c:pt idx="3008">
                  <c:v>3009</c:v>
                </c:pt>
                <c:pt idx="3009">
                  <c:v>3010</c:v>
                </c:pt>
                <c:pt idx="3010">
                  <c:v>3011</c:v>
                </c:pt>
                <c:pt idx="3011">
                  <c:v>3012</c:v>
                </c:pt>
                <c:pt idx="3012">
                  <c:v>3013</c:v>
                </c:pt>
                <c:pt idx="3013">
                  <c:v>3014</c:v>
                </c:pt>
                <c:pt idx="3014">
                  <c:v>3015</c:v>
                </c:pt>
                <c:pt idx="3015">
                  <c:v>3016</c:v>
                </c:pt>
                <c:pt idx="3016">
                  <c:v>3017</c:v>
                </c:pt>
                <c:pt idx="3017">
                  <c:v>3018</c:v>
                </c:pt>
                <c:pt idx="3018">
                  <c:v>3019</c:v>
                </c:pt>
                <c:pt idx="3019">
                  <c:v>3020</c:v>
                </c:pt>
                <c:pt idx="3020">
                  <c:v>3021</c:v>
                </c:pt>
                <c:pt idx="3021">
                  <c:v>3022</c:v>
                </c:pt>
                <c:pt idx="3022">
                  <c:v>3023</c:v>
                </c:pt>
                <c:pt idx="3023">
                  <c:v>3024</c:v>
                </c:pt>
                <c:pt idx="3024">
                  <c:v>3025</c:v>
                </c:pt>
                <c:pt idx="3025">
                  <c:v>3026</c:v>
                </c:pt>
                <c:pt idx="3026">
                  <c:v>3027</c:v>
                </c:pt>
                <c:pt idx="3027">
                  <c:v>3028</c:v>
                </c:pt>
                <c:pt idx="3028">
                  <c:v>3029</c:v>
                </c:pt>
                <c:pt idx="3029">
                  <c:v>3030</c:v>
                </c:pt>
                <c:pt idx="3030">
                  <c:v>3031</c:v>
                </c:pt>
                <c:pt idx="3031">
                  <c:v>3032</c:v>
                </c:pt>
                <c:pt idx="3032">
                  <c:v>3033</c:v>
                </c:pt>
                <c:pt idx="3033">
                  <c:v>3034</c:v>
                </c:pt>
                <c:pt idx="3034">
                  <c:v>3035</c:v>
                </c:pt>
                <c:pt idx="3035">
                  <c:v>3036</c:v>
                </c:pt>
                <c:pt idx="3036">
                  <c:v>3037</c:v>
                </c:pt>
                <c:pt idx="3037">
                  <c:v>3038</c:v>
                </c:pt>
                <c:pt idx="3038">
                  <c:v>3039</c:v>
                </c:pt>
                <c:pt idx="3039">
                  <c:v>3040</c:v>
                </c:pt>
                <c:pt idx="3040">
                  <c:v>3041</c:v>
                </c:pt>
                <c:pt idx="3041">
                  <c:v>3042</c:v>
                </c:pt>
                <c:pt idx="3042">
                  <c:v>3043</c:v>
                </c:pt>
                <c:pt idx="3043">
                  <c:v>3044</c:v>
                </c:pt>
                <c:pt idx="3044">
                  <c:v>3045</c:v>
                </c:pt>
                <c:pt idx="3045">
                  <c:v>3046</c:v>
                </c:pt>
                <c:pt idx="3046">
                  <c:v>3047</c:v>
                </c:pt>
                <c:pt idx="3047">
                  <c:v>3048</c:v>
                </c:pt>
                <c:pt idx="3048">
                  <c:v>3049</c:v>
                </c:pt>
                <c:pt idx="3049">
                  <c:v>3050</c:v>
                </c:pt>
                <c:pt idx="3050">
                  <c:v>3051</c:v>
                </c:pt>
                <c:pt idx="3051">
                  <c:v>3052</c:v>
                </c:pt>
                <c:pt idx="3052">
                  <c:v>3053</c:v>
                </c:pt>
                <c:pt idx="3053">
                  <c:v>3054</c:v>
                </c:pt>
                <c:pt idx="3054">
                  <c:v>3055</c:v>
                </c:pt>
                <c:pt idx="3055">
                  <c:v>3056</c:v>
                </c:pt>
                <c:pt idx="3056">
                  <c:v>3057</c:v>
                </c:pt>
                <c:pt idx="3057">
                  <c:v>3058</c:v>
                </c:pt>
                <c:pt idx="3058">
                  <c:v>3059</c:v>
                </c:pt>
                <c:pt idx="3059">
                  <c:v>3060</c:v>
                </c:pt>
                <c:pt idx="3060">
                  <c:v>3061</c:v>
                </c:pt>
                <c:pt idx="3061">
                  <c:v>3062</c:v>
                </c:pt>
                <c:pt idx="3062">
                  <c:v>3063</c:v>
                </c:pt>
                <c:pt idx="3063">
                  <c:v>3064</c:v>
                </c:pt>
                <c:pt idx="3064">
                  <c:v>3065</c:v>
                </c:pt>
                <c:pt idx="3065">
                  <c:v>3066</c:v>
                </c:pt>
                <c:pt idx="3066">
                  <c:v>3067</c:v>
                </c:pt>
                <c:pt idx="3067">
                  <c:v>3068</c:v>
                </c:pt>
                <c:pt idx="3068">
                  <c:v>3069</c:v>
                </c:pt>
                <c:pt idx="3069">
                  <c:v>3070</c:v>
                </c:pt>
                <c:pt idx="3070">
                  <c:v>3071</c:v>
                </c:pt>
                <c:pt idx="3071">
                  <c:v>3072</c:v>
                </c:pt>
                <c:pt idx="3072">
                  <c:v>3073</c:v>
                </c:pt>
                <c:pt idx="3073">
                  <c:v>3074</c:v>
                </c:pt>
                <c:pt idx="3074">
                  <c:v>3075</c:v>
                </c:pt>
                <c:pt idx="3075">
                  <c:v>3076</c:v>
                </c:pt>
                <c:pt idx="3076">
                  <c:v>3077</c:v>
                </c:pt>
                <c:pt idx="3077">
                  <c:v>3078</c:v>
                </c:pt>
                <c:pt idx="3078">
                  <c:v>3079</c:v>
                </c:pt>
                <c:pt idx="3079">
                  <c:v>3080</c:v>
                </c:pt>
                <c:pt idx="3080">
                  <c:v>3081</c:v>
                </c:pt>
                <c:pt idx="3081">
                  <c:v>3082</c:v>
                </c:pt>
                <c:pt idx="3082">
                  <c:v>3083</c:v>
                </c:pt>
                <c:pt idx="3083">
                  <c:v>3084</c:v>
                </c:pt>
                <c:pt idx="3084">
                  <c:v>3085</c:v>
                </c:pt>
                <c:pt idx="3085">
                  <c:v>3086</c:v>
                </c:pt>
                <c:pt idx="3086">
                  <c:v>3087</c:v>
                </c:pt>
                <c:pt idx="3087">
                  <c:v>3088</c:v>
                </c:pt>
                <c:pt idx="3088">
                  <c:v>3089</c:v>
                </c:pt>
                <c:pt idx="3089">
                  <c:v>3090</c:v>
                </c:pt>
                <c:pt idx="3090">
                  <c:v>3091</c:v>
                </c:pt>
                <c:pt idx="3091">
                  <c:v>3092</c:v>
                </c:pt>
                <c:pt idx="3092">
                  <c:v>3093</c:v>
                </c:pt>
                <c:pt idx="3093">
                  <c:v>3094</c:v>
                </c:pt>
                <c:pt idx="3094">
                  <c:v>3095</c:v>
                </c:pt>
                <c:pt idx="3095">
                  <c:v>3096</c:v>
                </c:pt>
                <c:pt idx="3096">
                  <c:v>3097</c:v>
                </c:pt>
                <c:pt idx="3097">
                  <c:v>3098</c:v>
                </c:pt>
                <c:pt idx="3098">
                  <c:v>3099</c:v>
                </c:pt>
                <c:pt idx="3099">
                  <c:v>3100</c:v>
                </c:pt>
                <c:pt idx="3100">
                  <c:v>3101</c:v>
                </c:pt>
                <c:pt idx="3101">
                  <c:v>3102</c:v>
                </c:pt>
                <c:pt idx="3102">
                  <c:v>3103</c:v>
                </c:pt>
                <c:pt idx="3103">
                  <c:v>3104</c:v>
                </c:pt>
                <c:pt idx="3104">
                  <c:v>3105</c:v>
                </c:pt>
                <c:pt idx="3105">
                  <c:v>3106</c:v>
                </c:pt>
                <c:pt idx="3106">
                  <c:v>3107</c:v>
                </c:pt>
                <c:pt idx="3107">
                  <c:v>3108</c:v>
                </c:pt>
                <c:pt idx="3108">
                  <c:v>3109</c:v>
                </c:pt>
                <c:pt idx="3109">
                  <c:v>3110</c:v>
                </c:pt>
                <c:pt idx="3110">
                  <c:v>3111</c:v>
                </c:pt>
                <c:pt idx="3111">
                  <c:v>3112</c:v>
                </c:pt>
                <c:pt idx="3112">
                  <c:v>3113</c:v>
                </c:pt>
                <c:pt idx="3113">
                  <c:v>3114</c:v>
                </c:pt>
                <c:pt idx="3114">
                  <c:v>3115</c:v>
                </c:pt>
                <c:pt idx="3115">
                  <c:v>3116</c:v>
                </c:pt>
                <c:pt idx="3116">
                  <c:v>3117</c:v>
                </c:pt>
                <c:pt idx="3117">
                  <c:v>3118</c:v>
                </c:pt>
                <c:pt idx="3118">
                  <c:v>3119</c:v>
                </c:pt>
                <c:pt idx="3119">
                  <c:v>3120</c:v>
                </c:pt>
                <c:pt idx="3120">
                  <c:v>3121</c:v>
                </c:pt>
                <c:pt idx="3121">
                  <c:v>3122</c:v>
                </c:pt>
                <c:pt idx="3122">
                  <c:v>3123</c:v>
                </c:pt>
                <c:pt idx="3123">
                  <c:v>3124</c:v>
                </c:pt>
                <c:pt idx="3124">
                  <c:v>3125</c:v>
                </c:pt>
                <c:pt idx="3125">
                  <c:v>3126</c:v>
                </c:pt>
                <c:pt idx="3126">
                  <c:v>3127</c:v>
                </c:pt>
                <c:pt idx="3127">
                  <c:v>3128</c:v>
                </c:pt>
                <c:pt idx="3128">
                  <c:v>3129</c:v>
                </c:pt>
                <c:pt idx="3129">
                  <c:v>3130</c:v>
                </c:pt>
                <c:pt idx="3130">
                  <c:v>3131</c:v>
                </c:pt>
                <c:pt idx="3131">
                  <c:v>3132</c:v>
                </c:pt>
                <c:pt idx="3132">
                  <c:v>3133</c:v>
                </c:pt>
                <c:pt idx="3133">
                  <c:v>3134</c:v>
                </c:pt>
                <c:pt idx="3134">
                  <c:v>3135</c:v>
                </c:pt>
                <c:pt idx="3135">
                  <c:v>3136</c:v>
                </c:pt>
                <c:pt idx="3136">
                  <c:v>3137</c:v>
                </c:pt>
                <c:pt idx="3137">
                  <c:v>3138</c:v>
                </c:pt>
                <c:pt idx="3138">
                  <c:v>3139</c:v>
                </c:pt>
                <c:pt idx="3139">
                  <c:v>3140</c:v>
                </c:pt>
                <c:pt idx="3140">
                  <c:v>3141</c:v>
                </c:pt>
                <c:pt idx="3141">
                  <c:v>3142</c:v>
                </c:pt>
                <c:pt idx="3142">
                  <c:v>3143</c:v>
                </c:pt>
                <c:pt idx="3143">
                  <c:v>3144</c:v>
                </c:pt>
                <c:pt idx="3144">
                  <c:v>3145</c:v>
                </c:pt>
                <c:pt idx="3145">
                  <c:v>3146</c:v>
                </c:pt>
                <c:pt idx="3146">
                  <c:v>3147</c:v>
                </c:pt>
                <c:pt idx="3147">
                  <c:v>3148</c:v>
                </c:pt>
                <c:pt idx="3148">
                  <c:v>3149</c:v>
                </c:pt>
                <c:pt idx="3149">
                  <c:v>3150</c:v>
                </c:pt>
                <c:pt idx="3150">
                  <c:v>3151</c:v>
                </c:pt>
                <c:pt idx="3151">
                  <c:v>3152</c:v>
                </c:pt>
                <c:pt idx="3152">
                  <c:v>3153</c:v>
                </c:pt>
                <c:pt idx="3153">
                  <c:v>3154</c:v>
                </c:pt>
                <c:pt idx="3154">
                  <c:v>3155</c:v>
                </c:pt>
                <c:pt idx="3155">
                  <c:v>3156</c:v>
                </c:pt>
                <c:pt idx="3156">
                  <c:v>3157</c:v>
                </c:pt>
                <c:pt idx="3157">
                  <c:v>3158</c:v>
                </c:pt>
                <c:pt idx="3158">
                  <c:v>3159</c:v>
                </c:pt>
                <c:pt idx="3159">
                  <c:v>3160</c:v>
                </c:pt>
                <c:pt idx="3160">
                  <c:v>3161</c:v>
                </c:pt>
                <c:pt idx="3161">
                  <c:v>3162</c:v>
                </c:pt>
                <c:pt idx="3162">
                  <c:v>3163</c:v>
                </c:pt>
                <c:pt idx="3163">
                  <c:v>3164</c:v>
                </c:pt>
                <c:pt idx="3164">
                  <c:v>3165</c:v>
                </c:pt>
                <c:pt idx="3165">
                  <c:v>3166</c:v>
                </c:pt>
                <c:pt idx="3166">
                  <c:v>3167</c:v>
                </c:pt>
                <c:pt idx="3167">
                  <c:v>3168</c:v>
                </c:pt>
                <c:pt idx="3168">
                  <c:v>3169</c:v>
                </c:pt>
                <c:pt idx="3169">
                  <c:v>3170</c:v>
                </c:pt>
                <c:pt idx="3170">
                  <c:v>3171</c:v>
                </c:pt>
                <c:pt idx="3171">
                  <c:v>3172</c:v>
                </c:pt>
                <c:pt idx="3172">
                  <c:v>3173</c:v>
                </c:pt>
                <c:pt idx="3173">
                  <c:v>3174</c:v>
                </c:pt>
                <c:pt idx="3174">
                  <c:v>3175</c:v>
                </c:pt>
                <c:pt idx="3175">
                  <c:v>3176</c:v>
                </c:pt>
                <c:pt idx="3176">
                  <c:v>3177</c:v>
                </c:pt>
                <c:pt idx="3177">
                  <c:v>3178</c:v>
                </c:pt>
                <c:pt idx="3178">
                  <c:v>3179</c:v>
                </c:pt>
                <c:pt idx="3179">
                  <c:v>3180</c:v>
                </c:pt>
                <c:pt idx="3180">
                  <c:v>3181</c:v>
                </c:pt>
                <c:pt idx="3181">
                  <c:v>3182</c:v>
                </c:pt>
                <c:pt idx="3182">
                  <c:v>3183</c:v>
                </c:pt>
                <c:pt idx="3183">
                  <c:v>3184</c:v>
                </c:pt>
                <c:pt idx="3184">
                  <c:v>3185</c:v>
                </c:pt>
                <c:pt idx="3185">
                  <c:v>3186</c:v>
                </c:pt>
                <c:pt idx="3186">
                  <c:v>3187</c:v>
                </c:pt>
                <c:pt idx="3187">
                  <c:v>3188</c:v>
                </c:pt>
                <c:pt idx="3188">
                  <c:v>3189</c:v>
                </c:pt>
                <c:pt idx="3189">
                  <c:v>3190</c:v>
                </c:pt>
                <c:pt idx="3190">
                  <c:v>3191</c:v>
                </c:pt>
                <c:pt idx="3191">
                  <c:v>3192</c:v>
                </c:pt>
                <c:pt idx="3192">
                  <c:v>3193</c:v>
                </c:pt>
                <c:pt idx="3193">
                  <c:v>3194</c:v>
                </c:pt>
                <c:pt idx="3194">
                  <c:v>3195</c:v>
                </c:pt>
                <c:pt idx="3195">
                  <c:v>3196</c:v>
                </c:pt>
                <c:pt idx="3196">
                  <c:v>3197</c:v>
                </c:pt>
                <c:pt idx="3197">
                  <c:v>3198</c:v>
                </c:pt>
                <c:pt idx="3198">
                  <c:v>3199</c:v>
                </c:pt>
                <c:pt idx="3199">
                  <c:v>3200</c:v>
                </c:pt>
                <c:pt idx="3200">
                  <c:v>3201</c:v>
                </c:pt>
                <c:pt idx="3201">
                  <c:v>3202</c:v>
                </c:pt>
                <c:pt idx="3202">
                  <c:v>3203</c:v>
                </c:pt>
                <c:pt idx="3203">
                  <c:v>3204</c:v>
                </c:pt>
                <c:pt idx="3204">
                  <c:v>3205</c:v>
                </c:pt>
                <c:pt idx="3205">
                  <c:v>3206</c:v>
                </c:pt>
                <c:pt idx="3206">
                  <c:v>3207</c:v>
                </c:pt>
                <c:pt idx="3207">
                  <c:v>3208</c:v>
                </c:pt>
                <c:pt idx="3208">
                  <c:v>3209</c:v>
                </c:pt>
                <c:pt idx="3209">
                  <c:v>3210</c:v>
                </c:pt>
                <c:pt idx="3210">
                  <c:v>3211</c:v>
                </c:pt>
                <c:pt idx="3211">
                  <c:v>3212</c:v>
                </c:pt>
                <c:pt idx="3212">
                  <c:v>3213</c:v>
                </c:pt>
                <c:pt idx="3213">
                  <c:v>3214</c:v>
                </c:pt>
                <c:pt idx="3214">
                  <c:v>3215</c:v>
                </c:pt>
                <c:pt idx="3215">
                  <c:v>3216</c:v>
                </c:pt>
                <c:pt idx="3216">
                  <c:v>3217</c:v>
                </c:pt>
                <c:pt idx="3217">
                  <c:v>3218</c:v>
                </c:pt>
                <c:pt idx="3218">
                  <c:v>3219</c:v>
                </c:pt>
                <c:pt idx="3219">
                  <c:v>3220</c:v>
                </c:pt>
                <c:pt idx="3220">
                  <c:v>3221</c:v>
                </c:pt>
                <c:pt idx="3221">
                  <c:v>3222</c:v>
                </c:pt>
                <c:pt idx="3222">
                  <c:v>3223</c:v>
                </c:pt>
                <c:pt idx="3223">
                  <c:v>3224</c:v>
                </c:pt>
                <c:pt idx="3224">
                  <c:v>3225</c:v>
                </c:pt>
                <c:pt idx="3225">
                  <c:v>3226</c:v>
                </c:pt>
                <c:pt idx="3226">
                  <c:v>3227</c:v>
                </c:pt>
                <c:pt idx="3227">
                  <c:v>3228</c:v>
                </c:pt>
                <c:pt idx="3228">
                  <c:v>3229</c:v>
                </c:pt>
                <c:pt idx="3229">
                  <c:v>3230</c:v>
                </c:pt>
                <c:pt idx="3230">
                  <c:v>3231</c:v>
                </c:pt>
                <c:pt idx="3231">
                  <c:v>3232</c:v>
                </c:pt>
                <c:pt idx="3232">
                  <c:v>3233</c:v>
                </c:pt>
                <c:pt idx="3233">
                  <c:v>3234</c:v>
                </c:pt>
                <c:pt idx="3234">
                  <c:v>3235</c:v>
                </c:pt>
                <c:pt idx="3235">
                  <c:v>3236</c:v>
                </c:pt>
                <c:pt idx="3236">
                  <c:v>3237</c:v>
                </c:pt>
                <c:pt idx="3237">
                  <c:v>3238</c:v>
                </c:pt>
                <c:pt idx="3238">
                  <c:v>3239</c:v>
                </c:pt>
                <c:pt idx="3239">
                  <c:v>3240</c:v>
                </c:pt>
                <c:pt idx="3240">
                  <c:v>3241</c:v>
                </c:pt>
                <c:pt idx="3241">
                  <c:v>3242</c:v>
                </c:pt>
                <c:pt idx="3242">
                  <c:v>3243</c:v>
                </c:pt>
                <c:pt idx="3243">
                  <c:v>3244</c:v>
                </c:pt>
                <c:pt idx="3244">
                  <c:v>3245</c:v>
                </c:pt>
                <c:pt idx="3245">
                  <c:v>3246</c:v>
                </c:pt>
                <c:pt idx="3246">
                  <c:v>3247</c:v>
                </c:pt>
                <c:pt idx="3247">
                  <c:v>3248</c:v>
                </c:pt>
                <c:pt idx="3248">
                  <c:v>3249</c:v>
                </c:pt>
                <c:pt idx="3249">
                  <c:v>3250</c:v>
                </c:pt>
                <c:pt idx="3250">
                  <c:v>3251</c:v>
                </c:pt>
                <c:pt idx="3251">
                  <c:v>3252</c:v>
                </c:pt>
                <c:pt idx="3252">
                  <c:v>3253</c:v>
                </c:pt>
                <c:pt idx="3253">
                  <c:v>3254</c:v>
                </c:pt>
                <c:pt idx="3254">
                  <c:v>3255</c:v>
                </c:pt>
                <c:pt idx="3255">
                  <c:v>3256</c:v>
                </c:pt>
                <c:pt idx="3256">
                  <c:v>3257</c:v>
                </c:pt>
                <c:pt idx="3257">
                  <c:v>3258</c:v>
                </c:pt>
                <c:pt idx="3258">
                  <c:v>3259</c:v>
                </c:pt>
                <c:pt idx="3259">
                  <c:v>3260</c:v>
                </c:pt>
                <c:pt idx="3260">
                  <c:v>3261</c:v>
                </c:pt>
                <c:pt idx="3261">
                  <c:v>3262</c:v>
                </c:pt>
                <c:pt idx="3262">
                  <c:v>3263</c:v>
                </c:pt>
                <c:pt idx="3263">
                  <c:v>3264</c:v>
                </c:pt>
                <c:pt idx="3264">
                  <c:v>3265</c:v>
                </c:pt>
                <c:pt idx="3265">
                  <c:v>3266</c:v>
                </c:pt>
                <c:pt idx="3266">
                  <c:v>3267</c:v>
                </c:pt>
                <c:pt idx="3267">
                  <c:v>3268</c:v>
                </c:pt>
                <c:pt idx="3268">
                  <c:v>3269</c:v>
                </c:pt>
                <c:pt idx="3269">
                  <c:v>3270</c:v>
                </c:pt>
                <c:pt idx="3270">
                  <c:v>3271</c:v>
                </c:pt>
                <c:pt idx="3271">
                  <c:v>3272</c:v>
                </c:pt>
                <c:pt idx="3272">
                  <c:v>3273</c:v>
                </c:pt>
                <c:pt idx="3273">
                  <c:v>3274</c:v>
                </c:pt>
                <c:pt idx="3274">
                  <c:v>3275</c:v>
                </c:pt>
                <c:pt idx="3275">
                  <c:v>3276</c:v>
                </c:pt>
                <c:pt idx="3276">
                  <c:v>3277</c:v>
                </c:pt>
                <c:pt idx="3277">
                  <c:v>3278</c:v>
                </c:pt>
                <c:pt idx="3278">
                  <c:v>3279</c:v>
                </c:pt>
                <c:pt idx="3279">
                  <c:v>3280</c:v>
                </c:pt>
                <c:pt idx="3280">
                  <c:v>3281</c:v>
                </c:pt>
                <c:pt idx="3281">
                  <c:v>3282</c:v>
                </c:pt>
                <c:pt idx="3282">
                  <c:v>3283</c:v>
                </c:pt>
                <c:pt idx="3283">
                  <c:v>3284</c:v>
                </c:pt>
                <c:pt idx="3284">
                  <c:v>3285</c:v>
                </c:pt>
                <c:pt idx="3285">
                  <c:v>3286</c:v>
                </c:pt>
                <c:pt idx="3286">
                  <c:v>3287</c:v>
                </c:pt>
                <c:pt idx="3287">
                  <c:v>3288</c:v>
                </c:pt>
                <c:pt idx="3288">
                  <c:v>3289</c:v>
                </c:pt>
                <c:pt idx="3289">
                  <c:v>3290</c:v>
                </c:pt>
                <c:pt idx="3290">
                  <c:v>3291</c:v>
                </c:pt>
                <c:pt idx="3291">
                  <c:v>3292</c:v>
                </c:pt>
                <c:pt idx="3292">
                  <c:v>3293</c:v>
                </c:pt>
                <c:pt idx="3293">
                  <c:v>3294</c:v>
                </c:pt>
                <c:pt idx="3294">
                  <c:v>3295</c:v>
                </c:pt>
                <c:pt idx="3295">
                  <c:v>3296</c:v>
                </c:pt>
                <c:pt idx="3296">
                  <c:v>3297</c:v>
                </c:pt>
                <c:pt idx="3297">
                  <c:v>3298</c:v>
                </c:pt>
                <c:pt idx="3298">
                  <c:v>3299</c:v>
                </c:pt>
                <c:pt idx="3299">
                  <c:v>3300</c:v>
                </c:pt>
                <c:pt idx="3300">
                  <c:v>3301</c:v>
                </c:pt>
                <c:pt idx="3301">
                  <c:v>3302</c:v>
                </c:pt>
                <c:pt idx="3302">
                  <c:v>3303</c:v>
                </c:pt>
                <c:pt idx="3303">
                  <c:v>3304</c:v>
                </c:pt>
                <c:pt idx="3304">
                  <c:v>3305</c:v>
                </c:pt>
                <c:pt idx="3305">
                  <c:v>3306</c:v>
                </c:pt>
                <c:pt idx="3306">
                  <c:v>3307</c:v>
                </c:pt>
                <c:pt idx="3307">
                  <c:v>3308</c:v>
                </c:pt>
                <c:pt idx="3308">
                  <c:v>3309</c:v>
                </c:pt>
                <c:pt idx="3309">
                  <c:v>3310</c:v>
                </c:pt>
                <c:pt idx="3310">
                  <c:v>3311</c:v>
                </c:pt>
                <c:pt idx="3311">
                  <c:v>3312</c:v>
                </c:pt>
                <c:pt idx="3312">
                  <c:v>3313</c:v>
                </c:pt>
                <c:pt idx="3313">
                  <c:v>3314</c:v>
                </c:pt>
                <c:pt idx="3314">
                  <c:v>3315</c:v>
                </c:pt>
                <c:pt idx="3315">
                  <c:v>3316</c:v>
                </c:pt>
                <c:pt idx="3316">
                  <c:v>3317</c:v>
                </c:pt>
                <c:pt idx="3317">
                  <c:v>3318</c:v>
                </c:pt>
                <c:pt idx="3318">
                  <c:v>3319</c:v>
                </c:pt>
                <c:pt idx="3319">
                  <c:v>3320</c:v>
                </c:pt>
                <c:pt idx="3320">
                  <c:v>3321</c:v>
                </c:pt>
                <c:pt idx="3321">
                  <c:v>3322</c:v>
                </c:pt>
                <c:pt idx="3322">
                  <c:v>3323</c:v>
                </c:pt>
                <c:pt idx="3323">
                  <c:v>3324</c:v>
                </c:pt>
                <c:pt idx="3324">
                  <c:v>3325</c:v>
                </c:pt>
                <c:pt idx="3325">
                  <c:v>3326</c:v>
                </c:pt>
                <c:pt idx="3326">
                  <c:v>3327</c:v>
                </c:pt>
                <c:pt idx="3327">
                  <c:v>3328</c:v>
                </c:pt>
                <c:pt idx="3328">
                  <c:v>3329</c:v>
                </c:pt>
                <c:pt idx="3329">
                  <c:v>3330</c:v>
                </c:pt>
                <c:pt idx="3330">
                  <c:v>3331</c:v>
                </c:pt>
                <c:pt idx="3331">
                  <c:v>3332</c:v>
                </c:pt>
                <c:pt idx="3332">
                  <c:v>3333</c:v>
                </c:pt>
                <c:pt idx="3333">
                  <c:v>3334</c:v>
                </c:pt>
                <c:pt idx="3334">
                  <c:v>3335</c:v>
                </c:pt>
                <c:pt idx="3335">
                  <c:v>3336</c:v>
                </c:pt>
                <c:pt idx="3336">
                  <c:v>3337</c:v>
                </c:pt>
                <c:pt idx="3337">
                  <c:v>3338</c:v>
                </c:pt>
                <c:pt idx="3338">
                  <c:v>3339</c:v>
                </c:pt>
                <c:pt idx="3339">
                  <c:v>3340</c:v>
                </c:pt>
                <c:pt idx="3340">
                  <c:v>3341</c:v>
                </c:pt>
                <c:pt idx="3341">
                  <c:v>3342</c:v>
                </c:pt>
                <c:pt idx="3342">
                  <c:v>3343</c:v>
                </c:pt>
                <c:pt idx="3343">
                  <c:v>3344</c:v>
                </c:pt>
                <c:pt idx="3344">
                  <c:v>3345</c:v>
                </c:pt>
                <c:pt idx="3345">
                  <c:v>3346</c:v>
                </c:pt>
                <c:pt idx="3346">
                  <c:v>3347</c:v>
                </c:pt>
                <c:pt idx="3347">
                  <c:v>3348</c:v>
                </c:pt>
                <c:pt idx="3348">
                  <c:v>3349</c:v>
                </c:pt>
                <c:pt idx="3349">
                  <c:v>3350</c:v>
                </c:pt>
                <c:pt idx="3350">
                  <c:v>3351</c:v>
                </c:pt>
                <c:pt idx="3351">
                  <c:v>3352</c:v>
                </c:pt>
                <c:pt idx="3352">
                  <c:v>3353</c:v>
                </c:pt>
                <c:pt idx="3353">
                  <c:v>3354</c:v>
                </c:pt>
                <c:pt idx="3354">
                  <c:v>3355</c:v>
                </c:pt>
                <c:pt idx="3355">
                  <c:v>3356</c:v>
                </c:pt>
                <c:pt idx="3356">
                  <c:v>3357</c:v>
                </c:pt>
                <c:pt idx="3357">
                  <c:v>3358</c:v>
                </c:pt>
                <c:pt idx="3358">
                  <c:v>3359</c:v>
                </c:pt>
                <c:pt idx="3359">
                  <c:v>3360</c:v>
                </c:pt>
                <c:pt idx="3360">
                  <c:v>3361</c:v>
                </c:pt>
                <c:pt idx="3361">
                  <c:v>3362</c:v>
                </c:pt>
                <c:pt idx="3362">
                  <c:v>3363</c:v>
                </c:pt>
                <c:pt idx="3363">
                  <c:v>3364</c:v>
                </c:pt>
                <c:pt idx="3364">
                  <c:v>3365</c:v>
                </c:pt>
                <c:pt idx="3365">
                  <c:v>3366</c:v>
                </c:pt>
                <c:pt idx="3366">
                  <c:v>3367</c:v>
                </c:pt>
                <c:pt idx="3367">
                  <c:v>3368</c:v>
                </c:pt>
                <c:pt idx="3368">
                  <c:v>3369</c:v>
                </c:pt>
                <c:pt idx="3369">
                  <c:v>3370</c:v>
                </c:pt>
                <c:pt idx="3370">
                  <c:v>3371</c:v>
                </c:pt>
                <c:pt idx="3371">
                  <c:v>3372</c:v>
                </c:pt>
                <c:pt idx="3372">
                  <c:v>3373</c:v>
                </c:pt>
                <c:pt idx="3373">
                  <c:v>3374</c:v>
                </c:pt>
                <c:pt idx="3374">
                  <c:v>3375</c:v>
                </c:pt>
                <c:pt idx="3375">
                  <c:v>3376</c:v>
                </c:pt>
                <c:pt idx="3376">
                  <c:v>3377</c:v>
                </c:pt>
                <c:pt idx="3377">
                  <c:v>3378</c:v>
                </c:pt>
                <c:pt idx="3378">
                  <c:v>3379</c:v>
                </c:pt>
                <c:pt idx="3379">
                  <c:v>3380</c:v>
                </c:pt>
                <c:pt idx="3380">
                  <c:v>3381</c:v>
                </c:pt>
                <c:pt idx="3381">
                  <c:v>3382</c:v>
                </c:pt>
                <c:pt idx="3382">
                  <c:v>3383</c:v>
                </c:pt>
                <c:pt idx="3383">
                  <c:v>3384</c:v>
                </c:pt>
                <c:pt idx="3384">
                  <c:v>3385</c:v>
                </c:pt>
                <c:pt idx="3385">
                  <c:v>3386</c:v>
                </c:pt>
                <c:pt idx="3386">
                  <c:v>3387</c:v>
                </c:pt>
                <c:pt idx="3387">
                  <c:v>3388</c:v>
                </c:pt>
                <c:pt idx="3388">
                  <c:v>3389</c:v>
                </c:pt>
                <c:pt idx="3389">
                  <c:v>3390</c:v>
                </c:pt>
                <c:pt idx="3390">
                  <c:v>3391</c:v>
                </c:pt>
                <c:pt idx="3391">
                  <c:v>3392</c:v>
                </c:pt>
                <c:pt idx="3392">
                  <c:v>3393</c:v>
                </c:pt>
                <c:pt idx="3393">
                  <c:v>3394</c:v>
                </c:pt>
                <c:pt idx="3394">
                  <c:v>3395</c:v>
                </c:pt>
                <c:pt idx="3395">
                  <c:v>3396</c:v>
                </c:pt>
                <c:pt idx="3396">
                  <c:v>3397</c:v>
                </c:pt>
                <c:pt idx="3397">
                  <c:v>3398</c:v>
                </c:pt>
                <c:pt idx="3398">
                  <c:v>3399</c:v>
                </c:pt>
                <c:pt idx="3399">
                  <c:v>3400</c:v>
                </c:pt>
                <c:pt idx="3400">
                  <c:v>3401</c:v>
                </c:pt>
                <c:pt idx="3401">
                  <c:v>3402</c:v>
                </c:pt>
                <c:pt idx="3402">
                  <c:v>3403</c:v>
                </c:pt>
                <c:pt idx="3403">
                  <c:v>3404</c:v>
                </c:pt>
                <c:pt idx="3404">
                  <c:v>3405</c:v>
                </c:pt>
                <c:pt idx="3405">
                  <c:v>3406</c:v>
                </c:pt>
                <c:pt idx="3406">
                  <c:v>3407</c:v>
                </c:pt>
                <c:pt idx="3407">
                  <c:v>3408</c:v>
                </c:pt>
                <c:pt idx="3408">
                  <c:v>3409</c:v>
                </c:pt>
                <c:pt idx="3409">
                  <c:v>3410</c:v>
                </c:pt>
                <c:pt idx="3410">
                  <c:v>3411</c:v>
                </c:pt>
                <c:pt idx="3411">
                  <c:v>3412</c:v>
                </c:pt>
                <c:pt idx="3412">
                  <c:v>3413</c:v>
                </c:pt>
                <c:pt idx="3413">
                  <c:v>3414</c:v>
                </c:pt>
                <c:pt idx="3414">
                  <c:v>3415</c:v>
                </c:pt>
                <c:pt idx="3415">
                  <c:v>3416</c:v>
                </c:pt>
                <c:pt idx="3416">
                  <c:v>3417</c:v>
                </c:pt>
                <c:pt idx="3417">
                  <c:v>3418</c:v>
                </c:pt>
                <c:pt idx="3418">
                  <c:v>3419</c:v>
                </c:pt>
                <c:pt idx="3419">
                  <c:v>3420</c:v>
                </c:pt>
                <c:pt idx="3420">
                  <c:v>3421</c:v>
                </c:pt>
                <c:pt idx="3421">
                  <c:v>3422</c:v>
                </c:pt>
                <c:pt idx="3422">
                  <c:v>3423</c:v>
                </c:pt>
                <c:pt idx="3423">
                  <c:v>3424</c:v>
                </c:pt>
                <c:pt idx="3424">
                  <c:v>3425</c:v>
                </c:pt>
                <c:pt idx="3425">
                  <c:v>3426</c:v>
                </c:pt>
                <c:pt idx="3426">
                  <c:v>3427</c:v>
                </c:pt>
                <c:pt idx="3427">
                  <c:v>3428</c:v>
                </c:pt>
                <c:pt idx="3428">
                  <c:v>3429</c:v>
                </c:pt>
                <c:pt idx="3429">
                  <c:v>3430</c:v>
                </c:pt>
                <c:pt idx="3430">
                  <c:v>3431</c:v>
                </c:pt>
                <c:pt idx="3431">
                  <c:v>3432</c:v>
                </c:pt>
                <c:pt idx="3432">
                  <c:v>3433</c:v>
                </c:pt>
                <c:pt idx="3433">
                  <c:v>3434</c:v>
                </c:pt>
                <c:pt idx="3434">
                  <c:v>3435</c:v>
                </c:pt>
                <c:pt idx="3435">
                  <c:v>3436</c:v>
                </c:pt>
                <c:pt idx="3436">
                  <c:v>3437</c:v>
                </c:pt>
                <c:pt idx="3437">
                  <c:v>3438</c:v>
                </c:pt>
                <c:pt idx="3438">
                  <c:v>3439</c:v>
                </c:pt>
                <c:pt idx="3439">
                  <c:v>3440</c:v>
                </c:pt>
                <c:pt idx="3440">
                  <c:v>3441</c:v>
                </c:pt>
                <c:pt idx="3441">
                  <c:v>3442</c:v>
                </c:pt>
                <c:pt idx="3442">
                  <c:v>3443</c:v>
                </c:pt>
                <c:pt idx="3443">
                  <c:v>3444</c:v>
                </c:pt>
                <c:pt idx="3444">
                  <c:v>3445</c:v>
                </c:pt>
                <c:pt idx="3445">
                  <c:v>3446</c:v>
                </c:pt>
                <c:pt idx="3446">
                  <c:v>3447</c:v>
                </c:pt>
                <c:pt idx="3447">
                  <c:v>3448</c:v>
                </c:pt>
                <c:pt idx="3448">
                  <c:v>3449</c:v>
                </c:pt>
                <c:pt idx="3449">
                  <c:v>3450</c:v>
                </c:pt>
                <c:pt idx="3450">
                  <c:v>3451</c:v>
                </c:pt>
                <c:pt idx="3451">
                  <c:v>3452</c:v>
                </c:pt>
                <c:pt idx="3452">
                  <c:v>3453</c:v>
                </c:pt>
                <c:pt idx="3453">
                  <c:v>3454</c:v>
                </c:pt>
                <c:pt idx="3454">
                  <c:v>3455</c:v>
                </c:pt>
                <c:pt idx="3455">
                  <c:v>3456</c:v>
                </c:pt>
                <c:pt idx="3456">
                  <c:v>3457</c:v>
                </c:pt>
                <c:pt idx="3457">
                  <c:v>3458</c:v>
                </c:pt>
                <c:pt idx="3458">
                  <c:v>3459</c:v>
                </c:pt>
                <c:pt idx="3459">
                  <c:v>3460</c:v>
                </c:pt>
                <c:pt idx="3460">
                  <c:v>3461</c:v>
                </c:pt>
                <c:pt idx="3461">
                  <c:v>3462</c:v>
                </c:pt>
                <c:pt idx="3462">
                  <c:v>3463</c:v>
                </c:pt>
                <c:pt idx="3463">
                  <c:v>3464</c:v>
                </c:pt>
                <c:pt idx="3464">
                  <c:v>3465</c:v>
                </c:pt>
                <c:pt idx="3465">
                  <c:v>3466</c:v>
                </c:pt>
                <c:pt idx="3466">
                  <c:v>3467</c:v>
                </c:pt>
                <c:pt idx="3467">
                  <c:v>3468</c:v>
                </c:pt>
                <c:pt idx="3468">
                  <c:v>3469</c:v>
                </c:pt>
                <c:pt idx="3469">
                  <c:v>3470</c:v>
                </c:pt>
                <c:pt idx="3470">
                  <c:v>3471</c:v>
                </c:pt>
                <c:pt idx="3471">
                  <c:v>3472</c:v>
                </c:pt>
                <c:pt idx="3472">
                  <c:v>3473</c:v>
                </c:pt>
                <c:pt idx="3473">
                  <c:v>3474</c:v>
                </c:pt>
                <c:pt idx="3474">
                  <c:v>3475</c:v>
                </c:pt>
                <c:pt idx="3475">
                  <c:v>3476</c:v>
                </c:pt>
                <c:pt idx="3476">
                  <c:v>3477</c:v>
                </c:pt>
                <c:pt idx="3477">
                  <c:v>3478</c:v>
                </c:pt>
                <c:pt idx="3478">
                  <c:v>3479</c:v>
                </c:pt>
                <c:pt idx="3479">
                  <c:v>3480</c:v>
                </c:pt>
                <c:pt idx="3480">
                  <c:v>3481</c:v>
                </c:pt>
                <c:pt idx="3481">
                  <c:v>3482</c:v>
                </c:pt>
                <c:pt idx="3482">
                  <c:v>3483</c:v>
                </c:pt>
                <c:pt idx="3483">
                  <c:v>3484</c:v>
                </c:pt>
                <c:pt idx="3484">
                  <c:v>3485</c:v>
                </c:pt>
                <c:pt idx="3485">
                  <c:v>3486</c:v>
                </c:pt>
                <c:pt idx="3486">
                  <c:v>3487</c:v>
                </c:pt>
                <c:pt idx="3487">
                  <c:v>3488</c:v>
                </c:pt>
                <c:pt idx="3488">
                  <c:v>3489</c:v>
                </c:pt>
                <c:pt idx="3489">
                  <c:v>3490</c:v>
                </c:pt>
                <c:pt idx="3490">
                  <c:v>3491</c:v>
                </c:pt>
                <c:pt idx="3491">
                  <c:v>3492</c:v>
                </c:pt>
                <c:pt idx="3492">
                  <c:v>3493</c:v>
                </c:pt>
                <c:pt idx="3493">
                  <c:v>3494</c:v>
                </c:pt>
                <c:pt idx="3494">
                  <c:v>3495</c:v>
                </c:pt>
                <c:pt idx="3495">
                  <c:v>3496</c:v>
                </c:pt>
                <c:pt idx="3496">
                  <c:v>3497</c:v>
                </c:pt>
                <c:pt idx="3497">
                  <c:v>3498</c:v>
                </c:pt>
                <c:pt idx="3498">
                  <c:v>3499</c:v>
                </c:pt>
                <c:pt idx="3499">
                  <c:v>3500</c:v>
                </c:pt>
                <c:pt idx="3500">
                  <c:v>3501</c:v>
                </c:pt>
                <c:pt idx="3501">
                  <c:v>3502</c:v>
                </c:pt>
                <c:pt idx="3502">
                  <c:v>3503</c:v>
                </c:pt>
                <c:pt idx="3503">
                  <c:v>3504</c:v>
                </c:pt>
                <c:pt idx="3504">
                  <c:v>3505</c:v>
                </c:pt>
                <c:pt idx="3505">
                  <c:v>3506</c:v>
                </c:pt>
                <c:pt idx="3506">
                  <c:v>3507</c:v>
                </c:pt>
                <c:pt idx="3507">
                  <c:v>3508</c:v>
                </c:pt>
                <c:pt idx="3508">
                  <c:v>3509</c:v>
                </c:pt>
                <c:pt idx="3509">
                  <c:v>3510</c:v>
                </c:pt>
                <c:pt idx="3510">
                  <c:v>3511</c:v>
                </c:pt>
                <c:pt idx="3511">
                  <c:v>3512</c:v>
                </c:pt>
                <c:pt idx="3512">
                  <c:v>3513</c:v>
                </c:pt>
                <c:pt idx="3513">
                  <c:v>3514</c:v>
                </c:pt>
                <c:pt idx="3514">
                  <c:v>3515</c:v>
                </c:pt>
                <c:pt idx="3515">
                  <c:v>3516</c:v>
                </c:pt>
                <c:pt idx="3516">
                  <c:v>3517</c:v>
                </c:pt>
                <c:pt idx="3517">
                  <c:v>3518</c:v>
                </c:pt>
                <c:pt idx="3518">
                  <c:v>3519</c:v>
                </c:pt>
                <c:pt idx="3519">
                  <c:v>3520</c:v>
                </c:pt>
                <c:pt idx="3520">
                  <c:v>3521</c:v>
                </c:pt>
                <c:pt idx="3521">
                  <c:v>3522</c:v>
                </c:pt>
                <c:pt idx="3522">
                  <c:v>3523</c:v>
                </c:pt>
                <c:pt idx="3523">
                  <c:v>3524</c:v>
                </c:pt>
                <c:pt idx="3524">
                  <c:v>3525</c:v>
                </c:pt>
                <c:pt idx="3525">
                  <c:v>3526</c:v>
                </c:pt>
                <c:pt idx="3526">
                  <c:v>3527</c:v>
                </c:pt>
                <c:pt idx="3527">
                  <c:v>3528</c:v>
                </c:pt>
                <c:pt idx="3528">
                  <c:v>3529</c:v>
                </c:pt>
                <c:pt idx="3529">
                  <c:v>3530</c:v>
                </c:pt>
                <c:pt idx="3530">
                  <c:v>3531</c:v>
                </c:pt>
                <c:pt idx="3531">
                  <c:v>3532</c:v>
                </c:pt>
                <c:pt idx="3532">
                  <c:v>3533</c:v>
                </c:pt>
                <c:pt idx="3533">
                  <c:v>3534</c:v>
                </c:pt>
                <c:pt idx="3534">
                  <c:v>3535</c:v>
                </c:pt>
                <c:pt idx="3535">
                  <c:v>3536</c:v>
                </c:pt>
                <c:pt idx="3536">
                  <c:v>3537</c:v>
                </c:pt>
                <c:pt idx="3537">
                  <c:v>3538</c:v>
                </c:pt>
                <c:pt idx="3538">
                  <c:v>3539</c:v>
                </c:pt>
                <c:pt idx="3539">
                  <c:v>3540</c:v>
                </c:pt>
                <c:pt idx="3540">
                  <c:v>3541</c:v>
                </c:pt>
                <c:pt idx="3541">
                  <c:v>3542</c:v>
                </c:pt>
                <c:pt idx="3542">
                  <c:v>3543</c:v>
                </c:pt>
                <c:pt idx="3543">
                  <c:v>3544</c:v>
                </c:pt>
                <c:pt idx="3544">
                  <c:v>3545</c:v>
                </c:pt>
                <c:pt idx="3545">
                  <c:v>3546</c:v>
                </c:pt>
                <c:pt idx="3546">
                  <c:v>3547</c:v>
                </c:pt>
                <c:pt idx="3547">
                  <c:v>3548</c:v>
                </c:pt>
                <c:pt idx="3548">
                  <c:v>3549</c:v>
                </c:pt>
                <c:pt idx="3549">
                  <c:v>3550</c:v>
                </c:pt>
                <c:pt idx="3550">
                  <c:v>3551</c:v>
                </c:pt>
                <c:pt idx="3551">
                  <c:v>3552</c:v>
                </c:pt>
                <c:pt idx="3552">
                  <c:v>3553</c:v>
                </c:pt>
                <c:pt idx="3553">
                  <c:v>3554</c:v>
                </c:pt>
                <c:pt idx="3554">
                  <c:v>3555</c:v>
                </c:pt>
                <c:pt idx="3555">
                  <c:v>3556</c:v>
                </c:pt>
                <c:pt idx="3556">
                  <c:v>3557</c:v>
                </c:pt>
                <c:pt idx="3557">
                  <c:v>3558</c:v>
                </c:pt>
                <c:pt idx="3558">
                  <c:v>3559</c:v>
                </c:pt>
                <c:pt idx="3559">
                  <c:v>3560</c:v>
                </c:pt>
                <c:pt idx="3560">
                  <c:v>3561</c:v>
                </c:pt>
                <c:pt idx="3561">
                  <c:v>3562</c:v>
                </c:pt>
                <c:pt idx="3562">
                  <c:v>3563</c:v>
                </c:pt>
                <c:pt idx="3563">
                  <c:v>3564</c:v>
                </c:pt>
                <c:pt idx="3564">
                  <c:v>3565</c:v>
                </c:pt>
                <c:pt idx="3565">
                  <c:v>3566</c:v>
                </c:pt>
                <c:pt idx="3566">
                  <c:v>3567</c:v>
                </c:pt>
                <c:pt idx="3567">
                  <c:v>3568</c:v>
                </c:pt>
                <c:pt idx="3568">
                  <c:v>3569</c:v>
                </c:pt>
                <c:pt idx="3569">
                  <c:v>3570</c:v>
                </c:pt>
                <c:pt idx="3570">
                  <c:v>3571</c:v>
                </c:pt>
                <c:pt idx="3571">
                  <c:v>3572</c:v>
                </c:pt>
                <c:pt idx="3572">
                  <c:v>3573</c:v>
                </c:pt>
                <c:pt idx="3573">
                  <c:v>3574</c:v>
                </c:pt>
                <c:pt idx="3574">
                  <c:v>3575</c:v>
                </c:pt>
                <c:pt idx="3575">
                  <c:v>3576</c:v>
                </c:pt>
                <c:pt idx="3576">
                  <c:v>3577</c:v>
                </c:pt>
                <c:pt idx="3577">
                  <c:v>3578</c:v>
                </c:pt>
                <c:pt idx="3578">
                  <c:v>3579</c:v>
                </c:pt>
                <c:pt idx="3579">
                  <c:v>3580</c:v>
                </c:pt>
                <c:pt idx="3580">
                  <c:v>3581</c:v>
                </c:pt>
                <c:pt idx="3581">
                  <c:v>3582</c:v>
                </c:pt>
                <c:pt idx="3582">
                  <c:v>3583</c:v>
                </c:pt>
                <c:pt idx="3583">
                  <c:v>3584</c:v>
                </c:pt>
                <c:pt idx="3584">
                  <c:v>3585</c:v>
                </c:pt>
                <c:pt idx="3585">
                  <c:v>3586</c:v>
                </c:pt>
                <c:pt idx="3586">
                  <c:v>3587</c:v>
                </c:pt>
                <c:pt idx="3587">
                  <c:v>3588</c:v>
                </c:pt>
                <c:pt idx="3588">
                  <c:v>3589</c:v>
                </c:pt>
                <c:pt idx="3589">
                  <c:v>3590</c:v>
                </c:pt>
                <c:pt idx="3590">
                  <c:v>3591</c:v>
                </c:pt>
                <c:pt idx="3591">
                  <c:v>3592</c:v>
                </c:pt>
                <c:pt idx="3592">
                  <c:v>3593</c:v>
                </c:pt>
                <c:pt idx="3593">
                  <c:v>3594</c:v>
                </c:pt>
                <c:pt idx="3594">
                  <c:v>3595</c:v>
                </c:pt>
                <c:pt idx="3595">
                  <c:v>3596</c:v>
                </c:pt>
                <c:pt idx="3596">
                  <c:v>3597</c:v>
                </c:pt>
                <c:pt idx="3597">
                  <c:v>3598</c:v>
                </c:pt>
                <c:pt idx="3598">
                  <c:v>3599</c:v>
                </c:pt>
                <c:pt idx="3599">
                  <c:v>3600</c:v>
                </c:pt>
                <c:pt idx="3600">
                  <c:v>3601</c:v>
                </c:pt>
                <c:pt idx="3601">
                  <c:v>3602</c:v>
                </c:pt>
                <c:pt idx="3602">
                  <c:v>3603</c:v>
                </c:pt>
                <c:pt idx="3603">
                  <c:v>3604</c:v>
                </c:pt>
                <c:pt idx="3604">
                  <c:v>3605</c:v>
                </c:pt>
                <c:pt idx="3605">
                  <c:v>3606</c:v>
                </c:pt>
                <c:pt idx="3606">
                  <c:v>3607</c:v>
                </c:pt>
                <c:pt idx="3607">
                  <c:v>3608</c:v>
                </c:pt>
                <c:pt idx="3608">
                  <c:v>3609</c:v>
                </c:pt>
                <c:pt idx="3609">
                  <c:v>3610</c:v>
                </c:pt>
                <c:pt idx="3610">
                  <c:v>3611</c:v>
                </c:pt>
                <c:pt idx="3611">
                  <c:v>3612</c:v>
                </c:pt>
                <c:pt idx="3612">
                  <c:v>3613</c:v>
                </c:pt>
                <c:pt idx="3613">
                  <c:v>3614</c:v>
                </c:pt>
                <c:pt idx="3614">
                  <c:v>3615</c:v>
                </c:pt>
                <c:pt idx="3615">
                  <c:v>3616</c:v>
                </c:pt>
                <c:pt idx="3616">
                  <c:v>3617</c:v>
                </c:pt>
                <c:pt idx="3617">
                  <c:v>3618</c:v>
                </c:pt>
                <c:pt idx="3618">
                  <c:v>3619</c:v>
                </c:pt>
                <c:pt idx="3619">
                  <c:v>3620</c:v>
                </c:pt>
                <c:pt idx="3620">
                  <c:v>3621</c:v>
                </c:pt>
                <c:pt idx="3621">
                  <c:v>3622</c:v>
                </c:pt>
                <c:pt idx="3622">
                  <c:v>3623</c:v>
                </c:pt>
                <c:pt idx="3623">
                  <c:v>3624</c:v>
                </c:pt>
                <c:pt idx="3624">
                  <c:v>3625</c:v>
                </c:pt>
                <c:pt idx="3625">
                  <c:v>3626</c:v>
                </c:pt>
                <c:pt idx="3626">
                  <c:v>3627</c:v>
                </c:pt>
                <c:pt idx="3627">
                  <c:v>3628</c:v>
                </c:pt>
                <c:pt idx="3628">
                  <c:v>3629</c:v>
                </c:pt>
                <c:pt idx="3629">
                  <c:v>3630</c:v>
                </c:pt>
                <c:pt idx="3630">
                  <c:v>3631</c:v>
                </c:pt>
                <c:pt idx="3631">
                  <c:v>3632</c:v>
                </c:pt>
                <c:pt idx="3632">
                  <c:v>3633</c:v>
                </c:pt>
                <c:pt idx="3633">
                  <c:v>3634</c:v>
                </c:pt>
                <c:pt idx="3634">
                  <c:v>3635</c:v>
                </c:pt>
                <c:pt idx="3635">
                  <c:v>3636</c:v>
                </c:pt>
                <c:pt idx="3636">
                  <c:v>3637</c:v>
                </c:pt>
                <c:pt idx="3637">
                  <c:v>3638</c:v>
                </c:pt>
                <c:pt idx="3638">
                  <c:v>3639</c:v>
                </c:pt>
                <c:pt idx="3639">
                  <c:v>3640</c:v>
                </c:pt>
                <c:pt idx="3640">
                  <c:v>3641</c:v>
                </c:pt>
                <c:pt idx="3641">
                  <c:v>3642</c:v>
                </c:pt>
                <c:pt idx="3642">
                  <c:v>3643</c:v>
                </c:pt>
                <c:pt idx="3643">
                  <c:v>3644</c:v>
                </c:pt>
                <c:pt idx="3644">
                  <c:v>3645</c:v>
                </c:pt>
                <c:pt idx="3645">
                  <c:v>3646</c:v>
                </c:pt>
                <c:pt idx="3646">
                  <c:v>3647</c:v>
                </c:pt>
                <c:pt idx="3647">
                  <c:v>3648</c:v>
                </c:pt>
                <c:pt idx="3648">
                  <c:v>3649</c:v>
                </c:pt>
                <c:pt idx="3649">
                  <c:v>3650</c:v>
                </c:pt>
                <c:pt idx="3650">
                  <c:v>3651</c:v>
                </c:pt>
                <c:pt idx="3651">
                  <c:v>3652</c:v>
                </c:pt>
                <c:pt idx="3652">
                  <c:v>3653</c:v>
                </c:pt>
                <c:pt idx="3653">
                  <c:v>3654</c:v>
                </c:pt>
                <c:pt idx="3654">
                  <c:v>3655</c:v>
                </c:pt>
                <c:pt idx="3655">
                  <c:v>3656</c:v>
                </c:pt>
                <c:pt idx="3656">
                  <c:v>3657</c:v>
                </c:pt>
                <c:pt idx="3657">
                  <c:v>3658</c:v>
                </c:pt>
                <c:pt idx="3658">
                  <c:v>3659</c:v>
                </c:pt>
                <c:pt idx="3659">
                  <c:v>3660</c:v>
                </c:pt>
                <c:pt idx="3660">
                  <c:v>3661</c:v>
                </c:pt>
                <c:pt idx="3661">
                  <c:v>3662</c:v>
                </c:pt>
                <c:pt idx="3662">
                  <c:v>3663</c:v>
                </c:pt>
                <c:pt idx="3663">
                  <c:v>3664</c:v>
                </c:pt>
                <c:pt idx="3664">
                  <c:v>3665</c:v>
                </c:pt>
                <c:pt idx="3665">
                  <c:v>3666</c:v>
                </c:pt>
                <c:pt idx="3666">
                  <c:v>3667</c:v>
                </c:pt>
                <c:pt idx="3667">
                  <c:v>3668</c:v>
                </c:pt>
                <c:pt idx="3668">
                  <c:v>3669</c:v>
                </c:pt>
                <c:pt idx="3669">
                  <c:v>3670</c:v>
                </c:pt>
                <c:pt idx="3670">
                  <c:v>3671</c:v>
                </c:pt>
                <c:pt idx="3671">
                  <c:v>3672</c:v>
                </c:pt>
                <c:pt idx="3672">
                  <c:v>3673</c:v>
                </c:pt>
                <c:pt idx="3673">
                  <c:v>3674</c:v>
                </c:pt>
                <c:pt idx="3674">
                  <c:v>3675</c:v>
                </c:pt>
                <c:pt idx="3675">
                  <c:v>3676</c:v>
                </c:pt>
                <c:pt idx="3676">
                  <c:v>3677</c:v>
                </c:pt>
                <c:pt idx="3677">
                  <c:v>3678</c:v>
                </c:pt>
                <c:pt idx="3678">
                  <c:v>3679</c:v>
                </c:pt>
                <c:pt idx="3679">
                  <c:v>3680</c:v>
                </c:pt>
                <c:pt idx="3680">
                  <c:v>3681</c:v>
                </c:pt>
                <c:pt idx="3681">
                  <c:v>3682</c:v>
                </c:pt>
                <c:pt idx="3682">
                  <c:v>3683</c:v>
                </c:pt>
                <c:pt idx="3683">
                  <c:v>3684</c:v>
                </c:pt>
                <c:pt idx="3684">
                  <c:v>3685</c:v>
                </c:pt>
                <c:pt idx="3685">
                  <c:v>3686</c:v>
                </c:pt>
                <c:pt idx="3686">
                  <c:v>3687</c:v>
                </c:pt>
                <c:pt idx="3687">
                  <c:v>3688</c:v>
                </c:pt>
                <c:pt idx="3688">
                  <c:v>3689</c:v>
                </c:pt>
                <c:pt idx="3689">
                  <c:v>3690</c:v>
                </c:pt>
                <c:pt idx="3690">
                  <c:v>3691</c:v>
                </c:pt>
                <c:pt idx="3691">
                  <c:v>3692</c:v>
                </c:pt>
                <c:pt idx="3692">
                  <c:v>3693</c:v>
                </c:pt>
                <c:pt idx="3693">
                  <c:v>3694</c:v>
                </c:pt>
                <c:pt idx="3694">
                  <c:v>3695</c:v>
                </c:pt>
                <c:pt idx="3695">
                  <c:v>3696</c:v>
                </c:pt>
                <c:pt idx="3696">
                  <c:v>3697</c:v>
                </c:pt>
                <c:pt idx="3697">
                  <c:v>3698</c:v>
                </c:pt>
                <c:pt idx="3698">
                  <c:v>3699</c:v>
                </c:pt>
                <c:pt idx="3699">
                  <c:v>3700</c:v>
                </c:pt>
                <c:pt idx="3700">
                  <c:v>3701</c:v>
                </c:pt>
                <c:pt idx="3701">
                  <c:v>3702</c:v>
                </c:pt>
                <c:pt idx="3702">
                  <c:v>3703</c:v>
                </c:pt>
                <c:pt idx="3703">
                  <c:v>3704</c:v>
                </c:pt>
                <c:pt idx="3704">
                  <c:v>3705</c:v>
                </c:pt>
                <c:pt idx="3705">
                  <c:v>3706</c:v>
                </c:pt>
                <c:pt idx="3706">
                  <c:v>3707</c:v>
                </c:pt>
                <c:pt idx="3707">
                  <c:v>3708</c:v>
                </c:pt>
                <c:pt idx="3708">
                  <c:v>3709</c:v>
                </c:pt>
                <c:pt idx="3709">
                  <c:v>3710</c:v>
                </c:pt>
                <c:pt idx="3710">
                  <c:v>3711</c:v>
                </c:pt>
                <c:pt idx="3711">
                  <c:v>3712</c:v>
                </c:pt>
                <c:pt idx="3712">
                  <c:v>3713</c:v>
                </c:pt>
                <c:pt idx="3713">
                  <c:v>3714</c:v>
                </c:pt>
                <c:pt idx="3714">
                  <c:v>3715</c:v>
                </c:pt>
                <c:pt idx="3715">
                  <c:v>3716</c:v>
                </c:pt>
                <c:pt idx="3716">
                  <c:v>3717</c:v>
                </c:pt>
                <c:pt idx="3717">
                  <c:v>3718</c:v>
                </c:pt>
                <c:pt idx="3718">
                  <c:v>3719</c:v>
                </c:pt>
                <c:pt idx="3719">
                  <c:v>3720</c:v>
                </c:pt>
                <c:pt idx="3720">
                  <c:v>3721</c:v>
                </c:pt>
                <c:pt idx="3721">
                  <c:v>3722</c:v>
                </c:pt>
                <c:pt idx="3722">
                  <c:v>3723</c:v>
                </c:pt>
                <c:pt idx="3723">
                  <c:v>3724</c:v>
                </c:pt>
                <c:pt idx="3724">
                  <c:v>3725</c:v>
                </c:pt>
                <c:pt idx="3725">
                  <c:v>3726</c:v>
                </c:pt>
                <c:pt idx="3726">
                  <c:v>3727</c:v>
                </c:pt>
                <c:pt idx="3727">
                  <c:v>3728</c:v>
                </c:pt>
                <c:pt idx="3728">
                  <c:v>3729</c:v>
                </c:pt>
                <c:pt idx="3729">
                  <c:v>3730</c:v>
                </c:pt>
                <c:pt idx="3730">
                  <c:v>3731</c:v>
                </c:pt>
                <c:pt idx="3731">
                  <c:v>3732</c:v>
                </c:pt>
                <c:pt idx="3732">
                  <c:v>3733</c:v>
                </c:pt>
                <c:pt idx="3733">
                  <c:v>3734</c:v>
                </c:pt>
                <c:pt idx="3734">
                  <c:v>3735</c:v>
                </c:pt>
                <c:pt idx="3735">
                  <c:v>3736</c:v>
                </c:pt>
                <c:pt idx="3736">
                  <c:v>3737</c:v>
                </c:pt>
                <c:pt idx="3737">
                  <c:v>3738</c:v>
                </c:pt>
                <c:pt idx="3738">
                  <c:v>3739</c:v>
                </c:pt>
                <c:pt idx="3739">
                  <c:v>3740</c:v>
                </c:pt>
                <c:pt idx="3740">
                  <c:v>3741</c:v>
                </c:pt>
                <c:pt idx="3741">
                  <c:v>3742</c:v>
                </c:pt>
                <c:pt idx="3742">
                  <c:v>3743</c:v>
                </c:pt>
                <c:pt idx="3743">
                  <c:v>3744</c:v>
                </c:pt>
                <c:pt idx="3744">
                  <c:v>3745</c:v>
                </c:pt>
                <c:pt idx="3745">
                  <c:v>3746</c:v>
                </c:pt>
                <c:pt idx="3746">
                  <c:v>3747</c:v>
                </c:pt>
                <c:pt idx="3747">
                  <c:v>3748</c:v>
                </c:pt>
                <c:pt idx="3748">
                  <c:v>3749</c:v>
                </c:pt>
                <c:pt idx="3749">
                  <c:v>3750</c:v>
                </c:pt>
                <c:pt idx="3750">
                  <c:v>3751</c:v>
                </c:pt>
                <c:pt idx="3751">
                  <c:v>3752</c:v>
                </c:pt>
                <c:pt idx="3752">
                  <c:v>3753</c:v>
                </c:pt>
                <c:pt idx="3753">
                  <c:v>3754</c:v>
                </c:pt>
                <c:pt idx="3754">
                  <c:v>3755</c:v>
                </c:pt>
                <c:pt idx="3755">
                  <c:v>3756</c:v>
                </c:pt>
                <c:pt idx="3756">
                  <c:v>3757</c:v>
                </c:pt>
                <c:pt idx="3757">
                  <c:v>3758</c:v>
                </c:pt>
                <c:pt idx="3758">
                  <c:v>3759</c:v>
                </c:pt>
                <c:pt idx="3759">
                  <c:v>3760</c:v>
                </c:pt>
                <c:pt idx="3760">
                  <c:v>3761</c:v>
                </c:pt>
                <c:pt idx="3761">
                  <c:v>3762</c:v>
                </c:pt>
                <c:pt idx="3762">
                  <c:v>3763</c:v>
                </c:pt>
                <c:pt idx="3763">
                  <c:v>3764</c:v>
                </c:pt>
                <c:pt idx="3764">
                  <c:v>3765</c:v>
                </c:pt>
                <c:pt idx="3765">
                  <c:v>3766</c:v>
                </c:pt>
                <c:pt idx="3766">
                  <c:v>3767</c:v>
                </c:pt>
                <c:pt idx="3767">
                  <c:v>3768</c:v>
                </c:pt>
                <c:pt idx="3768">
                  <c:v>3769</c:v>
                </c:pt>
                <c:pt idx="3769">
                  <c:v>3770</c:v>
                </c:pt>
                <c:pt idx="3770">
                  <c:v>3771</c:v>
                </c:pt>
                <c:pt idx="3771">
                  <c:v>3772</c:v>
                </c:pt>
                <c:pt idx="3772">
                  <c:v>3773</c:v>
                </c:pt>
                <c:pt idx="3773">
                  <c:v>3774</c:v>
                </c:pt>
                <c:pt idx="3774">
                  <c:v>3775</c:v>
                </c:pt>
                <c:pt idx="3775">
                  <c:v>3776</c:v>
                </c:pt>
                <c:pt idx="3776">
                  <c:v>3777</c:v>
                </c:pt>
                <c:pt idx="3777">
                  <c:v>3778</c:v>
                </c:pt>
                <c:pt idx="3778">
                  <c:v>3779</c:v>
                </c:pt>
                <c:pt idx="3779">
                  <c:v>3780</c:v>
                </c:pt>
                <c:pt idx="3780">
                  <c:v>3781</c:v>
                </c:pt>
                <c:pt idx="3781">
                  <c:v>3782</c:v>
                </c:pt>
                <c:pt idx="3782">
                  <c:v>3783</c:v>
                </c:pt>
                <c:pt idx="3783">
                  <c:v>3784</c:v>
                </c:pt>
                <c:pt idx="3784">
                  <c:v>3785</c:v>
                </c:pt>
                <c:pt idx="3785">
                  <c:v>3786</c:v>
                </c:pt>
                <c:pt idx="3786">
                  <c:v>3787</c:v>
                </c:pt>
                <c:pt idx="3787">
                  <c:v>3788</c:v>
                </c:pt>
                <c:pt idx="3788">
                  <c:v>3789</c:v>
                </c:pt>
                <c:pt idx="3789">
                  <c:v>3790</c:v>
                </c:pt>
                <c:pt idx="3790">
                  <c:v>3791</c:v>
                </c:pt>
                <c:pt idx="3791">
                  <c:v>3792</c:v>
                </c:pt>
                <c:pt idx="3792">
                  <c:v>3793</c:v>
                </c:pt>
                <c:pt idx="3793">
                  <c:v>3794</c:v>
                </c:pt>
                <c:pt idx="3794">
                  <c:v>3795</c:v>
                </c:pt>
                <c:pt idx="3795">
                  <c:v>3796</c:v>
                </c:pt>
                <c:pt idx="3796">
                  <c:v>3797</c:v>
                </c:pt>
                <c:pt idx="3797">
                  <c:v>3798</c:v>
                </c:pt>
                <c:pt idx="3798">
                  <c:v>3799</c:v>
                </c:pt>
                <c:pt idx="3799">
                  <c:v>3800</c:v>
                </c:pt>
                <c:pt idx="3800">
                  <c:v>3801</c:v>
                </c:pt>
                <c:pt idx="3801">
                  <c:v>3802</c:v>
                </c:pt>
                <c:pt idx="3802">
                  <c:v>3803</c:v>
                </c:pt>
                <c:pt idx="3803">
                  <c:v>3804</c:v>
                </c:pt>
                <c:pt idx="3804">
                  <c:v>3805</c:v>
                </c:pt>
                <c:pt idx="3805">
                  <c:v>3806</c:v>
                </c:pt>
                <c:pt idx="3806">
                  <c:v>3807</c:v>
                </c:pt>
                <c:pt idx="3807">
                  <c:v>3808</c:v>
                </c:pt>
                <c:pt idx="3808">
                  <c:v>3809</c:v>
                </c:pt>
                <c:pt idx="3809">
                  <c:v>3810</c:v>
                </c:pt>
                <c:pt idx="3810">
                  <c:v>3811</c:v>
                </c:pt>
                <c:pt idx="3811">
                  <c:v>3812</c:v>
                </c:pt>
                <c:pt idx="3812">
                  <c:v>3813</c:v>
                </c:pt>
                <c:pt idx="3813">
                  <c:v>3814</c:v>
                </c:pt>
                <c:pt idx="3814">
                  <c:v>3815</c:v>
                </c:pt>
                <c:pt idx="3815">
                  <c:v>3816</c:v>
                </c:pt>
                <c:pt idx="3816">
                  <c:v>3817</c:v>
                </c:pt>
                <c:pt idx="3817">
                  <c:v>3818</c:v>
                </c:pt>
                <c:pt idx="3818">
                  <c:v>3819</c:v>
                </c:pt>
                <c:pt idx="3819">
                  <c:v>3820</c:v>
                </c:pt>
                <c:pt idx="3820">
                  <c:v>3821</c:v>
                </c:pt>
                <c:pt idx="3821">
                  <c:v>3822</c:v>
                </c:pt>
                <c:pt idx="3822">
                  <c:v>3823</c:v>
                </c:pt>
                <c:pt idx="3823">
                  <c:v>3824</c:v>
                </c:pt>
                <c:pt idx="3824">
                  <c:v>3825</c:v>
                </c:pt>
                <c:pt idx="3825">
                  <c:v>3826</c:v>
                </c:pt>
                <c:pt idx="3826">
                  <c:v>3827</c:v>
                </c:pt>
                <c:pt idx="3827">
                  <c:v>3828</c:v>
                </c:pt>
                <c:pt idx="3828">
                  <c:v>3829</c:v>
                </c:pt>
                <c:pt idx="3829">
                  <c:v>3830</c:v>
                </c:pt>
                <c:pt idx="3830">
                  <c:v>3831</c:v>
                </c:pt>
                <c:pt idx="3831">
                  <c:v>3832</c:v>
                </c:pt>
                <c:pt idx="3832">
                  <c:v>3833</c:v>
                </c:pt>
                <c:pt idx="3833">
                  <c:v>3834</c:v>
                </c:pt>
                <c:pt idx="3834">
                  <c:v>3835</c:v>
                </c:pt>
                <c:pt idx="3835">
                  <c:v>3836</c:v>
                </c:pt>
                <c:pt idx="3836">
                  <c:v>3837</c:v>
                </c:pt>
                <c:pt idx="3837">
                  <c:v>3838</c:v>
                </c:pt>
                <c:pt idx="3838">
                  <c:v>3839</c:v>
                </c:pt>
                <c:pt idx="3839">
                  <c:v>3840</c:v>
                </c:pt>
                <c:pt idx="3840">
                  <c:v>3841</c:v>
                </c:pt>
                <c:pt idx="3841">
                  <c:v>3842</c:v>
                </c:pt>
                <c:pt idx="3842">
                  <c:v>3843</c:v>
                </c:pt>
                <c:pt idx="3843">
                  <c:v>3844</c:v>
                </c:pt>
                <c:pt idx="3844">
                  <c:v>3845</c:v>
                </c:pt>
                <c:pt idx="3845">
                  <c:v>3846</c:v>
                </c:pt>
                <c:pt idx="3846">
                  <c:v>3847</c:v>
                </c:pt>
                <c:pt idx="3847">
                  <c:v>3848</c:v>
                </c:pt>
                <c:pt idx="3848">
                  <c:v>3849</c:v>
                </c:pt>
                <c:pt idx="3849">
                  <c:v>3850</c:v>
                </c:pt>
                <c:pt idx="3850">
                  <c:v>3851</c:v>
                </c:pt>
                <c:pt idx="3851">
                  <c:v>3852</c:v>
                </c:pt>
                <c:pt idx="3852">
                  <c:v>3853</c:v>
                </c:pt>
                <c:pt idx="3853">
                  <c:v>3854</c:v>
                </c:pt>
                <c:pt idx="3854">
                  <c:v>3855</c:v>
                </c:pt>
                <c:pt idx="3855">
                  <c:v>3856</c:v>
                </c:pt>
                <c:pt idx="3856">
                  <c:v>3857</c:v>
                </c:pt>
                <c:pt idx="3857">
                  <c:v>3858</c:v>
                </c:pt>
                <c:pt idx="3858">
                  <c:v>3859</c:v>
                </c:pt>
                <c:pt idx="3859">
                  <c:v>3860</c:v>
                </c:pt>
                <c:pt idx="3860">
                  <c:v>3861</c:v>
                </c:pt>
                <c:pt idx="3861">
                  <c:v>3862</c:v>
                </c:pt>
                <c:pt idx="3862">
                  <c:v>3863</c:v>
                </c:pt>
                <c:pt idx="3863">
                  <c:v>3864</c:v>
                </c:pt>
                <c:pt idx="3864">
                  <c:v>3865</c:v>
                </c:pt>
                <c:pt idx="3865">
                  <c:v>3866</c:v>
                </c:pt>
                <c:pt idx="3866">
                  <c:v>3867</c:v>
                </c:pt>
                <c:pt idx="3867">
                  <c:v>3868</c:v>
                </c:pt>
                <c:pt idx="3868">
                  <c:v>3869</c:v>
                </c:pt>
                <c:pt idx="3869">
                  <c:v>3870</c:v>
                </c:pt>
                <c:pt idx="3870">
                  <c:v>3871</c:v>
                </c:pt>
                <c:pt idx="3871">
                  <c:v>3872</c:v>
                </c:pt>
                <c:pt idx="3872">
                  <c:v>3873</c:v>
                </c:pt>
                <c:pt idx="3873">
                  <c:v>3874</c:v>
                </c:pt>
                <c:pt idx="3874">
                  <c:v>3875</c:v>
                </c:pt>
                <c:pt idx="3875">
                  <c:v>3876</c:v>
                </c:pt>
                <c:pt idx="3876">
                  <c:v>3877</c:v>
                </c:pt>
                <c:pt idx="3877">
                  <c:v>3878</c:v>
                </c:pt>
                <c:pt idx="3878">
                  <c:v>3879</c:v>
                </c:pt>
                <c:pt idx="3879">
                  <c:v>3880</c:v>
                </c:pt>
                <c:pt idx="3880">
                  <c:v>3881</c:v>
                </c:pt>
                <c:pt idx="3881">
                  <c:v>3882</c:v>
                </c:pt>
                <c:pt idx="3882">
                  <c:v>3883</c:v>
                </c:pt>
                <c:pt idx="3883">
                  <c:v>3884</c:v>
                </c:pt>
                <c:pt idx="3884">
                  <c:v>3885</c:v>
                </c:pt>
                <c:pt idx="3885">
                  <c:v>3886</c:v>
                </c:pt>
                <c:pt idx="3886">
                  <c:v>3887</c:v>
                </c:pt>
                <c:pt idx="3887">
                  <c:v>3888</c:v>
                </c:pt>
                <c:pt idx="3888">
                  <c:v>3889</c:v>
                </c:pt>
                <c:pt idx="3889">
                  <c:v>3890</c:v>
                </c:pt>
                <c:pt idx="3890">
                  <c:v>3891</c:v>
                </c:pt>
                <c:pt idx="3891">
                  <c:v>3892</c:v>
                </c:pt>
                <c:pt idx="3892">
                  <c:v>3893</c:v>
                </c:pt>
                <c:pt idx="3893">
                  <c:v>3894</c:v>
                </c:pt>
                <c:pt idx="3894">
                  <c:v>3895</c:v>
                </c:pt>
                <c:pt idx="3895">
                  <c:v>3896</c:v>
                </c:pt>
                <c:pt idx="3896">
                  <c:v>3897</c:v>
                </c:pt>
                <c:pt idx="3897">
                  <c:v>3898</c:v>
                </c:pt>
                <c:pt idx="3898">
                  <c:v>3899</c:v>
                </c:pt>
                <c:pt idx="3899">
                  <c:v>3900</c:v>
                </c:pt>
                <c:pt idx="3900">
                  <c:v>3901</c:v>
                </c:pt>
                <c:pt idx="3901">
                  <c:v>3902</c:v>
                </c:pt>
                <c:pt idx="3902">
                  <c:v>3903</c:v>
                </c:pt>
                <c:pt idx="3903">
                  <c:v>3904</c:v>
                </c:pt>
                <c:pt idx="3904">
                  <c:v>3905</c:v>
                </c:pt>
                <c:pt idx="3905">
                  <c:v>3906</c:v>
                </c:pt>
                <c:pt idx="3906">
                  <c:v>3907</c:v>
                </c:pt>
                <c:pt idx="3907">
                  <c:v>3908</c:v>
                </c:pt>
                <c:pt idx="3908">
                  <c:v>3909</c:v>
                </c:pt>
                <c:pt idx="3909">
                  <c:v>3910</c:v>
                </c:pt>
                <c:pt idx="3910">
                  <c:v>3911</c:v>
                </c:pt>
                <c:pt idx="3911">
                  <c:v>3912</c:v>
                </c:pt>
                <c:pt idx="3912">
                  <c:v>3913</c:v>
                </c:pt>
                <c:pt idx="3913">
                  <c:v>3914</c:v>
                </c:pt>
                <c:pt idx="3914">
                  <c:v>3915</c:v>
                </c:pt>
                <c:pt idx="3915">
                  <c:v>3916</c:v>
                </c:pt>
                <c:pt idx="3916">
                  <c:v>3917</c:v>
                </c:pt>
                <c:pt idx="3917">
                  <c:v>3918</c:v>
                </c:pt>
                <c:pt idx="3918">
                  <c:v>3919</c:v>
                </c:pt>
                <c:pt idx="3919">
                  <c:v>3920</c:v>
                </c:pt>
                <c:pt idx="3920">
                  <c:v>3921</c:v>
                </c:pt>
                <c:pt idx="3921">
                  <c:v>3922</c:v>
                </c:pt>
                <c:pt idx="3922">
                  <c:v>3923</c:v>
                </c:pt>
                <c:pt idx="3923">
                  <c:v>3924</c:v>
                </c:pt>
                <c:pt idx="3924">
                  <c:v>3925</c:v>
                </c:pt>
                <c:pt idx="3925">
                  <c:v>3926</c:v>
                </c:pt>
                <c:pt idx="3926">
                  <c:v>3927</c:v>
                </c:pt>
                <c:pt idx="3927">
                  <c:v>3928</c:v>
                </c:pt>
                <c:pt idx="3928">
                  <c:v>3929</c:v>
                </c:pt>
                <c:pt idx="3929">
                  <c:v>3930</c:v>
                </c:pt>
                <c:pt idx="3930">
                  <c:v>3931</c:v>
                </c:pt>
                <c:pt idx="3931">
                  <c:v>3932</c:v>
                </c:pt>
                <c:pt idx="3932">
                  <c:v>3933</c:v>
                </c:pt>
                <c:pt idx="3933">
                  <c:v>3934</c:v>
                </c:pt>
                <c:pt idx="3934">
                  <c:v>3935</c:v>
                </c:pt>
                <c:pt idx="3935">
                  <c:v>3936</c:v>
                </c:pt>
                <c:pt idx="3936">
                  <c:v>3937</c:v>
                </c:pt>
                <c:pt idx="3937">
                  <c:v>3938</c:v>
                </c:pt>
                <c:pt idx="3938">
                  <c:v>3939</c:v>
                </c:pt>
                <c:pt idx="3939">
                  <c:v>3940</c:v>
                </c:pt>
                <c:pt idx="3940">
                  <c:v>3941</c:v>
                </c:pt>
                <c:pt idx="3941">
                  <c:v>3942</c:v>
                </c:pt>
                <c:pt idx="3942">
                  <c:v>3943</c:v>
                </c:pt>
                <c:pt idx="3943">
                  <c:v>3944</c:v>
                </c:pt>
                <c:pt idx="3944">
                  <c:v>3945</c:v>
                </c:pt>
                <c:pt idx="3945">
                  <c:v>3946</c:v>
                </c:pt>
                <c:pt idx="3946">
                  <c:v>3947</c:v>
                </c:pt>
                <c:pt idx="3947">
                  <c:v>3948</c:v>
                </c:pt>
                <c:pt idx="3948">
                  <c:v>3949</c:v>
                </c:pt>
                <c:pt idx="3949">
                  <c:v>3950</c:v>
                </c:pt>
                <c:pt idx="3950">
                  <c:v>3951</c:v>
                </c:pt>
                <c:pt idx="3951">
                  <c:v>3952</c:v>
                </c:pt>
                <c:pt idx="3952">
                  <c:v>3953</c:v>
                </c:pt>
                <c:pt idx="3953">
                  <c:v>3954</c:v>
                </c:pt>
                <c:pt idx="3954">
                  <c:v>3955</c:v>
                </c:pt>
                <c:pt idx="3955">
                  <c:v>3956</c:v>
                </c:pt>
                <c:pt idx="3956">
                  <c:v>3957</c:v>
                </c:pt>
                <c:pt idx="3957">
                  <c:v>3958</c:v>
                </c:pt>
                <c:pt idx="3958">
                  <c:v>3959</c:v>
                </c:pt>
                <c:pt idx="3959">
                  <c:v>3960</c:v>
                </c:pt>
                <c:pt idx="3960">
                  <c:v>3961</c:v>
                </c:pt>
                <c:pt idx="3961">
                  <c:v>3962</c:v>
                </c:pt>
                <c:pt idx="3962">
                  <c:v>3963</c:v>
                </c:pt>
                <c:pt idx="3963">
                  <c:v>3964</c:v>
                </c:pt>
                <c:pt idx="3964">
                  <c:v>3965</c:v>
                </c:pt>
                <c:pt idx="3965">
                  <c:v>3966</c:v>
                </c:pt>
                <c:pt idx="3966">
                  <c:v>3967</c:v>
                </c:pt>
                <c:pt idx="3967">
                  <c:v>3968</c:v>
                </c:pt>
                <c:pt idx="3968">
                  <c:v>3969</c:v>
                </c:pt>
                <c:pt idx="3969">
                  <c:v>3970</c:v>
                </c:pt>
                <c:pt idx="3970">
                  <c:v>3971</c:v>
                </c:pt>
                <c:pt idx="3971">
                  <c:v>3972</c:v>
                </c:pt>
                <c:pt idx="3972">
                  <c:v>3973</c:v>
                </c:pt>
                <c:pt idx="3973">
                  <c:v>3974</c:v>
                </c:pt>
                <c:pt idx="3974">
                  <c:v>3975</c:v>
                </c:pt>
                <c:pt idx="3975">
                  <c:v>3976</c:v>
                </c:pt>
                <c:pt idx="3976">
                  <c:v>3977</c:v>
                </c:pt>
                <c:pt idx="3977">
                  <c:v>3978</c:v>
                </c:pt>
                <c:pt idx="3978">
                  <c:v>3979</c:v>
                </c:pt>
                <c:pt idx="3979">
                  <c:v>3980</c:v>
                </c:pt>
                <c:pt idx="3980">
                  <c:v>3981</c:v>
                </c:pt>
                <c:pt idx="3981">
                  <c:v>3982</c:v>
                </c:pt>
                <c:pt idx="3982">
                  <c:v>3983</c:v>
                </c:pt>
                <c:pt idx="3983">
                  <c:v>3984</c:v>
                </c:pt>
                <c:pt idx="3984">
                  <c:v>3985</c:v>
                </c:pt>
                <c:pt idx="3985">
                  <c:v>3986</c:v>
                </c:pt>
                <c:pt idx="3986">
                  <c:v>3987</c:v>
                </c:pt>
                <c:pt idx="3987">
                  <c:v>3988</c:v>
                </c:pt>
                <c:pt idx="3988">
                  <c:v>3989</c:v>
                </c:pt>
                <c:pt idx="3989">
                  <c:v>3990</c:v>
                </c:pt>
                <c:pt idx="3990">
                  <c:v>3991</c:v>
                </c:pt>
                <c:pt idx="3991">
                  <c:v>3992</c:v>
                </c:pt>
                <c:pt idx="3992">
                  <c:v>3993</c:v>
                </c:pt>
                <c:pt idx="3993">
                  <c:v>3994</c:v>
                </c:pt>
                <c:pt idx="3994">
                  <c:v>3995</c:v>
                </c:pt>
                <c:pt idx="3995">
                  <c:v>3996</c:v>
                </c:pt>
                <c:pt idx="3996">
                  <c:v>3997</c:v>
                </c:pt>
                <c:pt idx="3997">
                  <c:v>3998</c:v>
                </c:pt>
                <c:pt idx="3998">
                  <c:v>3999</c:v>
                </c:pt>
                <c:pt idx="3999">
                  <c:v>4000</c:v>
                </c:pt>
                <c:pt idx="4000">
                  <c:v>4001</c:v>
                </c:pt>
                <c:pt idx="4001">
                  <c:v>4002</c:v>
                </c:pt>
                <c:pt idx="4002">
                  <c:v>4003</c:v>
                </c:pt>
                <c:pt idx="4003">
                  <c:v>4004</c:v>
                </c:pt>
                <c:pt idx="4004">
                  <c:v>4005</c:v>
                </c:pt>
                <c:pt idx="4005">
                  <c:v>4006</c:v>
                </c:pt>
                <c:pt idx="4006">
                  <c:v>4007</c:v>
                </c:pt>
                <c:pt idx="4007">
                  <c:v>4008</c:v>
                </c:pt>
                <c:pt idx="4008">
                  <c:v>4009</c:v>
                </c:pt>
                <c:pt idx="4009">
                  <c:v>4010</c:v>
                </c:pt>
                <c:pt idx="4010">
                  <c:v>4011</c:v>
                </c:pt>
                <c:pt idx="4011">
                  <c:v>4012</c:v>
                </c:pt>
                <c:pt idx="4012">
                  <c:v>4013</c:v>
                </c:pt>
                <c:pt idx="4013">
                  <c:v>4014</c:v>
                </c:pt>
                <c:pt idx="4014">
                  <c:v>4015</c:v>
                </c:pt>
                <c:pt idx="4015">
                  <c:v>4016</c:v>
                </c:pt>
                <c:pt idx="4016">
                  <c:v>4017</c:v>
                </c:pt>
                <c:pt idx="4017">
                  <c:v>4018</c:v>
                </c:pt>
                <c:pt idx="4018">
                  <c:v>4019</c:v>
                </c:pt>
                <c:pt idx="4019">
                  <c:v>4020</c:v>
                </c:pt>
                <c:pt idx="4020">
                  <c:v>4021</c:v>
                </c:pt>
                <c:pt idx="4021">
                  <c:v>4022</c:v>
                </c:pt>
                <c:pt idx="4022">
                  <c:v>4023</c:v>
                </c:pt>
                <c:pt idx="4023">
                  <c:v>4024</c:v>
                </c:pt>
                <c:pt idx="4024">
                  <c:v>4025</c:v>
                </c:pt>
                <c:pt idx="4025">
                  <c:v>4026</c:v>
                </c:pt>
                <c:pt idx="4026">
                  <c:v>4027</c:v>
                </c:pt>
                <c:pt idx="4027">
                  <c:v>4028</c:v>
                </c:pt>
                <c:pt idx="4028">
                  <c:v>4029</c:v>
                </c:pt>
                <c:pt idx="4029">
                  <c:v>4030</c:v>
                </c:pt>
                <c:pt idx="4030">
                  <c:v>4031</c:v>
                </c:pt>
                <c:pt idx="4031">
                  <c:v>4032</c:v>
                </c:pt>
                <c:pt idx="4032">
                  <c:v>4033</c:v>
                </c:pt>
                <c:pt idx="4033">
                  <c:v>4034</c:v>
                </c:pt>
                <c:pt idx="4034">
                  <c:v>4035</c:v>
                </c:pt>
                <c:pt idx="4035">
                  <c:v>4036</c:v>
                </c:pt>
                <c:pt idx="4036">
                  <c:v>4037</c:v>
                </c:pt>
                <c:pt idx="4037">
                  <c:v>4038</c:v>
                </c:pt>
                <c:pt idx="4038">
                  <c:v>4039</c:v>
                </c:pt>
                <c:pt idx="4039">
                  <c:v>4040</c:v>
                </c:pt>
                <c:pt idx="4040">
                  <c:v>4041</c:v>
                </c:pt>
                <c:pt idx="4041">
                  <c:v>4042</c:v>
                </c:pt>
                <c:pt idx="4042">
                  <c:v>4043</c:v>
                </c:pt>
                <c:pt idx="4043">
                  <c:v>4044</c:v>
                </c:pt>
                <c:pt idx="4044">
                  <c:v>4045</c:v>
                </c:pt>
                <c:pt idx="4045">
                  <c:v>4046</c:v>
                </c:pt>
                <c:pt idx="4046">
                  <c:v>4047</c:v>
                </c:pt>
                <c:pt idx="4047">
                  <c:v>4048</c:v>
                </c:pt>
                <c:pt idx="4048">
                  <c:v>4049</c:v>
                </c:pt>
                <c:pt idx="4049">
                  <c:v>4050</c:v>
                </c:pt>
                <c:pt idx="4050">
                  <c:v>4051</c:v>
                </c:pt>
                <c:pt idx="4051">
                  <c:v>4052</c:v>
                </c:pt>
                <c:pt idx="4052">
                  <c:v>4053</c:v>
                </c:pt>
                <c:pt idx="4053">
                  <c:v>4054</c:v>
                </c:pt>
                <c:pt idx="4054">
                  <c:v>4055</c:v>
                </c:pt>
                <c:pt idx="4055">
                  <c:v>4056</c:v>
                </c:pt>
                <c:pt idx="4056">
                  <c:v>4057</c:v>
                </c:pt>
                <c:pt idx="4057">
                  <c:v>4058</c:v>
                </c:pt>
                <c:pt idx="4058">
                  <c:v>4059</c:v>
                </c:pt>
                <c:pt idx="4059">
                  <c:v>4060</c:v>
                </c:pt>
                <c:pt idx="4060">
                  <c:v>4061</c:v>
                </c:pt>
                <c:pt idx="4061">
                  <c:v>4062</c:v>
                </c:pt>
                <c:pt idx="4062">
                  <c:v>4063</c:v>
                </c:pt>
                <c:pt idx="4063">
                  <c:v>4064</c:v>
                </c:pt>
                <c:pt idx="4064">
                  <c:v>4065</c:v>
                </c:pt>
                <c:pt idx="4065">
                  <c:v>4066</c:v>
                </c:pt>
                <c:pt idx="4066">
                  <c:v>4067</c:v>
                </c:pt>
                <c:pt idx="4067">
                  <c:v>4068</c:v>
                </c:pt>
                <c:pt idx="4068">
                  <c:v>4069</c:v>
                </c:pt>
                <c:pt idx="4069">
                  <c:v>4070</c:v>
                </c:pt>
                <c:pt idx="4070">
                  <c:v>4071</c:v>
                </c:pt>
                <c:pt idx="4071">
                  <c:v>4072</c:v>
                </c:pt>
                <c:pt idx="4072">
                  <c:v>4073</c:v>
                </c:pt>
                <c:pt idx="4073">
                  <c:v>4074</c:v>
                </c:pt>
                <c:pt idx="4074">
                  <c:v>4075</c:v>
                </c:pt>
                <c:pt idx="4075">
                  <c:v>4076</c:v>
                </c:pt>
                <c:pt idx="4076">
                  <c:v>4077</c:v>
                </c:pt>
                <c:pt idx="4077">
                  <c:v>4078</c:v>
                </c:pt>
                <c:pt idx="4078">
                  <c:v>4079</c:v>
                </c:pt>
                <c:pt idx="4079">
                  <c:v>4080</c:v>
                </c:pt>
                <c:pt idx="4080">
                  <c:v>4081</c:v>
                </c:pt>
                <c:pt idx="4081">
                  <c:v>4082</c:v>
                </c:pt>
                <c:pt idx="4082">
                  <c:v>4083</c:v>
                </c:pt>
                <c:pt idx="4083">
                  <c:v>4084</c:v>
                </c:pt>
                <c:pt idx="4084">
                  <c:v>4085</c:v>
                </c:pt>
                <c:pt idx="4085">
                  <c:v>4086</c:v>
                </c:pt>
                <c:pt idx="4086">
                  <c:v>4087</c:v>
                </c:pt>
                <c:pt idx="4087">
                  <c:v>4088</c:v>
                </c:pt>
                <c:pt idx="4088">
                  <c:v>4089</c:v>
                </c:pt>
                <c:pt idx="4089">
                  <c:v>4090</c:v>
                </c:pt>
                <c:pt idx="4090">
                  <c:v>4091</c:v>
                </c:pt>
                <c:pt idx="4091">
                  <c:v>4092</c:v>
                </c:pt>
                <c:pt idx="4092">
                  <c:v>4093</c:v>
                </c:pt>
                <c:pt idx="4093">
                  <c:v>4094</c:v>
                </c:pt>
                <c:pt idx="4094">
                  <c:v>4095</c:v>
                </c:pt>
                <c:pt idx="4095">
                  <c:v>4096</c:v>
                </c:pt>
                <c:pt idx="4096">
                  <c:v>4097</c:v>
                </c:pt>
                <c:pt idx="4097">
                  <c:v>4098</c:v>
                </c:pt>
                <c:pt idx="4098">
                  <c:v>4099</c:v>
                </c:pt>
                <c:pt idx="4099">
                  <c:v>4100</c:v>
                </c:pt>
                <c:pt idx="4100">
                  <c:v>4101</c:v>
                </c:pt>
                <c:pt idx="4101">
                  <c:v>4102</c:v>
                </c:pt>
                <c:pt idx="4102">
                  <c:v>4103</c:v>
                </c:pt>
                <c:pt idx="4103">
                  <c:v>4104</c:v>
                </c:pt>
                <c:pt idx="4104">
                  <c:v>4105</c:v>
                </c:pt>
                <c:pt idx="4105">
                  <c:v>4106</c:v>
                </c:pt>
                <c:pt idx="4106">
                  <c:v>4107</c:v>
                </c:pt>
                <c:pt idx="4107">
                  <c:v>4108</c:v>
                </c:pt>
                <c:pt idx="4108">
                  <c:v>4109</c:v>
                </c:pt>
                <c:pt idx="4109">
                  <c:v>4110</c:v>
                </c:pt>
                <c:pt idx="4110">
                  <c:v>4111</c:v>
                </c:pt>
                <c:pt idx="4111">
                  <c:v>4112</c:v>
                </c:pt>
                <c:pt idx="4112">
                  <c:v>4113</c:v>
                </c:pt>
                <c:pt idx="4113">
                  <c:v>4114</c:v>
                </c:pt>
                <c:pt idx="4114">
                  <c:v>4115</c:v>
                </c:pt>
                <c:pt idx="4115">
                  <c:v>4116</c:v>
                </c:pt>
                <c:pt idx="4116">
                  <c:v>4117</c:v>
                </c:pt>
                <c:pt idx="4117">
                  <c:v>4118</c:v>
                </c:pt>
                <c:pt idx="4118">
                  <c:v>4119</c:v>
                </c:pt>
                <c:pt idx="4119">
                  <c:v>4120</c:v>
                </c:pt>
                <c:pt idx="4120">
                  <c:v>4121</c:v>
                </c:pt>
                <c:pt idx="4121">
                  <c:v>4122</c:v>
                </c:pt>
                <c:pt idx="4122">
                  <c:v>4123</c:v>
                </c:pt>
                <c:pt idx="4123">
                  <c:v>4124</c:v>
                </c:pt>
                <c:pt idx="4124">
                  <c:v>4125</c:v>
                </c:pt>
                <c:pt idx="4125">
                  <c:v>4126</c:v>
                </c:pt>
                <c:pt idx="4126">
                  <c:v>4127</c:v>
                </c:pt>
                <c:pt idx="4127">
                  <c:v>4128</c:v>
                </c:pt>
                <c:pt idx="4128">
                  <c:v>4129</c:v>
                </c:pt>
                <c:pt idx="4129">
                  <c:v>4130</c:v>
                </c:pt>
                <c:pt idx="4130">
                  <c:v>4131</c:v>
                </c:pt>
                <c:pt idx="4131">
                  <c:v>4132</c:v>
                </c:pt>
                <c:pt idx="4132">
                  <c:v>4133</c:v>
                </c:pt>
                <c:pt idx="4133">
                  <c:v>4134</c:v>
                </c:pt>
                <c:pt idx="4134">
                  <c:v>4135</c:v>
                </c:pt>
                <c:pt idx="4135">
                  <c:v>4136</c:v>
                </c:pt>
                <c:pt idx="4136">
                  <c:v>4137</c:v>
                </c:pt>
                <c:pt idx="4137">
                  <c:v>4138</c:v>
                </c:pt>
                <c:pt idx="4138">
                  <c:v>4139</c:v>
                </c:pt>
                <c:pt idx="4139">
                  <c:v>4140</c:v>
                </c:pt>
                <c:pt idx="4140">
                  <c:v>4141</c:v>
                </c:pt>
                <c:pt idx="4141">
                  <c:v>4142</c:v>
                </c:pt>
                <c:pt idx="4142">
                  <c:v>4143</c:v>
                </c:pt>
                <c:pt idx="4143">
                  <c:v>4144</c:v>
                </c:pt>
                <c:pt idx="4144">
                  <c:v>4145</c:v>
                </c:pt>
                <c:pt idx="4145">
                  <c:v>4146</c:v>
                </c:pt>
                <c:pt idx="4146">
                  <c:v>4147</c:v>
                </c:pt>
                <c:pt idx="4147">
                  <c:v>4148</c:v>
                </c:pt>
                <c:pt idx="4148">
                  <c:v>4149</c:v>
                </c:pt>
                <c:pt idx="4149">
                  <c:v>4150</c:v>
                </c:pt>
                <c:pt idx="4150">
                  <c:v>4151</c:v>
                </c:pt>
                <c:pt idx="4151">
                  <c:v>4152</c:v>
                </c:pt>
                <c:pt idx="4152">
                  <c:v>4153</c:v>
                </c:pt>
                <c:pt idx="4153">
                  <c:v>4154</c:v>
                </c:pt>
                <c:pt idx="4154">
                  <c:v>4155</c:v>
                </c:pt>
                <c:pt idx="4155">
                  <c:v>4156</c:v>
                </c:pt>
                <c:pt idx="4156">
                  <c:v>4157</c:v>
                </c:pt>
                <c:pt idx="4157">
                  <c:v>4158</c:v>
                </c:pt>
                <c:pt idx="4158">
                  <c:v>4159</c:v>
                </c:pt>
                <c:pt idx="4159">
                  <c:v>4160</c:v>
                </c:pt>
                <c:pt idx="4160">
                  <c:v>4161</c:v>
                </c:pt>
                <c:pt idx="4161">
                  <c:v>4162</c:v>
                </c:pt>
                <c:pt idx="4162">
                  <c:v>4163</c:v>
                </c:pt>
                <c:pt idx="4163">
                  <c:v>4164</c:v>
                </c:pt>
                <c:pt idx="4164">
                  <c:v>4165</c:v>
                </c:pt>
                <c:pt idx="4165">
                  <c:v>4166</c:v>
                </c:pt>
                <c:pt idx="4166">
                  <c:v>4167</c:v>
                </c:pt>
                <c:pt idx="4167">
                  <c:v>4168</c:v>
                </c:pt>
                <c:pt idx="4168">
                  <c:v>4169</c:v>
                </c:pt>
                <c:pt idx="4169">
                  <c:v>4170</c:v>
                </c:pt>
                <c:pt idx="4170">
                  <c:v>4171</c:v>
                </c:pt>
                <c:pt idx="4171">
                  <c:v>4172</c:v>
                </c:pt>
                <c:pt idx="4172">
                  <c:v>4173</c:v>
                </c:pt>
                <c:pt idx="4173">
                  <c:v>4174</c:v>
                </c:pt>
                <c:pt idx="4174">
                  <c:v>4175</c:v>
                </c:pt>
                <c:pt idx="4175">
                  <c:v>4176</c:v>
                </c:pt>
                <c:pt idx="4176">
                  <c:v>4177</c:v>
                </c:pt>
                <c:pt idx="4177">
                  <c:v>4178</c:v>
                </c:pt>
                <c:pt idx="4178">
                  <c:v>4179</c:v>
                </c:pt>
                <c:pt idx="4179">
                  <c:v>4180</c:v>
                </c:pt>
                <c:pt idx="4180">
                  <c:v>4181</c:v>
                </c:pt>
                <c:pt idx="4181">
                  <c:v>4182</c:v>
                </c:pt>
                <c:pt idx="4182">
                  <c:v>4183</c:v>
                </c:pt>
                <c:pt idx="4183">
                  <c:v>4184</c:v>
                </c:pt>
                <c:pt idx="4184">
                  <c:v>4185</c:v>
                </c:pt>
                <c:pt idx="4185">
                  <c:v>4186</c:v>
                </c:pt>
                <c:pt idx="4186">
                  <c:v>4187</c:v>
                </c:pt>
                <c:pt idx="4187">
                  <c:v>4188</c:v>
                </c:pt>
                <c:pt idx="4188">
                  <c:v>4189</c:v>
                </c:pt>
                <c:pt idx="4189">
                  <c:v>4190</c:v>
                </c:pt>
                <c:pt idx="4190">
                  <c:v>4191</c:v>
                </c:pt>
                <c:pt idx="4191">
                  <c:v>4192</c:v>
                </c:pt>
                <c:pt idx="4192">
                  <c:v>4193</c:v>
                </c:pt>
                <c:pt idx="4193">
                  <c:v>4194</c:v>
                </c:pt>
                <c:pt idx="4194">
                  <c:v>4195</c:v>
                </c:pt>
                <c:pt idx="4195">
                  <c:v>4196</c:v>
                </c:pt>
                <c:pt idx="4196">
                  <c:v>4197</c:v>
                </c:pt>
                <c:pt idx="4197">
                  <c:v>4198</c:v>
                </c:pt>
                <c:pt idx="4198">
                  <c:v>4199</c:v>
                </c:pt>
                <c:pt idx="4199">
                  <c:v>4200</c:v>
                </c:pt>
                <c:pt idx="4200">
                  <c:v>4201</c:v>
                </c:pt>
                <c:pt idx="4201">
                  <c:v>4202</c:v>
                </c:pt>
                <c:pt idx="4202">
                  <c:v>4203</c:v>
                </c:pt>
                <c:pt idx="4203">
                  <c:v>4204</c:v>
                </c:pt>
                <c:pt idx="4204">
                  <c:v>4205</c:v>
                </c:pt>
                <c:pt idx="4205">
                  <c:v>4206</c:v>
                </c:pt>
                <c:pt idx="4206">
                  <c:v>4207</c:v>
                </c:pt>
                <c:pt idx="4207">
                  <c:v>4208</c:v>
                </c:pt>
                <c:pt idx="4208">
                  <c:v>4209</c:v>
                </c:pt>
                <c:pt idx="4209">
                  <c:v>4210</c:v>
                </c:pt>
                <c:pt idx="4210">
                  <c:v>4211</c:v>
                </c:pt>
                <c:pt idx="4211">
                  <c:v>4212</c:v>
                </c:pt>
                <c:pt idx="4212">
                  <c:v>4213</c:v>
                </c:pt>
                <c:pt idx="4213">
                  <c:v>4214</c:v>
                </c:pt>
                <c:pt idx="4214">
                  <c:v>4215</c:v>
                </c:pt>
                <c:pt idx="4215">
                  <c:v>4216</c:v>
                </c:pt>
                <c:pt idx="4216">
                  <c:v>4217</c:v>
                </c:pt>
                <c:pt idx="4217">
                  <c:v>4218</c:v>
                </c:pt>
                <c:pt idx="4218">
                  <c:v>4219</c:v>
                </c:pt>
                <c:pt idx="4219">
                  <c:v>4220</c:v>
                </c:pt>
                <c:pt idx="4220">
                  <c:v>4221</c:v>
                </c:pt>
                <c:pt idx="4221">
                  <c:v>4222</c:v>
                </c:pt>
                <c:pt idx="4222">
                  <c:v>4223</c:v>
                </c:pt>
                <c:pt idx="4223">
                  <c:v>4224</c:v>
                </c:pt>
                <c:pt idx="4224">
                  <c:v>4225</c:v>
                </c:pt>
                <c:pt idx="4225">
                  <c:v>4226</c:v>
                </c:pt>
                <c:pt idx="4226">
                  <c:v>4227</c:v>
                </c:pt>
                <c:pt idx="4227">
                  <c:v>4228</c:v>
                </c:pt>
                <c:pt idx="4228">
                  <c:v>4229</c:v>
                </c:pt>
                <c:pt idx="4229">
                  <c:v>4230</c:v>
                </c:pt>
                <c:pt idx="4230">
                  <c:v>4231</c:v>
                </c:pt>
                <c:pt idx="4231">
                  <c:v>4232</c:v>
                </c:pt>
                <c:pt idx="4232">
                  <c:v>4233</c:v>
                </c:pt>
                <c:pt idx="4233">
                  <c:v>4234</c:v>
                </c:pt>
                <c:pt idx="4234">
                  <c:v>4235</c:v>
                </c:pt>
                <c:pt idx="4235">
                  <c:v>4236</c:v>
                </c:pt>
                <c:pt idx="4236">
                  <c:v>4237</c:v>
                </c:pt>
                <c:pt idx="4237">
                  <c:v>4238</c:v>
                </c:pt>
                <c:pt idx="4238">
                  <c:v>4239</c:v>
                </c:pt>
                <c:pt idx="4239">
                  <c:v>4240</c:v>
                </c:pt>
                <c:pt idx="4240">
                  <c:v>4241</c:v>
                </c:pt>
                <c:pt idx="4241">
                  <c:v>4242</c:v>
                </c:pt>
                <c:pt idx="4242">
                  <c:v>4243</c:v>
                </c:pt>
                <c:pt idx="4243">
                  <c:v>4244</c:v>
                </c:pt>
                <c:pt idx="4244">
                  <c:v>4245</c:v>
                </c:pt>
                <c:pt idx="4245">
                  <c:v>4246</c:v>
                </c:pt>
                <c:pt idx="4246">
                  <c:v>4247</c:v>
                </c:pt>
                <c:pt idx="4247">
                  <c:v>4248</c:v>
                </c:pt>
                <c:pt idx="4248">
                  <c:v>4249</c:v>
                </c:pt>
                <c:pt idx="4249">
                  <c:v>4250</c:v>
                </c:pt>
                <c:pt idx="4250">
                  <c:v>4251</c:v>
                </c:pt>
                <c:pt idx="4251">
                  <c:v>4252</c:v>
                </c:pt>
                <c:pt idx="4252">
                  <c:v>4253</c:v>
                </c:pt>
                <c:pt idx="4253">
                  <c:v>4254</c:v>
                </c:pt>
                <c:pt idx="4254">
                  <c:v>4255</c:v>
                </c:pt>
                <c:pt idx="4255">
                  <c:v>4256</c:v>
                </c:pt>
                <c:pt idx="4256">
                  <c:v>4257</c:v>
                </c:pt>
                <c:pt idx="4257">
                  <c:v>4258</c:v>
                </c:pt>
                <c:pt idx="4258">
                  <c:v>4259</c:v>
                </c:pt>
                <c:pt idx="4259">
                  <c:v>4260</c:v>
                </c:pt>
                <c:pt idx="4260">
                  <c:v>4261</c:v>
                </c:pt>
                <c:pt idx="4261">
                  <c:v>4262</c:v>
                </c:pt>
                <c:pt idx="4262">
                  <c:v>4263</c:v>
                </c:pt>
                <c:pt idx="4263">
                  <c:v>4264</c:v>
                </c:pt>
                <c:pt idx="4264">
                  <c:v>4265</c:v>
                </c:pt>
                <c:pt idx="4265">
                  <c:v>4266</c:v>
                </c:pt>
                <c:pt idx="4266">
                  <c:v>4267</c:v>
                </c:pt>
                <c:pt idx="4267">
                  <c:v>4268</c:v>
                </c:pt>
                <c:pt idx="4268">
                  <c:v>4269</c:v>
                </c:pt>
                <c:pt idx="4269">
                  <c:v>4270</c:v>
                </c:pt>
                <c:pt idx="4270">
                  <c:v>4271</c:v>
                </c:pt>
                <c:pt idx="4271">
                  <c:v>4272</c:v>
                </c:pt>
                <c:pt idx="4272">
                  <c:v>4273</c:v>
                </c:pt>
                <c:pt idx="4273">
                  <c:v>4274</c:v>
                </c:pt>
                <c:pt idx="4274">
                  <c:v>4275</c:v>
                </c:pt>
                <c:pt idx="4275">
                  <c:v>4276</c:v>
                </c:pt>
                <c:pt idx="4276">
                  <c:v>4277</c:v>
                </c:pt>
                <c:pt idx="4277">
                  <c:v>4278</c:v>
                </c:pt>
                <c:pt idx="4278">
                  <c:v>4279</c:v>
                </c:pt>
                <c:pt idx="4279">
                  <c:v>4280</c:v>
                </c:pt>
                <c:pt idx="4280">
                  <c:v>4281</c:v>
                </c:pt>
                <c:pt idx="4281">
                  <c:v>4282</c:v>
                </c:pt>
                <c:pt idx="4282">
                  <c:v>4283</c:v>
                </c:pt>
                <c:pt idx="4283">
                  <c:v>4284</c:v>
                </c:pt>
                <c:pt idx="4284">
                  <c:v>4285</c:v>
                </c:pt>
                <c:pt idx="4285">
                  <c:v>4286</c:v>
                </c:pt>
                <c:pt idx="4286">
                  <c:v>4287</c:v>
                </c:pt>
                <c:pt idx="4287">
                  <c:v>4288</c:v>
                </c:pt>
                <c:pt idx="4288">
                  <c:v>4289</c:v>
                </c:pt>
                <c:pt idx="4289">
                  <c:v>4290</c:v>
                </c:pt>
                <c:pt idx="4290">
                  <c:v>4291</c:v>
                </c:pt>
                <c:pt idx="4291">
                  <c:v>4292</c:v>
                </c:pt>
                <c:pt idx="4292">
                  <c:v>4293</c:v>
                </c:pt>
                <c:pt idx="4293">
                  <c:v>4294</c:v>
                </c:pt>
                <c:pt idx="4294">
                  <c:v>4295</c:v>
                </c:pt>
                <c:pt idx="4295">
                  <c:v>4296</c:v>
                </c:pt>
                <c:pt idx="4296">
                  <c:v>4297</c:v>
                </c:pt>
                <c:pt idx="4297">
                  <c:v>4298</c:v>
                </c:pt>
                <c:pt idx="4298">
                  <c:v>4299</c:v>
                </c:pt>
                <c:pt idx="4299">
                  <c:v>4300</c:v>
                </c:pt>
                <c:pt idx="4300">
                  <c:v>4301</c:v>
                </c:pt>
                <c:pt idx="4301">
                  <c:v>4302</c:v>
                </c:pt>
                <c:pt idx="4302">
                  <c:v>4303</c:v>
                </c:pt>
                <c:pt idx="4303">
                  <c:v>4304</c:v>
                </c:pt>
                <c:pt idx="4304">
                  <c:v>4305</c:v>
                </c:pt>
                <c:pt idx="4305">
                  <c:v>4306</c:v>
                </c:pt>
                <c:pt idx="4306">
                  <c:v>4307</c:v>
                </c:pt>
                <c:pt idx="4307">
                  <c:v>4308</c:v>
                </c:pt>
                <c:pt idx="4308">
                  <c:v>4309</c:v>
                </c:pt>
                <c:pt idx="4309">
                  <c:v>4310</c:v>
                </c:pt>
                <c:pt idx="4310">
                  <c:v>4311</c:v>
                </c:pt>
                <c:pt idx="4311">
                  <c:v>4312</c:v>
                </c:pt>
                <c:pt idx="4312">
                  <c:v>4313</c:v>
                </c:pt>
                <c:pt idx="4313">
                  <c:v>4314</c:v>
                </c:pt>
                <c:pt idx="4314">
                  <c:v>4315</c:v>
                </c:pt>
                <c:pt idx="4315">
                  <c:v>4316</c:v>
                </c:pt>
                <c:pt idx="4316">
                  <c:v>4317</c:v>
                </c:pt>
                <c:pt idx="4317">
                  <c:v>4318</c:v>
                </c:pt>
                <c:pt idx="4318">
                  <c:v>4319</c:v>
                </c:pt>
                <c:pt idx="4319">
                  <c:v>4320</c:v>
                </c:pt>
                <c:pt idx="4320">
                  <c:v>4321</c:v>
                </c:pt>
                <c:pt idx="4321">
                  <c:v>4322</c:v>
                </c:pt>
                <c:pt idx="4322">
                  <c:v>4323</c:v>
                </c:pt>
                <c:pt idx="4323">
                  <c:v>4324</c:v>
                </c:pt>
                <c:pt idx="4324">
                  <c:v>4325</c:v>
                </c:pt>
                <c:pt idx="4325">
                  <c:v>4326</c:v>
                </c:pt>
                <c:pt idx="4326">
                  <c:v>4327</c:v>
                </c:pt>
                <c:pt idx="4327">
                  <c:v>4328</c:v>
                </c:pt>
                <c:pt idx="4328">
                  <c:v>4329</c:v>
                </c:pt>
                <c:pt idx="4329">
                  <c:v>4330</c:v>
                </c:pt>
                <c:pt idx="4330">
                  <c:v>4331</c:v>
                </c:pt>
                <c:pt idx="4331">
                  <c:v>4332</c:v>
                </c:pt>
                <c:pt idx="4332">
                  <c:v>4333</c:v>
                </c:pt>
                <c:pt idx="4333">
                  <c:v>4334</c:v>
                </c:pt>
                <c:pt idx="4334">
                  <c:v>4335</c:v>
                </c:pt>
                <c:pt idx="4335">
                  <c:v>4336</c:v>
                </c:pt>
                <c:pt idx="4336">
                  <c:v>4337</c:v>
                </c:pt>
                <c:pt idx="4337">
                  <c:v>4338</c:v>
                </c:pt>
                <c:pt idx="4338">
                  <c:v>4339</c:v>
                </c:pt>
                <c:pt idx="4339">
                  <c:v>4340</c:v>
                </c:pt>
                <c:pt idx="4340">
                  <c:v>4341</c:v>
                </c:pt>
                <c:pt idx="4341">
                  <c:v>4342</c:v>
                </c:pt>
                <c:pt idx="4342">
                  <c:v>4343</c:v>
                </c:pt>
                <c:pt idx="4343">
                  <c:v>4344</c:v>
                </c:pt>
                <c:pt idx="4344">
                  <c:v>4345</c:v>
                </c:pt>
                <c:pt idx="4345">
                  <c:v>4346</c:v>
                </c:pt>
                <c:pt idx="4346">
                  <c:v>4347</c:v>
                </c:pt>
                <c:pt idx="4347">
                  <c:v>4348</c:v>
                </c:pt>
                <c:pt idx="4348">
                  <c:v>4349</c:v>
                </c:pt>
                <c:pt idx="4349">
                  <c:v>4350</c:v>
                </c:pt>
                <c:pt idx="4350">
                  <c:v>4351</c:v>
                </c:pt>
                <c:pt idx="4351">
                  <c:v>4352</c:v>
                </c:pt>
                <c:pt idx="4352">
                  <c:v>4353</c:v>
                </c:pt>
                <c:pt idx="4353">
                  <c:v>4354</c:v>
                </c:pt>
                <c:pt idx="4354">
                  <c:v>4355</c:v>
                </c:pt>
                <c:pt idx="4355">
                  <c:v>4356</c:v>
                </c:pt>
                <c:pt idx="4356">
                  <c:v>4357</c:v>
                </c:pt>
                <c:pt idx="4357">
                  <c:v>4358</c:v>
                </c:pt>
                <c:pt idx="4358">
                  <c:v>4359</c:v>
                </c:pt>
                <c:pt idx="4359">
                  <c:v>4360</c:v>
                </c:pt>
                <c:pt idx="4360">
                  <c:v>4361</c:v>
                </c:pt>
                <c:pt idx="4361">
                  <c:v>4362</c:v>
                </c:pt>
                <c:pt idx="4362">
                  <c:v>4363</c:v>
                </c:pt>
                <c:pt idx="4363">
                  <c:v>4364</c:v>
                </c:pt>
                <c:pt idx="4364">
                  <c:v>4365</c:v>
                </c:pt>
                <c:pt idx="4365">
                  <c:v>4366</c:v>
                </c:pt>
                <c:pt idx="4366">
                  <c:v>4367</c:v>
                </c:pt>
                <c:pt idx="4367">
                  <c:v>4368</c:v>
                </c:pt>
                <c:pt idx="4368">
                  <c:v>4369</c:v>
                </c:pt>
                <c:pt idx="4369">
                  <c:v>4370</c:v>
                </c:pt>
                <c:pt idx="4370">
                  <c:v>4371</c:v>
                </c:pt>
                <c:pt idx="4371">
                  <c:v>4372</c:v>
                </c:pt>
                <c:pt idx="4372">
                  <c:v>4373</c:v>
                </c:pt>
                <c:pt idx="4373">
                  <c:v>4374</c:v>
                </c:pt>
                <c:pt idx="4374">
                  <c:v>4375</c:v>
                </c:pt>
                <c:pt idx="4375">
                  <c:v>4376</c:v>
                </c:pt>
                <c:pt idx="4376">
                  <c:v>4377</c:v>
                </c:pt>
                <c:pt idx="4377">
                  <c:v>4378</c:v>
                </c:pt>
                <c:pt idx="4378">
                  <c:v>4379</c:v>
                </c:pt>
                <c:pt idx="4379">
                  <c:v>4380</c:v>
                </c:pt>
                <c:pt idx="4380">
                  <c:v>4381</c:v>
                </c:pt>
                <c:pt idx="4381">
                  <c:v>4382</c:v>
                </c:pt>
                <c:pt idx="4382">
                  <c:v>4383</c:v>
                </c:pt>
                <c:pt idx="4383">
                  <c:v>4384</c:v>
                </c:pt>
                <c:pt idx="4384">
                  <c:v>4385</c:v>
                </c:pt>
                <c:pt idx="4385">
                  <c:v>4386</c:v>
                </c:pt>
                <c:pt idx="4386">
                  <c:v>4387</c:v>
                </c:pt>
                <c:pt idx="4387">
                  <c:v>4388</c:v>
                </c:pt>
                <c:pt idx="4388">
                  <c:v>4389</c:v>
                </c:pt>
                <c:pt idx="4389">
                  <c:v>4390</c:v>
                </c:pt>
                <c:pt idx="4390">
                  <c:v>4391</c:v>
                </c:pt>
                <c:pt idx="4391">
                  <c:v>4392</c:v>
                </c:pt>
                <c:pt idx="4392">
                  <c:v>4393</c:v>
                </c:pt>
                <c:pt idx="4393">
                  <c:v>4394</c:v>
                </c:pt>
                <c:pt idx="4394">
                  <c:v>4395</c:v>
                </c:pt>
                <c:pt idx="4395">
                  <c:v>4396</c:v>
                </c:pt>
                <c:pt idx="4396">
                  <c:v>4397</c:v>
                </c:pt>
                <c:pt idx="4397">
                  <c:v>4398</c:v>
                </c:pt>
                <c:pt idx="4398">
                  <c:v>4399</c:v>
                </c:pt>
                <c:pt idx="4399">
                  <c:v>4400</c:v>
                </c:pt>
                <c:pt idx="4400">
                  <c:v>4401</c:v>
                </c:pt>
                <c:pt idx="4401">
                  <c:v>4402</c:v>
                </c:pt>
                <c:pt idx="4402">
                  <c:v>4403</c:v>
                </c:pt>
                <c:pt idx="4403">
                  <c:v>4404</c:v>
                </c:pt>
                <c:pt idx="4404">
                  <c:v>4405</c:v>
                </c:pt>
                <c:pt idx="4405">
                  <c:v>4406</c:v>
                </c:pt>
                <c:pt idx="4406">
                  <c:v>4407</c:v>
                </c:pt>
                <c:pt idx="4407">
                  <c:v>4408</c:v>
                </c:pt>
                <c:pt idx="4408">
                  <c:v>4409</c:v>
                </c:pt>
                <c:pt idx="4409">
                  <c:v>4410</c:v>
                </c:pt>
                <c:pt idx="4410">
                  <c:v>4411</c:v>
                </c:pt>
                <c:pt idx="4411">
                  <c:v>4412</c:v>
                </c:pt>
                <c:pt idx="4412">
                  <c:v>4413</c:v>
                </c:pt>
                <c:pt idx="4413">
                  <c:v>4414</c:v>
                </c:pt>
                <c:pt idx="4414">
                  <c:v>4415</c:v>
                </c:pt>
                <c:pt idx="4415">
                  <c:v>4416</c:v>
                </c:pt>
                <c:pt idx="4416">
                  <c:v>4417</c:v>
                </c:pt>
                <c:pt idx="4417">
                  <c:v>4418</c:v>
                </c:pt>
                <c:pt idx="4418">
                  <c:v>4419</c:v>
                </c:pt>
                <c:pt idx="4419">
                  <c:v>4420</c:v>
                </c:pt>
                <c:pt idx="4420">
                  <c:v>4421</c:v>
                </c:pt>
                <c:pt idx="4421">
                  <c:v>4422</c:v>
                </c:pt>
                <c:pt idx="4422">
                  <c:v>4423</c:v>
                </c:pt>
                <c:pt idx="4423">
                  <c:v>4424</c:v>
                </c:pt>
                <c:pt idx="4424">
                  <c:v>4425</c:v>
                </c:pt>
                <c:pt idx="4425">
                  <c:v>4426</c:v>
                </c:pt>
                <c:pt idx="4426">
                  <c:v>4427</c:v>
                </c:pt>
                <c:pt idx="4427">
                  <c:v>4428</c:v>
                </c:pt>
                <c:pt idx="4428">
                  <c:v>4429</c:v>
                </c:pt>
                <c:pt idx="4429">
                  <c:v>4430</c:v>
                </c:pt>
                <c:pt idx="4430">
                  <c:v>4431</c:v>
                </c:pt>
                <c:pt idx="4431">
                  <c:v>4432</c:v>
                </c:pt>
                <c:pt idx="4432">
                  <c:v>4433</c:v>
                </c:pt>
                <c:pt idx="4433">
                  <c:v>4434</c:v>
                </c:pt>
                <c:pt idx="4434">
                  <c:v>4435</c:v>
                </c:pt>
                <c:pt idx="4435">
                  <c:v>4436</c:v>
                </c:pt>
                <c:pt idx="4436">
                  <c:v>4437</c:v>
                </c:pt>
                <c:pt idx="4437">
                  <c:v>4438</c:v>
                </c:pt>
                <c:pt idx="4438">
                  <c:v>4439</c:v>
                </c:pt>
                <c:pt idx="4439">
                  <c:v>4440</c:v>
                </c:pt>
                <c:pt idx="4440">
                  <c:v>4441</c:v>
                </c:pt>
                <c:pt idx="4441">
                  <c:v>4442</c:v>
                </c:pt>
                <c:pt idx="4442">
                  <c:v>4443</c:v>
                </c:pt>
                <c:pt idx="4443">
                  <c:v>4444</c:v>
                </c:pt>
                <c:pt idx="4444">
                  <c:v>4445</c:v>
                </c:pt>
                <c:pt idx="4445">
                  <c:v>4446</c:v>
                </c:pt>
                <c:pt idx="4446">
                  <c:v>4447</c:v>
                </c:pt>
                <c:pt idx="4447">
                  <c:v>4448</c:v>
                </c:pt>
                <c:pt idx="4448">
                  <c:v>4449</c:v>
                </c:pt>
                <c:pt idx="4449">
                  <c:v>4450</c:v>
                </c:pt>
                <c:pt idx="4450">
                  <c:v>4451</c:v>
                </c:pt>
                <c:pt idx="4451">
                  <c:v>4452</c:v>
                </c:pt>
                <c:pt idx="4452">
                  <c:v>4453</c:v>
                </c:pt>
                <c:pt idx="4453">
                  <c:v>4454</c:v>
                </c:pt>
                <c:pt idx="4454">
                  <c:v>4455</c:v>
                </c:pt>
                <c:pt idx="4455">
                  <c:v>4456</c:v>
                </c:pt>
                <c:pt idx="4456">
                  <c:v>4457</c:v>
                </c:pt>
                <c:pt idx="4457">
                  <c:v>4458</c:v>
                </c:pt>
                <c:pt idx="4458">
                  <c:v>4459</c:v>
                </c:pt>
                <c:pt idx="4459">
                  <c:v>4460</c:v>
                </c:pt>
                <c:pt idx="4460">
                  <c:v>4461</c:v>
                </c:pt>
                <c:pt idx="4461">
                  <c:v>4462</c:v>
                </c:pt>
                <c:pt idx="4462">
                  <c:v>4463</c:v>
                </c:pt>
                <c:pt idx="4463">
                  <c:v>4464</c:v>
                </c:pt>
                <c:pt idx="4464">
                  <c:v>4465</c:v>
                </c:pt>
                <c:pt idx="4465">
                  <c:v>4466</c:v>
                </c:pt>
                <c:pt idx="4466">
                  <c:v>4467</c:v>
                </c:pt>
                <c:pt idx="4467">
                  <c:v>4468</c:v>
                </c:pt>
                <c:pt idx="4468">
                  <c:v>4469</c:v>
                </c:pt>
                <c:pt idx="4469">
                  <c:v>4470</c:v>
                </c:pt>
                <c:pt idx="4470">
                  <c:v>4471</c:v>
                </c:pt>
                <c:pt idx="4471">
                  <c:v>4472</c:v>
                </c:pt>
                <c:pt idx="4472">
                  <c:v>4473</c:v>
                </c:pt>
                <c:pt idx="4473">
                  <c:v>4474</c:v>
                </c:pt>
                <c:pt idx="4474">
                  <c:v>4475</c:v>
                </c:pt>
                <c:pt idx="4475">
                  <c:v>4476</c:v>
                </c:pt>
                <c:pt idx="4476">
                  <c:v>4477</c:v>
                </c:pt>
                <c:pt idx="4477">
                  <c:v>4478</c:v>
                </c:pt>
                <c:pt idx="4478">
                  <c:v>4479</c:v>
                </c:pt>
                <c:pt idx="4479">
                  <c:v>4480</c:v>
                </c:pt>
                <c:pt idx="4480">
                  <c:v>4481</c:v>
                </c:pt>
                <c:pt idx="4481">
                  <c:v>4482</c:v>
                </c:pt>
                <c:pt idx="4482">
                  <c:v>4483</c:v>
                </c:pt>
                <c:pt idx="4483">
                  <c:v>4484</c:v>
                </c:pt>
                <c:pt idx="4484">
                  <c:v>4485</c:v>
                </c:pt>
                <c:pt idx="4485">
                  <c:v>4486</c:v>
                </c:pt>
                <c:pt idx="4486">
                  <c:v>4487</c:v>
                </c:pt>
                <c:pt idx="4487">
                  <c:v>4488</c:v>
                </c:pt>
                <c:pt idx="4488">
                  <c:v>4489</c:v>
                </c:pt>
                <c:pt idx="4489">
                  <c:v>4490</c:v>
                </c:pt>
                <c:pt idx="4490">
                  <c:v>4491</c:v>
                </c:pt>
                <c:pt idx="4491">
                  <c:v>4492</c:v>
                </c:pt>
                <c:pt idx="4492">
                  <c:v>4493</c:v>
                </c:pt>
                <c:pt idx="4493">
                  <c:v>4494</c:v>
                </c:pt>
                <c:pt idx="4494">
                  <c:v>4495</c:v>
                </c:pt>
                <c:pt idx="4495">
                  <c:v>4496</c:v>
                </c:pt>
                <c:pt idx="4496">
                  <c:v>4497</c:v>
                </c:pt>
                <c:pt idx="4497">
                  <c:v>4498</c:v>
                </c:pt>
                <c:pt idx="4498">
                  <c:v>4499</c:v>
                </c:pt>
                <c:pt idx="4499">
                  <c:v>4500</c:v>
                </c:pt>
                <c:pt idx="4500">
                  <c:v>4501</c:v>
                </c:pt>
                <c:pt idx="4501">
                  <c:v>4502</c:v>
                </c:pt>
                <c:pt idx="4502">
                  <c:v>4503</c:v>
                </c:pt>
                <c:pt idx="4503">
                  <c:v>4504</c:v>
                </c:pt>
                <c:pt idx="4504">
                  <c:v>4505</c:v>
                </c:pt>
                <c:pt idx="4505">
                  <c:v>4506</c:v>
                </c:pt>
                <c:pt idx="4506">
                  <c:v>4507</c:v>
                </c:pt>
                <c:pt idx="4507">
                  <c:v>4508</c:v>
                </c:pt>
                <c:pt idx="4508">
                  <c:v>4509</c:v>
                </c:pt>
                <c:pt idx="4509">
                  <c:v>4510</c:v>
                </c:pt>
                <c:pt idx="4510">
                  <c:v>4511</c:v>
                </c:pt>
                <c:pt idx="4511">
                  <c:v>4512</c:v>
                </c:pt>
                <c:pt idx="4512">
                  <c:v>4513</c:v>
                </c:pt>
                <c:pt idx="4513">
                  <c:v>4514</c:v>
                </c:pt>
                <c:pt idx="4514">
                  <c:v>4515</c:v>
                </c:pt>
                <c:pt idx="4515">
                  <c:v>4516</c:v>
                </c:pt>
                <c:pt idx="4516">
                  <c:v>4517</c:v>
                </c:pt>
                <c:pt idx="4517">
                  <c:v>4518</c:v>
                </c:pt>
                <c:pt idx="4518">
                  <c:v>4519</c:v>
                </c:pt>
                <c:pt idx="4519">
                  <c:v>4520</c:v>
                </c:pt>
                <c:pt idx="4520">
                  <c:v>4521</c:v>
                </c:pt>
                <c:pt idx="4521">
                  <c:v>4522</c:v>
                </c:pt>
                <c:pt idx="4522">
                  <c:v>4523</c:v>
                </c:pt>
                <c:pt idx="4523">
                  <c:v>4524</c:v>
                </c:pt>
                <c:pt idx="4524">
                  <c:v>4525</c:v>
                </c:pt>
                <c:pt idx="4525">
                  <c:v>4526</c:v>
                </c:pt>
                <c:pt idx="4526">
                  <c:v>4527</c:v>
                </c:pt>
                <c:pt idx="4527">
                  <c:v>4528</c:v>
                </c:pt>
                <c:pt idx="4528">
                  <c:v>4529</c:v>
                </c:pt>
                <c:pt idx="4529">
                  <c:v>4530</c:v>
                </c:pt>
                <c:pt idx="4530">
                  <c:v>4531</c:v>
                </c:pt>
                <c:pt idx="4531">
                  <c:v>4532</c:v>
                </c:pt>
                <c:pt idx="4532">
                  <c:v>4533</c:v>
                </c:pt>
                <c:pt idx="4533">
                  <c:v>4534</c:v>
                </c:pt>
                <c:pt idx="4534">
                  <c:v>4535</c:v>
                </c:pt>
                <c:pt idx="4535">
                  <c:v>4536</c:v>
                </c:pt>
                <c:pt idx="4536">
                  <c:v>4537</c:v>
                </c:pt>
                <c:pt idx="4537">
                  <c:v>4538</c:v>
                </c:pt>
                <c:pt idx="4538">
                  <c:v>4539</c:v>
                </c:pt>
                <c:pt idx="4539">
                  <c:v>4540</c:v>
                </c:pt>
                <c:pt idx="4540">
                  <c:v>4541</c:v>
                </c:pt>
                <c:pt idx="4541">
                  <c:v>4542</c:v>
                </c:pt>
                <c:pt idx="4542">
                  <c:v>4543</c:v>
                </c:pt>
                <c:pt idx="4543">
                  <c:v>4544</c:v>
                </c:pt>
                <c:pt idx="4544">
                  <c:v>4545</c:v>
                </c:pt>
                <c:pt idx="4545">
                  <c:v>4546</c:v>
                </c:pt>
                <c:pt idx="4546">
                  <c:v>4547</c:v>
                </c:pt>
                <c:pt idx="4547">
                  <c:v>4548</c:v>
                </c:pt>
                <c:pt idx="4548">
                  <c:v>4549</c:v>
                </c:pt>
                <c:pt idx="4549">
                  <c:v>4550</c:v>
                </c:pt>
                <c:pt idx="4550">
                  <c:v>4551</c:v>
                </c:pt>
                <c:pt idx="4551">
                  <c:v>4552</c:v>
                </c:pt>
                <c:pt idx="4552">
                  <c:v>4553</c:v>
                </c:pt>
                <c:pt idx="4553">
                  <c:v>4554</c:v>
                </c:pt>
                <c:pt idx="4554">
                  <c:v>4555</c:v>
                </c:pt>
                <c:pt idx="4555">
                  <c:v>4556</c:v>
                </c:pt>
                <c:pt idx="4556">
                  <c:v>4557</c:v>
                </c:pt>
                <c:pt idx="4557">
                  <c:v>4558</c:v>
                </c:pt>
                <c:pt idx="4558">
                  <c:v>4559</c:v>
                </c:pt>
                <c:pt idx="4559">
                  <c:v>4560</c:v>
                </c:pt>
                <c:pt idx="4560">
                  <c:v>4561</c:v>
                </c:pt>
                <c:pt idx="4561">
                  <c:v>4562</c:v>
                </c:pt>
                <c:pt idx="4562">
                  <c:v>4563</c:v>
                </c:pt>
                <c:pt idx="4563">
                  <c:v>4564</c:v>
                </c:pt>
                <c:pt idx="4564">
                  <c:v>4565</c:v>
                </c:pt>
                <c:pt idx="4565">
                  <c:v>4566</c:v>
                </c:pt>
                <c:pt idx="4566">
                  <c:v>4567</c:v>
                </c:pt>
                <c:pt idx="4567">
                  <c:v>4568</c:v>
                </c:pt>
                <c:pt idx="4568">
                  <c:v>4569</c:v>
                </c:pt>
                <c:pt idx="4569">
                  <c:v>4570</c:v>
                </c:pt>
                <c:pt idx="4570">
                  <c:v>4571</c:v>
                </c:pt>
                <c:pt idx="4571">
                  <c:v>4572</c:v>
                </c:pt>
                <c:pt idx="4572">
                  <c:v>4573</c:v>
                </c:pt>
                <c:pt idx="4573">
                  <c:v>4574</c:v>
                </c:pt>
                <c:pt idx="4574">
                  <c:v>4575</c:v>
                </c:pt>
                <c:pt idx="4575">
                  <c:v>4576</c:v>
                </c:pt>
                <c:pt idx="4576">
                  <c:v>4577</c:v>
                </c:pt>
                <c:pt idx="4577">
                  <c:v>4578</c:v>
                </c:pt>
                <c:pt idx="4578">
                  <c:v>4579</c:v>
                </c:pt>
                <c:pt idx="4579">
                  <c:v>4580</c:v>
                </c:pt>
                <c:pt idx="4580">
                  <c:v>4581</c:v>
                </c:pt>
                <c:pt idx="4581">
                  <c:v>4582</c:v>
                </c:pt>
                <c:pt idx="4582">
                  <c:v>4583</c:v>
                </c:pt>
                <c:pt idx="4583">
                  <c:v>4584</c:v>
                </c:pt>
                <c:pt idx="4584">
                  <c:v>4585</c:v>
                </c:pt>
                <c:pt idx="4585">
                  <c:v>4586</c:v>
                </c:pt>
                <c:pt idx="4586">
                  <c:v>4587</c:v>
                </c:pt>
                <c:pt idx="4587">
                  <c:v>4588</c:v>
                </c:pt>
                <c:pt idx="4588">
                  <c:v>4589</c:v>
                </c:pt>
                <c:pt idx="4589">
                  <c:v>4590</c:v>
                </c:pt>
                <c:pt idx="4590">
                  <c:v>4591</c:v>
                </c:pt>
                <c:pt idx="4591">
                  <c:v>4592</c:v>
                </c:pt>
                <c:pt idx="4592">
                  <c:v>4593</c:v>
                </c:pt>
                <c:pt idx="4593">
                  <c:v>4594</c:v>
                </c:pt>
                <c:pt idx="4594">
                  <c:v>4595</c:v>
                </c:pt>
                <c:pt idx="4595">
                  <c:v>4596</c:v>
                </c:pt>
                <c:pt idx="4596">
                  <c:v>4597</c:v>
                </c:pt>
                <c:pt idx="4597">
                  <c:v>4598</c:v>
                </c:pt>
                <c:pt idx="4598">
                  <c:v>4599</c:v>
                </c:pt>
                <c:pt idx="4599">
                  <c:v>4600</c:v>
                </c:pt>
                <c:pt idx="4600">
                  <c:v>4601</c:v>
                </c:pt>
                <c:pt idx="4601">
                  <c:v>4602</c:v>
                </c:pt>
                <c:pt idx="4602">
                  <c:v>4603</c:v>
                </c:pt>
                <c:pt idx="4603">
                  <c:v>4604</c:v>
                </c:pt>
                <c:pt idx="4604">
                  <c:v>4605</c:v>
                </c:pt>
                <c:pt idx="4605">
                  <c:v>4606</c:v>
                </c:pt>
                <c:pt idx="4606">
                  <c:v>4607</c:v>
                </c:pt>
                <c:pt idx="4607">
                  <c:v>4608</c:v>
                </c:pt>
                <c:pt idx="4608">
                  <c:v>4609</c:v>
                </c:pt>
                <c:pt idx="4609">
                  <c:v>4610</c:v>
                </c:pt>
                <c:pt idx="4610">
                  <c:v>4611</c:v>
                </c:pt>
                <c:pt idx="4611">
                  <c:v>4612</c:v>
                </c:pt>
                <c:pt idx="4612">
                  <c:v>4613</c:v>
                </c:pt>
                <c:pt idx="4613">
                  <c:v>4614</c:v>
                </c:pt>
                <c:pt idx="4614">
                  <c:v>4615</c:v>
                </c:pt>
                <c:pt idx="4615">
                  <c:v>4616</c:v>
                </c:pt>
                <c:pt idx="4616">
                  <c:v>4617</c:v>
                </c:pt>
                <c:pt idx="4617">
                  <c:v>4618</c:v>
                </c:pt>
                <c:pt idx="4618">
                  <c:v>4619</c:v>
                </c:pt>
                <c:pt idx="4619">
                  <c:v>4620</c:v>
                </c:pt>
                <c:pt idx="4620">
                  <c:v>4621</c:v>
                </c:pt>
                <c:pt idx="4621">
                  <c:v>4622</c:v>
                </c:pt>
                <c:pt idx="4622">
                  <c:v>4623</c:v>
                </c:pt>
                <c:pt idx="4623">
                  <c:v>4624</c:v>
                </c:pt>
                <c:pt idx="4624">
                  <c:v>4625</c:v>
                </c:pt>
                <c:pt idx="4625">
                  <c:v>4626</c:v>
                </c:pt>
                <c:pt idx="4626">
                  <c:v>4627</c:v>
                </c:pt>
                <c:pt idx="4627">
                  <c:v>4628</c:v>
                </c:pt>
                <c:pt idx="4628">
                  <c:v>4629</c:v>
                </c:pt>
                <c:pt idx="4629">
                  <c:v>4630</c:v>
                </c:pt>
                <c:pt idx="4630">
                  <c:v>4631</c:v>
                </c:pt>
                <c:pt idx="4631">
                  <c:v>4632</c:v>
                </c:pt>
                <c:pt idx="4632">
                  <c:v>4633</c:v>
                </c:pt>
                <c:pt idx="4633">
                  <c:v>4634</c:v>
                </c:pt>
                <c:pt idx="4634">
                  <c:v>4635</c:v>
                </c:pt>
                <c:pt idx="4635">
                  <c:v>4636</c:v>
                </c:pt>
                <c:pt idx="4636">
                  <c:v>4637</c:v>
                </c:pt>
                <c:pt idx="4637">
                  <c:v>4638</c:v>
                </c:pt>
                <c:pt idx="4638">
                  <c:v>4639</c:v>
                </c:pt>
                <c:pt idx="4639">
                  <c:v>4640</c:v>
                </c:pt>
                <c:pt idx="4640">
                  <c:v>4641</c:v>
                </c:pt>
                <c:pt idx="4641">
                  <c:v>4642</c:v>
                </c:pt>
                <c:pt idx="4642">
                  <c:v>4643</c:v>
                </c:pt>
                <c:pt idx="4643">
                  <c:v>4644</c:v>
                </c:pt>
                <c:pt idx="4644">
                  <c:v>4645</c:v>
                </c:pt>
                <c:pt idx="4645">
                  <c:v>4646</c:v>
                </c:pt>
                <c:pt idx="4646">
                  <c:v>4647</c:v>
                </c:pt>
                <c:pt idx="4647">
                  <c:v>4648</c:v>
                </c:pt>
                <c:pt idx="4648">
                  <c:v>4649</c:v>
                </c:pt>
                <c:pt idx="4649">
                  <c:v>4650</c:v>
                </c:pt>
                <c:pt idx="4650">
                  <c:v>4651</c:v>
                </c:pt>
                <c:pt idx="4651">
                  <c:v>4652</c:v>
                </c:pt>
                <c:pt idx="4652">
                  <c:v>4653</c:v>
                </c:pt>
                <c:pt idx="4653">
                  <c:v>4654</c:v>
                </c:pt>
                <c:pt idx="4654">
                  <c:v>4655</c:v>
                </c:pt>
                <c:pt idx="4655">
                  <c:v>4656</c:v>
                </c:pt>
                <c:pt idx="4656">
                  <c:v>4657</c:v>
                </c:pt>
                <c:pt idx="4657">
                  <c:v>4658</c:v>
                </c:pt>
                <c:pt idx="4658">
                  <c:v>4659</c:v>
                </c:pt>
                <c:pt idx="4659">
                  <c:v>4660</c:v>
                </c:pt>
                <c:pt idx="4660">
                  <c:v>4661</c:v>
                </c:pt>
                <c:pt idx="4661">
                  <c:v>4662</c:v>
                </c:pt>
                <c:pt idx="4662">
                  <c:v>4663</c:v>
                </c:pt>
                <c:pt idx="4663">
                  <c:v>4664</c:v>
                </c:pt>
                <c:pt idx="4664">
                  <c:v>4665</c:v>
                </c:pt>
                <c:pt idx="4665">
                  <c:v>4666</c:v>
                </c:pt>
                <c:pt idx="4666">
                  <c:v>4667</c:v>
                </c:pt>
                <c:pt idx="4667">
                  <c:v>4668</c:v>
                </c:pt>
                <c:pt idx="4668">
                  <c:v>4669</c:v>
                </c:pt>
                <c:pt idx="4669">
                  <c:v>4670</c:v>
                </c:pt>
                <c:pt idx="4670">
                  <c:v>4671</c:v>
                </c:pt>
                <c:pt idx="4671">
                  <c:v>4672</c:v>
                </c:pt>
                <c:pt idx="4672">
                  <c:v>4673</c:v>
                </c:pt>
                <c:pt idx="4673">
                  <c:v>4674</c:v>
                </c:pt>
                <c:pt idx="4674">
                  <c:v>4675</c:v>
                </c:pt>
                <c:pt idx="4675">
                  <c:v>4676</c:v>
                </c:pt>
                <c:pt idx="4676">
                  <c:v>4677</c:v>
                </c:pt>
                <c:pt idx="4677">
                  <c:v>4678</c:v>
                </c:pt>
                <c:pt idx="4678">
                  <c:v>4679</c:v>
                </c:pt>
                <c:pt idx="4679">
                  <c:v>4680</c:v>
                </c:pt>
                <c:pt idx="4680">
                  <c:v>4681</c:v>
                </c:pt>
                <c:pt idx="4681">
                  <c:v>4682</c:v>
                </c:pt>
                <c:pt idx="4682">
                  <c:v>4683</c:v>
                </c:pt>
                <c:pt idx="4683">
                  <c:v>4684</c:v>
                </c:pt>
                <c:pt idx="4684">
                  <c:v>4685</c:v>
                </c:pt>
                <c:pt idx="4685">
                  <c:v>4686</c:v>
                </c:pt>
                <c:pt idx="4686">
                  <c:v>4687</c:v>
                </c:pt>
                <c:pt idx="4687">
                  <c:v>4688</c:v>
                </c:pt>
                <c:pt idx="4688">
                  <c:v>4689</c:v>
                </c:pt>
                <c:pt idx="4689">
                  <c:v>4690</c:v>
                </c:pt>
                <c:pt idx="4690">
                  <c:v>4691</c:v>
                </c:pt>
                <c:pt idx="4691">
                  <c:v>4692</c:v>
                </c:pt>
                <c:pt idx="4692">
                  <c:v>4693</c:v>
                </c:pt>
                <c:pt idx="4693">
                  <c:v>4694</c:v>
                </c:pt>
                <c:pt idx="4694">
                  <c:v>4695</c:v>
                </c:pt>
                <c:pt idx="4695">
                  <c:v>4696</c:v>
                </c:pt>
                <c:pt idx="4696">
                  <c:v>4697</c:v>
                </c:pt>
                <c:pt idx="4697">
                  <c:v>4698</c:v>
                </c:pt>
                <c:pt idx="4698">
                  <c:v>4699</c:v>
                </c:pt>
                <c:pt idx="4699">
                  <c:v>4700</c:v>
                </c:pt>
                <c:pt idx="4700">
                  <c:v>4701</c:v>
                </c:pt>
                <c:pt idx="4701">
                  <c:v>4702</c:v>
                </c:pt>
                <c:pt idx="4702">
                  <c:v>4703</c:v>
                </c:pt>
                <c:pt idx="4703">
                  <c:v>4704</c:v>
                </c:pt>
                <c:pt idx="4704">
                  <c:v>4705</c:v>
                </c:pt>
                <c:pt idx="4705">
                  <c:v>4706</c:v>
                </c:pt>
                <c:pt idx="4706">
                  <c:v>4707</c:v>
                </c:pt>
                <c:pt idx="4707">
                  <c:v>4708</c:v>
                </c:pt>
                <c:pt idx="4708">
                  <c:v>4709</c:v>
                </c:pt>
                <c:pt idx="4709">
                  <c:v>4710</c:v>
                </c:pt>
                <c:pt idx="4710">
                  <c:v>4711</c:v>
                </c:pt>
                <c:pt idx="4711">
                  <c:v>4712</c:v>
                </c:pt>
                <c:pt idx="4712">
                  <c:v>4713</c:v>
                </c:pt>
                <c:pt idx="4713">
                  <c:v>4714</c:v>
                </c:pt>
                <c:pt idx="4714">
                  <c:v>4715</c:v>
                </c:pt>
                <c:pt idx="4715">
                  <c:v>4716</c:v>
                </c:pt>
                <c:pt idx="4716">
                  <c:v>4717</c:v>
                </c:pt>
                <c:pt idx="4717">
                  <c:v>4718</c:v>
                </c:pt>
                <c:pt idx="4718">
                  <c:v>4719</c:v>
                </c:pt>
                <c:pt idx="4719">
                  <c:v>4720</c:v>
                </c:pt>
                <c:pt idx="4720">
                  <c:v>4721</c:v>
                </c:pt>
                <c:pt idx="4721">
                  <c:v>4722</c:v>
                </c:pt>
                <c:pt idx="4722">
                  <c:v>4723</c:v>
                </c:pt>
                <c:pt idx="4723">
                  <c:v>4724</c:v>
                </c:pt>
                <c:pt idx="4724">
                  <c:v>4725</c:v>
                </c:pt>
                <c:pt idx="4725">
                  <c:v>4726</c:v>
                </c:pt>
                <c:pt idx="4726">
                  <c:v>4727</c:v>
                </c:pt>
                <c:pt idx="4727">
                  <c:v>4728</c:v>
                </c:pt>
                <c:pt idx="4728">
                  <c:v>4729</c:v>
                </c:pt>
                <c:pt idx="4729">
                  <c:v>4730</c:v>
                </c:pt>
                <c:pt idx="4730">
                  <c:v>4731</c:v>
                </c:pt>
                <c:pt idx="4731">
                  <c:v>4732</c:v>
                </c:pt>
                <c:pt idx="4732">
                  <c:v>4733</c:v>
                </c:pt>
                <c:pt idx="4733">
                  <c:v>4734</c:v>
                </c:pt>
                <c:pt idx="4734">
                  <c:v>4735</c:v>
                </c:pt>
                <c:pt idx="4735">
                  <c:v>4736</c:v>
                </c:pt>
                <c:pt idx="4736">
                  <c:v>4737</c:v>
                </c:pt>
                <c:pt idx="4737">
                  <c:v>4738</c:v>
                </c:pt>
                <c:pt idx="4738">
                  <c:v>4739</c:v>
                </c:pt>
                <c:pt idx="4739">
                  <c:v>4740</c:v>
                </c:pt>
                <c:pt idx="4740">
                  <c:v>4741</c:v>
                </c:pt>
                <c:pt idx="4741">
                  <c:v>4742</c:v>
                </c:pt>
                <c:pt idx="4742">
                  <c:v>4743</c:v>
                </c:pt>
                <c:pt idx="4743">
                  <c:v>4744</c:v>
                </c:pt>
                <c:pt idx="4744">
                  <c:v>4745</c:v>
                </c:pt>
                <c:pt idx="4745">
                  <c:v>4746</c:v>
                </c:pt>
                <c:pt idx="4746">
                  <c:v>4747</c:v>
                </c:pt>
                <c:pt idx="4747">
                  <c:v>4748</c:v>
                </c:pt>
                <c:pt idx="4748">
                  <c:v>4749</c:v>
                </c:pt>
                <c:pt idx="4749">
                  <c:v>4750</c:v>
                </c:pt>
                <c:pt idx="4750">
                  <c:v>4751</c:v>
                </c:pt>
                <c:pt idx="4751">
                  <c:v>4752</c:v>
                </c:pt>
                <c:pt idx="4752">
                  <c:v>4753</c:v>
                </c:pt>
                <c:pt idx="4753">
                  <c:v>4754</c:v>
                </c:pt>
                <c:pt idx="4754">
                  <c:v>4755</c:v>
                </c:pt>
                <c:pt idx="4755">
                  <c:v>4756</c:v>
                </c:pt>
                <c:pt idx="4756">
                  <c:v>4757</c:v>
                </c:pt>
                <c:pt idx="4757">
                  <c:v>4758</c:v>
                </c:pt>
                <c:pt idx="4758">
                  <c:v>4759</c:v>
                </c:pt>
                <c:pt idx="4759">
                  <c:v>4760</c:v>
                </c:pt>
                <c:pt idx="4760">
                  <c:v>4761</c:v>
                </c:pt>
                <c:pt idx="4761">
                  <c:v>4762</c:v>
                </c:pt>
                <c:pt idx="4762">
                  <c:v>4763</c:v>
                </c:pt>
                <c:pt idx="4763">
                  <c:v>4764</c:v>
                </c:pt>
                <c:pt idx="4764">
                  <c:v>4765</c:v>
                </c:pt>
                <c:pt idx="4765">
                  <c:v>4766</c:v>
                </c:pt>
                <c:pt idx="4766">
                  <c:v>4767</c:v>
                </c:pt>
                <c:pt idx="4767">
                  <c:v>4768</c:v>
                </c:pt>
                <c:pt idx="4768">
                  <c:v>4769</c:v>
                </c:pt>
                <c:pt idx="4769">
                  <c:v>4770</c:v>
                </c:pt>
                <c:pt idx="4770">
                  <c:v>4771</c:v>
                </c:pt>
                <c:pt idx="4771">
                  <c:v>4772</c:v>
                </c:pt>
                <c:pt idx="4772">
                  <c:v>4773</c:v>
                </c:pt>
                <c:pt idx="4773">
                  <c:v>4774</c:v>
                </c:pt>
                <c:pt idx="4774">
                  <c:v>4775</c:v>
                </c:pt>
                <c:pt idx="4775">
                  <c:v>4776</c:v>
                </c:pt>
                <c:pt idx="4776">
                  <c:v>4777</c:v>
                </c:pt>
                <c:pt idx="4777">
                  <c:v>4778</c:v>
                </c:pt>
                <c:pt idx="4778">
                  <c:v>4779</c:v>
                </c:pt>
                <c:pt idx="4779">
                  <c:v>4780</c:v>
                </c:pt>
                <c:pt idx="4780">
                  <c:v>4781</c:v>
                </c:pt>
                <c:pt idx="4781">
                  <c:v>4782</c:v>
                </c:pt>
                <c:pt idx="4782">
                  <c:v>4783</c:v>
                </c:pt>
                <c:pt idx="4783">
                  <c:v>4784</c:v>
                </c:pt>
                <c:pt idx="4784">
                  <c:v>4785</c:v>
                </c:pt>
                <c:pt idx="4785">
                  <c:v>4786</c:v>
                </c:pt>
                <c:pt idx="4786">
                  <c:v>4787</c:v>
                </c:pt>
                <c:pt idx="4787">
                  <c:v>4788</c:v>
                </c:pt>
                <c:pt idx="4788">
                  <c:v>4789</c:v>
                </c:pt>
                <c:pt idx="4789">
                  <c:v>4790</c:v>
                </c:pt>
                <c:pt idx="4790">
                  <c:v>4791</c:v>
                </c:pt>
                <c:pt idx="4791">
                  <c:v>4792</c:v>
                </c:pt>
                <c:pt idx="4792">
                  <c:v>4793</c:v>
                </c:pt>
                <c:pt idx="4793">
                  <c:v>4794</c:v>
                </c:pt>
                <c:pt idx="4794">
                  <c:v>4795</c:v>
                </c:pt>
                <c:pt idx="4795">
                  <c:v>4796</c:v>
                </c:pt>
                <c:pt idx="4796">
                  <c:v>4797</c:v>
                </c:pt>
                <c:pt idx="4797">
                  <c:v>4798</c:v>
                </c:pt>
                <c:pt idx="4798">
                  <c:v>4799</c:v>
                </c:pt>
                <c:pt idx="4799">
                  <c:v>4800</c:v>
                </c:pt>
                <c:pt idx="4800">
                  <c:v>4801</c:v>
                </c:pt>
                <c:pt idx="4801">
                  <c:v>4802</c:v>
                </c:pt>
                <c:pt idx="4802">
                  <c:v>4803</c:v>
                </c:pt>
                <c:pt idx="4803">
                  <c:v>4804</c:v>
                </c:pt>
                <c:pt idx="4804">
                  <c:v>4805</c:v>
                </c:pt>
                <c:pt idx="4805">
                  <c:v>4806</c:v>
                </c:pt>
                <c:pt idx="4806">
                  <c:v>4807</c:v>
                </c:pt>
                <c:pt idx="4807">
                  <c:v>4808</c:v>
                </c:pt>
                <c:pt idx="4808">
                  <c:v>4809</c:v>
                </c:pt>
                <c:pt idx="4809">
                  <c:v>4810</c:v>
                </c:pt>
                <c:pt idx="4810">
                  <c:v>4811</c:v>
                </c:pt>
                <c:pt idx="4811">
                  <c:v>4812</c:v>
                </c:pt>
                <c:pt idx="4812">
                  <c:v>4813</c:v>
                </c:pt>
                <c:pt idx="4813">
                  <c:v>4814</c:v>
                </c:pt>
                <c:pt idx="4814">
                  <c:v>4815</c:v>
                </c:pt>
                <c:pt idx="4815">
                  <c:v>4816</c:v>
                </c:pt>
                <c:pt idx="4816">
                  <c:v>4817</c:v>
                </c:pt>
                <c:pt idx="4817">
                  <c:v>4818</c:v>
                </c:pt>
                <c:pt idx="4818">
                  <c:v>4819</c:v>
                </c:pt>
                <c:pt idx="4819">
                  <c:v>4820</c:v>
                </c:pt>
                <c:pt idx="4820">
                  <c:v>4821</c:v>
                </c:pt>
                <c:pt idx="4821">
                  <c:v>4822</c:v>
                </c:pt>
                <c:pt idx="4822">
                  <c:v>4823</c:v>
                </c:pt>
                <c:pt idx="4823">
                  <c:v>4824</c:v>
                </c:pt>
                <c:pt idx="4824">
                  <c:v>4825</c:v>
                </c:pt>
                <c:pt idx="4825">
                  <c:v>4826</c:v>
                </c:pt>
                <c:pt idx="4826">
                  <c:v>4827</c:v>
                </c:pt>
                <c:pt idx="4827">
                  <c:v>4828</c:v>
                </c:pt>
                <c:pt idx="4828">
                  <c:v>4829</c:v>
                </c:pt>
                <c:pt idx="4829">
                  <c:v>4830</c:v>
                </c:pt>
                <c:pt idx="4830">
                  <c:v>4831</c:v>
                </c:pt>
                <c:pt idx="4831">
                  <c:v>4832</c:v>
                </c:pt>
                <c:pt idx="4832">
                  <c:v>4833</c:v>
                </c:pt>
                <c:pt idx="4833">
                  <c:v>4834</c:v>
                </c:pt>
                <c:pt idx="4834">
                  <c:v>4835</c:v>
                </c:pt>
                <c:pt idx="4835">
                  <c:v>4836</c:v>
                </c:pt>
                <c:pt idx="4836">
                  <c:v>4837</c:v>
                </c:pt>
                <c:pt idx="4837">
                  <c:v>4838</c:v>
                </c:pt>
                <c:pt idx="4838">
                  <c:v>4839</c:v>
                </c:pt>
                <c:pt idx="4839">
                  <c:v>4840</c:v>
                </c:pt>
                <c:pt idx="4840">
                  <c:v>4841</c:v>
                </c:pt>
                <c:pt idx="4841">
                  <c:v>4842</c:v>
                </c:pt>
                <c:pt idx="4842">
                  <c:v>4843</c:v>
                </c:pt>
                <c:pt idx="4843">
                  <c:v>4844</c:v>
                </c:pt>
                <c:pt idx="4844">
                  <c:v>4845</c:v>
                </c:pt>
                <c:pt idx="4845">
                  <c:v>4846</c:v>
                </c:pt>
                <c:pt idx="4846">
                  <c:v>4847</c:v>
                </c:pt>
                <c:pt idx="4847">
                  <c:v>4848</c:v>
                </c:pt>
                <c:pt idx="4848">
                  <c:v>4849</c:v>
                </c:pt>
                <c:pt idx="4849">
                  <c:v>4850</c:v>
                </c:pt>
                <c:pt idx="4850">
                  <c:v>4851</c:v>
                </c:pt>
                <c:pt idx="4851">
                  <c:v>4852</c:v>
                </c:pt>
                <c:pt idx="4852">
                  <c:v>4853</c:v>
                </c:pt>
                <c:pt idx="4853">
                  <c:v>4854</c:v>
                </c:pt>
                <c:pt idx="4854">
                  <c:v>4855</c:v>
                </c:pt>
                <c:pt idx="4855">
                  <c:v>4856</c:v>
                </c:pt>
                <c:pt idx="4856">
                  <c:v>4857</c:v>
                </c:pt>
                <c:pt idx="4857">
                  <c:v>4858</c:v>
                </c:pt>
                <c:pt idx="4858">
                  <c:v>4859</c:v>
                </c:pt>
                <c:pt idx="4859">
                  <c:v>4860</c:v>
                </c:pt>
                <c:pt idx="4860">
                  <c:v>4861</c:v>
                </c:pt>
                <c:pt idx="4861">
                  <c:v>4862</c:v>
                </c:pt>
                <c:pt idx="4862">
                  <c:v>4863</c:v>
                </c:pt>
                <c:pt idx="4863">
                  <c:v>4864</c:v>
                </c:pt>
                <c:pt idx="4864">
                  <c:v>4865</c:v>
                </c:pt>
                <c:pt idx="4865">
                  <c:v>4866</c:v>
                </c:pt>
                <c:pt idx="4866">
                  <c:v>4867</c:v>
                </c:pt>
                <c:pt idx="4867">
                  <c:v>4868</c:v>
                </c:pt>
                <c:pt idx="4868">
                  <c:v>4869</c:v>
                </c:pt>
                <c:pt idx="4869">
                  <c:v>4870</c:v>
                </c:pt>
                <c:pt idx="4870">
                  <c:v>4871</c:v>
                </c:pt>
                <c:pt idx="4871">
                  <c:v>4872</c:v>
                </c:pt>
                <c:pt idx="4872">
                  <c:v>4873</c:v>
                </c:pt>
                <c:pt idx="4873">
                  <c:v>4874</c:v>
                </c:pt>
                <c:pt idx="4874">
                  <c:v>4875</c:v>
                </c:pt>
                <c:pt idx="4875">
                  <c:v>4876</c:v>
                </c:pt>
                <c:pt idx="4876">
                  <c:v>4877</c:v>
                </c:pt>
                <c:pt idx="4877">
                  <c:v>4878</c:v>
                </c:pt>
                <c:pt idx="4878">
                  <c:v>4879</c:v>
                </c:pt>
                <c:pt idx="4879">
                  <c:v>4880</c:v>
                </c:pt>
                <c:pt idx="4880">
                  <c:v>4881</c:v>
                </c:pt>
                <c:pt idx="4881">
                  <c:v>4882</c:v>
                </c:pt>
                <c:pt idx="4882">
                  <c:v>4883</c:v>
                </c:pt>
                <c:pt idx="4883">
                  <c:v>4884</c:v>
                </c:pt>
                <c:pt idx="4884">
                  <c:v>4885</c:v>
                </c:pt>
                <c:pt idx="4885">
                  <c:v>4886</c:v>
                </c:pt>
                <c:pt idx="4886">
                  <c:v>4887</c:v>
                </c:pt>
                <c:pt idx="4887">
                  <c:v>4888</c:v>
                </c:pt>
                <c:pt idx="4888">
                  <c:v>4889</c:v>
                </c:pt>
                <c:pt idx="4889">
                  <c:v>4890</c:v>
                </c:pt>
                <c:pt idx="4890">
                  <c:v>4891</c:v>
                </c:pt>
                <c:pt idx="4891">
                  <c:v>4892</c:v>
                </c:pt>
                <c:pt idx="4892">
                  <c:v>4893</c:v>
                </c:pt>
                <c:pt idx="4893">
                  <c:v>4894</c:v>
                </c:pt>
                <c:pt idx="4894">
                  <c:v>4895</c:v>
                </c:pt>
                <c:pt idx="4895">
                  <c:v>4896</c:v>
                </c:pt>
                <c:pt idx="4896">
                  <c:v>4897</c:v>
                </c:pt>
                <c:pt idx="4897">
                  <c:v>4898</c:v>
                </c:pt>
                <c:pt idx="4898">
                  <c:v>4899</c:v>
                </c:pt>
                <c:pt idx="4899">
                  <c:v>4900</c:v>
                </c:pt>
                <c:pt idx="4900">
                  <c:v>4901</c:v>
                </c:pt>
                <c:pt idx="4901">
                  <c:v>4902</c:v>
                </c:pt>
                <c:pt idx="4902">
                  <c:v>4903</c:v>
                </c:pt>
                <c:pt idx="4903">
                  <c:v>4904</c:v>
                </c:pt>
                <c:pt idx="4904">
                  <c:v>4905</c:v>
                </c:pt>
                <c:pt idx="4905">
                  <c:v>4906</c:v>
                </c:pt>
                <c:pt idx="4906">
                  <c:v>4907</c:v>
                </c:pt>
                <c:pt idx="4907">
                  <c:v>4908</c:v>
                </c:pt>
                <c:pt idx="4908">
                  <c:v>4909</c:v>
                </c:pt>
                <c:pt idx="4909">
                  <c:v>4910</c:v>
                </c:pt>
                <c:pt idx="4910">
                  <c:v>4911</c:v>
                </c:pt>
                <c:pt idx="4911">
                  <c:v>4912</c:v>
                </c:pt>
                <c:pt idx="4912">
                  <c:v>4913</c:v>
                </c:pt>
                <c:pt idx="4913">
                  <c:v>4914</c:v>
                </c:pt>
                <c:pt idx="4914">
                  <c:v>4915</c:v>
                </c:pt>
                <c:pt idx="4915">
                  <c:v>4916</c:v>
                </c:pt>
                <c:pt idx="4916">
                  <c:v>4917</c:v>
                </c:pt>
                <c:pt idx="4917">
                  <c:v>4918</c:v>
                </c:pt>
                <c:pt idx="4918">
                  <c:v>4919</c:v>
                </c:pt>
                <c:pt idx="4919">
                  <c:v>4920</c:v>
                </c:pt>
                <c:pt idx="4920">
                  <c:v>4921</c:v>
                </c:pt>
                <c:pt idx="4921">
                  <c:v>4922</c:v>
                </c:pt>
                <c:pt idx="4922">
                  <c:v>4923</c:v>
                </c:pt>
                <c:pt idx="4923">
                  <c:v>4924</c:v>
                </c:pt>
                <c:pt idx="4924">
                  <c:v>4925</c:v>
                </c:pt>
                <c:pt idx="4925">
                  <c:v>4926</c:v>
                </c:pt>
                <c:pt idx="4926">
                  <c:v>4927</c:v>
                </c:pt>
                <c:pt idx="4927">
                  <c:v>4928</c:v>
                </c:pt>
                <c:pt idx="4928">
                  <c:v>4929</c:v>
                </c:pt>
                <c:pt idx="4929">
                  <c:v>4930</c:v>
                </c:pt>
                <c:pt idx="4930">
                  <c:v>4931</c:v>
                </c:pt>
                <c:pt idx="4931">
                  <c:v>4932</c:v>
                </c:pt>
                <c:pt idx="4932">
                  <c:v>4933</c:v>
                </c:pt>
                <c:pt idx="4933">
                  <c:v>4934</c:v>
                </c:pt>
                <c:pt idx="4934">
                  <c:v>4935</c:v>
                </c:pt>
                <c:pt idx="4935">
                  <c:v>4936</c:v>
                </c:pt>
                <c:pt idx="4936">
                  <c:v>4937</c:v>
                </c:pt>
                <c:pt idx="4937">
                  <c:v>4938</c:v>
                </c:pt>
                <c:pt idx="4938">
                  <c:v>4939</c:v>
                </c:pt>
                <c:pt idx="4939">
                  <c:v>4940</c:v>
                </c:pt>
                <c:pt idx="4940">
                  <c:v>4941</c:v>
                </c:pt>
                <c:pt idx="4941">
                  <c:v>4942</c:v>
                </c:pt>
                <c:pt idx="4942">
                  <c:v>4943</c:v>
                </c:pt>
                <c:pt idx="4943">
                  <c:v>4944</c:v>
                </c:pt>
                <c:pt idx="4944">
                  <c:v>4945</c:v>
                </c:pt>
                <c:pt idx="4945">
                  <c:v>4946</c:v>
                </c:pt>
                <c:pt idx="4946">
                  <c:v>4947</c:v>
                </c:pt>
                <c:pt idx="4947">
                  <c:v>4948</c:v>
                </c:pt>
                <c:pt idx="4948">
                  <c:v>4949</c:v>
                </c:pt>
                <c:pt idx="4949">
                  <c:v>4950</c:v>
                </c:pt>
                <c:pt idx="4950">
                  <c:v>4951</c:v>
                </c:pt>
                <c:pt idx="4951">
                  <c:v>4952</c:v>
                </c:pt>
                <c:pt idx="4952">
                  <c:v>4953</c:v>
                </c:pt>
                <c:pt idx="4953">
                  <c:v>4954</c:v>
                </c:pt>
                <c:pt idx="4954">
                  <c:v>4955</c:v>
                </c:pt>
                <c:pt idx="4955">
                  <c:v>4956</c:v>
                </c:pt>
                <c:pt idx="4956">
                  <c:v>4957</c:v>
                </c:pt>
                <c:pt idx="4957">
                  <c:v>4958</c:v>
                </c:pt>
                <c:pt idx="4958">
                  <c:v>4959</c:v>
                </c:pt>
                <c:pt idx="4959">
                  <c:v>4960</c:v>
                </c:pt>
                <c:pt idx="4960">
                  <c:v>4961</c:v>
                </c:pt>
                <c:pt idx="4961">
                  <c:v>4962</c:v>
                </c:pt>
                <c:pt idx="4962">
                  <c:v>4963</c:v>
                </c:pt>
                <c:pt idx="4963">
                  <c:v>4964</c:v>
                </c:pt>
                <c:pt idx="4964">
                  <c:v>4965</c:v>
                </c:pt>
                <c:pt idx="4965">
                  <c:v>4966</c:v>
                </c:pt>
                <c:pt idx="4966">
                  <c:v>4967</c:v>
                </c:pt>
                <c:pt idx="4967">
                  <c:v>4968</c:v>
                </c:pt>
                <c:pt idx="4968">
                  <c:v>4969</c:v>
                </c:pt>
                <c:pt idx="4969">
                  <c:v>4970</c:v>
                </c:pt>
                <c:pt idx="4970">
                  <c:v>4971</c:v>
                </c:pt>
                <c:pt idx="4971">
                  <c:v>4972</c:v>
                </c:pt>
                <c:pt idx="4972">
                  <c:v>4973</c:v>
                </c:pt>
                <c:pt idx="4973">
                  <c:v>4974</c:v>
                </c:pt>
                <c:pt idx="4974">
                  <c:v>4975</c:v>
                </c:pt>
                <c:pt idx="4975">
                  <c:v>4976</c:v>
                </c:pt>
                <c:pt idx="4976">
                  <c:v>4977</c:v>
                </c:pt>
                <c:pt idx="4977">
                  <c:v>4978</c:v>
                </c:pt>
                <c:pt idx="4978">
                  <c:v>4979</c:v>
                </c:pt>
                <c:pt idx="4979">
                  <c:v>4980</c:v>
                </c:pt>
                <c:pt idx="4980">
                  <c:v>4981</c:v>
                </c:pt>
                <c:pt idx="4981">
                  <c:v>4982</c:v>
                </c:pt>
                <c:pt idx="4982">
                  <c:v>4983</c:v>
                </c:pt>
                <c:pt idx="4983">
                  <c:v>4984</c:v>
                </c:pt>
                <c:pt idx="4984">
                  <c:v>4985</c:v>
                </c:pt>
                <c:pt idx="4985">
                  <c:v>4986</c:v>
                </c:pt>
                <c:pt idx="4986">
                  <c:v>4987</c:v>
                </c:pt>
                <c:pt idx="4987">
                  <c:v>4988</c:v>
                </c:pt>
                <c:pt idx="4988">
                  <c:v>4989</c:v>
                </c:pt>
                <c:pt idx="4989">
                  <c:v>4990</c:v>
                </c:pt>
                <c:pt idx="4990">
                  <c:v>4991</c:v>
                </c:pt>
                <c:pt idx="4991">
                  <c:v>4992</c:v>
                </c:pt>
                <c:pt idx="4992">
                  <c:v>4993</c:v>
                </c:pt>
                <c:pt idx="4993">
                  <c:v>4994</c:v>
                </c:pt>
                <c:pt idx="4994">
                  <c:v>4995</c:v>
                </c:pt>
                <c:pt idx="4995">
                  <c:v>4996</c:v>
                </c:pt>
                <c:pt idx="4996">
                  <c:v>4997</c:v>
                </c:pt>
                <c:pt idx="4997">
                  <c:v>4998</c:v>
                </c:pt>
                <c:pt idx="4998">
                  <c:v>4999</c:v>
                </c:pt>
                <c:pt idx="4999">
                  <c:v>5000</c:v>
                </c:pt>
                <c:pt idx="5000">
                  <c:v>5001</c:v>
                </c:pt>
                <c:pt idx="5001">
                  <c:v>5002</c:v>
                </c:pt>
                <c:pt idx="5002">
                  <c:v>5003</c:v>
                </c:pt>
                <c:pt idx="5003">
                  <c:v>5004</c:v>
                </c:pt>
                <c:pt idx="5004">
                  <c:v>5005</c:v>
                </c:pt>
                <c:pt idx="5005">
                  <c:v>5006</c:v>
                </c:pt>
                <c:pt idx="5006">
                  <c:v>5007</c:v>
                </c:pt>
                <c:pt idx="5007">
                  <c:v>5008</c:v>
                </c:pt>
                <c:pt idx="5008">
                  <c:v>5009</c:v>
                </c:pt>
                <c:pt idx="5009">
                  <c:v>5010</c:v>
                </c:pt>
                <c:pt idx="5010">
                  <c:v>5011</c:v>
                </c:pt>
                <c:pt idx="5011">
                  <c:v>5012</c:v>
                </c:pt>
                <c:pt idx="5012">
                  <c:v>5013</c:v>
                </c:pt>
                <c:pt idx="5013">
                  <c:v>5014</c:v>
                </c:pt>
                <c:pt idx="5014">
                  <c:v>5015</c:v>
                </c:pt>
                <c:pt idx="5015">
                  <c:v>5016</c:v>
                </c:pt>
                <c:pt idx="5016">
                  <c:v>5017</c:v>
                </c:pt>
                <c:pt idx="5017">
                  <c:v>5018</c:v>
                </c:pt>
                <c:pt idx="5018">
                  <c:v>5019</c:v>
                </c:pt>
                <c:pt idx="5019">
                  <c:v>5020</c:v>
                </c:pt>
                <c:pt idx="5020">
                  <c:v>5021</c:v>
                </c:pt>
                <c:pt idx="5021">
                  <c:v>5022</c:v>
                </c:pt>
                <c:pt idx="5022">
                  <c:v>5023</c:v>
                </c:pt>
                <c:pt idx="5023">
                  <c:v>5024</c:v>
                </c:pt>
                <c:pt idx="5024">
                  <c:v>5025</c:v>
                </c:pt>
                <c:pt idx="5025">
                  <c:v>5026</c:v>
                </c:pt>
                <c:pt idx="5026">
                  <c:v>5027</c:v>
                </c:pt>
                <c:pt idx="5027">
                  <c:v>5028</c:v>
                </c:pt>
                <c:pt idx="5028">
                  <c:v>5029</c:v>
                </c:pt>
                <c:pt idx="5029">
                  <c:v>5030</c:v>
                </c:pt>
                <c:pt idx="5030">
                  <c:v>5031</c:v>
                </c:pt>
                <c:pt idx="5031">
                  <c:v>5032</c:v>
                </c:pt>
                <c:pt idx="5032">
                  <c:v>5033</c:v>
                </c:pt>
                <c:pt idx="5033">
                  <c:v>5034</c:v>
                </c:pt>
                <c:pt idx="5034">
                  <c:v>5035</c:v>
                </c:pt>
                <c:pt idx="5035">
                  <c:v>5036</c:v>
                </c:pt>
                <c:pt idx="5036">
                  <c:v>5037</c:v>
                </c:pt>
                <c:pt idx="5037">
                  <c:v>5038</c:v>
                </c:pt>
                <c:pt idx="5038">
                  <c:v>5039</c:v>
                </c:pt>
                <c:pt idx="5039">
                  <c:v>5040</c:v>
                </c:pt>
                <c:pt idx="5040">
                  <c:v>5041</c:v>
                </c:pt>
                <c:pt idx="5041">
                  <c:v>5042</c:v>
                </c:pt>
                <c:pt idx="5042">
                  <c:v>5043</c:v>
                </c:pt>
                <c:pt idx="5043">
                  <c:v>5044</c:v>
                </c:pt>
                <c:pt idx="5044">
                  <c:v>5045</c:v>
                </c:pt>
                <c:pt idx="5045">
                  <c:v>5046</c:v>
                </c:pt>
                <c:pt idx="5046">
                  <c:v>5047</c:v>
                </c:pt>
                <c:pt idx="5047">
                  <c:v>5048</c:v>
                </c:pt>
                <c:pt idx="5048">
                  <c:v>5049</c:v>
                </c:pt>
                <c:pt idx="5049">
                  <c:v>5050</c:v>
                </c:pt>
                <c:pt idx="5050">
                  <c:v>5051</c:v>
                </c:pt>
                <c:pt idx="5051">
                  <c:v>5052</c:v>
                </c:pt>
                <c:pt idx="5052">
                  <c:v>5053</c:v>
                </c:pt>
                <c:pt idx="5053">
                  <c:v>5054</c:v>
                </c:pt>
                <c:pt idx="5054">
                  <c:v>5055</c:v>
                </c:pt>
                <c:pt idx="5055">
                  <c:v>5056</c:v>
                </c:pt>
                <c:pt idx="5056">
                  <c:v>5057</c:v>
                </c:pt>
                <c:pt idx="5057">
                  <c:v>5058</c:v>
                </c:pt>
                <c:pt idx="5058">
                  <c:v>5059</c:v>
                </c:pt>
                <c:pt idx="5059">
                  <c:v>5060</c:v>
                </c:pt>
                <c:pt idx="5060">
                  <c:v>5061</c:v>
                </c:pt>
                <c:pt idx="5061">
                  <c:v>5062</c:v>
                </c:pt>
                <c:pt idx="5062">
                  <c:v>5063</c:v>
                </c:pt>
                <c:pt idx="5063">
                  <c:v>5064</c:v>
                </c:pt>
                <c:pt idx="5064">
                  <c:v>5065</c:v>
                </c:pt>
                <c:pt idx="5065">
                  <c:v>5066</c:v>
                </c:pt>
                <c:pt idx="5066">
                  <c:v>5067</c:v>
                </c:pt>
                <c:pt idx="5067">
                  <c:v>5068</c:v>
                </c:pt>
                <c:pt idx="5068">
                  <c:v>5069</c:v>
                </c:pt>
                <c:pt idx="5069">
                  <c:v>5070</c:v>
                </c:pt>
                <c:pt idx="5070">
                  <c:v>5071</c:v>
                </c:pt>
                <c:pt idx="5071">
                  <c:v>5072</c:v>
                </c:pt>
                <c:pt idx="5072">
                  <c:v>5073</c:v>
                </c:pt>
                <c:pt idx="5073">
                  <c:v>5074</c:v>
                </c:pt>
                <c:pt idx="5074">
                  <c:v>5075</c:v>
                </c:pt>
                <c:pt idx="5075">
                  <c:v>5076</c:v>
                </c:pt>
                <c:pt idx="5076">
                  <c:v>5077</c:v>
                </c:pt>
                <c:pt idx="5077">
                  <c:v>5078</c:v>
                </c:pt>
                <c:pt idx="5078">
                  <c:v>5079</c:v>
                </c:pt>
                <c:pt idx="5079">
                  <c:v>5080</c:v>
                </c:pt>
                <c:pt idx="5080">
                  <c:v>5081</c:v>
                </c:pt>
                <c:pt idx="5081">
                  <c:v>5082</c:v>
                </c:pt>
                <c:pt idx="5082">
                  <c:v>5083</c:v>
                </c:pt>
                <c:pt idx="5083">
                  <c:v>5084</c:v>
                </c:pt>
                <c:pt idx="5084">
                  <c:v>5085</c:v>
                </c:pt>
                <c:pt idx="5085">
                  <c:v>5086</c:v>
                </c:pt>
                <c:pt idx="5086">
                  <c:v>5087</c:v>
                </c:pt>
                <c:pt idx="5087">
                  <c:v>5088</c:v>
                </c:pt>
                <c:pt idx="5088">
                  <c:v>5089</c:v>
                </c:pt>
                <c:pt idx="5089">
                  <c:v>5090</c:v>
                </c:pt>
                <c:pt idx="5090">
                  <c:v>5091</c:v>
                </c:pt>
                <c:pt idx="5091">
                  <c:v>5092</c:v>
                </c:pt>
                <c:pt idx="5092">
                  <c:v>5093</c:v>
                </c:pt>
                <c:pt idx="5093">
                  <c:v>5094</c:v>
                </c:pt>
                <c:pt idx="5094">
                  <c:v>5095</c:v>
                </c:pt>
                <c:pt idx="5095">
                  <c:v>5096</c:v>
                </c:pt>
                <c:pt idx="5096">
                  <c:v>5097</c:v>
                </c:pt>
                <c:pt idx="5097">
                  <c:v>5098</c:v>
                </c:pt>
                <c:pt idx="5098">
                  <c:v>5099</c:v>
                </c:pt>
                <c:pt idx="5099">
                  <c:v>5100</c:v>
                </c:pt>
                <c:pt idx="5100">
                  <c:v>5101</c:v>
                </c:pt>
                <c:pt idx="5101">
                  <c:v>5102</c:v>
                </c:pt>
                <c:pt idx="5102">
                  <c:v>5103</c:v>
                </c:pt>
                <c:pt idx="5103">
                  <c:v>5104</c:v>
                </c:pt>
                <c:pt idx="5104">
                  <c:v>5105</c:v>
                </c:pt>
                <c:pt idx="5105">
                  <c:v>5106</c:v>
                </c:pt>
                <c:pt idx="5106">
                  <c:v>5107</c:v>
                </c:pt>
                <c:pt idx="5107">
                  <c:v>5108</c:v>
                </c:pt>
                <c:pt idx="5108">
                  <c:v>5109</c:v>
                </c:pt>
                <c:pt idx="5109">
                  <c:v>5110</c:v>
                </c:pt>
                <c:pt idx="5110">
                  <c:v>5111</c:v>
                </c:pt>
                <c:pt idx="5111">
                  <c:v>5112</c:v>
                </c:pt>
                <c:pt idx="5112">
                  <c:v>5113</c:v>
                </c:pt>
                <c:pt idx="5113">
                  <c:v>5114</c:v>
                </c:pt>
                <c:pt idx="5114">
                  <c:v>5115</c:v>
                </c:pt>
                <c:pt idx="5115">
                  <c:v>5116</c:v>
                </c:pt>
                <c:pt idx="5116">
                  <c:v>5117</c:v>
                </c:pt>
                <c:pt idx="5117">
                  <c:v>5118</c:v>
                </c:pt>
                <c:pt idx="5118">
                  <c:v>5119</c:v>
                </c:pt>
                <c:pt idx="5119">
                  <c:v>5120</c:v>
                </c:pt>
                <c:pt idx="5120">
                  <c:v>5121</c:v>
                </c:pt>
                <c:pt idx="5121">
                  <c:v>5122</c:v>
                </c:pt>
                <c:pt idx="5122">
                  <c:v>5123</c:v>
                </c:pt>
                <c:pt idx="5123">
                  <c:v>5124</c:v>
                </c:pt>
                <c:pt idx="5124">
                  <c:v>5125</c:v>
                </c:pt>
                <c:pt idx="5125">
                  <c:v>5126</c:v>
                </c:pt>
                <c:pt idx="5126">
                  <c:v>5127</c:v>
                </c:pt>
                <c:pt idx="5127">
                  <c:v>5128</c:v>
                </c:pt>
                <c:pt idx="5128">
                  <c:v>5129</c:v>
                </c:pt>
                <c:pt idx="5129">
                  <c:v>5130</c:v>
                </c:pt>
                <c:pt idx="5130">
                  <c:v>5131</c:v>
                </c:pt>
                <c:pt idx="5131">
                  <c:v>5132</c:v>
                </c:pt>
                <c:pt idx="5132">
                  <c:v>5133</c:v>
                </c:pt>
                <c:pt idx="5133">
                  <c:v>5134</c:v>
                </c:pt>
                <c:pt idx="5134">
                  <c:v>5135</c:v>
                </c:pt>
                <c:pt idx="5135">
                  <c:v>5136</c:v>
                </c:pt>
                <c:pt idx="5136">
                  <c:v>5137</c:v>
                </c:pt>
                <c:pt idx="5137">
                  <c:v>5138</c:v>
                </c:pt>
                <c:pt idx="5138">
                  <c:v>5139</c:v>
                </c:pt>
                <c:pt idx="5139">
                  <c:v>5140</c:v>
                </c:pt>
                <c:pt idx="5140">
                  <c:v>5141</c:v>
                </c:pt>
                <c:pt idx="5141">
                  <c:v>5142</c:v>
                </c:pt>
                <c:pt idx="5142">
                  <c:v>5143</c:v>
                </c:pt>
                <c:pt idx="5143">
                  <c:v>5144</c:v>
                </c:pt>
                <c:pt idx="5144">
                  <c:v>5145</c:v>
                </c:pt>
                <c:pt idx="5145">
                  <c:v>5146</c:v>
                </c:pt>
                <c:pt idx="5146">
                  <c:v>5147</c:v>
                </c:pt>
                <c:pt idx="5147">
                  <c:v>5148</c:v>
                </c:pt>
                <c:pt idx="5148">
                  <c:v>5149</c:v>
                </c:pt>
                <c:pt idx="5149">
                  <c:v>5150</c:v>
                </c:pt>
                <c:pt idx="5150">
                  <c:v>5151</c:v>
                </c:pt>
                <c:pt idx="5151">
                  <c:v>5152</c:v>
                </c:pt>
                <c:pt idx="5152">
                  <c:v>5153</c:v>
                </c:pt>
                <c:pt idx="5153">
                  <c:v>5154</c:v>
                </c:pt>
                <c:pt idx="5154">
                  <c:v>5155</c:v>
                </c:pt>
                <c:pt idx="5155">
                  <c:v>5156</c:v>
                </c:pt>
                <c:pt idx="5156">
                  <c:v>5157</c:v>
                </c:pt>
                <c:pt idx="5157">
                  <c:v>5158</c:v>
                </c:pt>
                <c:pt idx="5158">
                  <c:v>5159</c:v>
                </c:pt>
                <c:pt idx="5159">
                  <c:v>5160</c:v>
                </c:pt>
                <c:pt idx="5160">
                  <c:v>5161</c:v>
                </c:pt>
                <c:pt idx="5161">
                  <c:v>5162</c:v>
                </c:pt>
                <c:pt idx="5162">
                  <c:v>5163</c:v>
                </c:pt>
                <c:pt idx="5163">
                  <c:v>5164</c:v>
                </c:pt>
                <c:pt idx="5164">
                  <c:v>5165</c:v>
                </c:pt>
                <c:pt idx="5165">
                  <c:v>5166</c:v>
                </c:pt>
                <c:pt idx="5166">
                  <c:v>5167</c:v>
                </c:pt>
                <c:pt idx="5167">
                  <c:v>5168</c:v>
                </c:pt>
                <c:pt idx="5168">
                  <c:v>5169</c:v>
                </c:pt>
                <c:pt idx="5169">
                  <c:v>5170</c:v>
                </c:pt>
                <c:pt idx="5170">
                  <c:v>5171</c:v>
                </c:pt>
                <c:pt idx="5171">
                  <c:v>5172</c:v>
                </c:pt>
                <c:pt idx="5172">
                  <c:v>5173</c:v>
                </c:pt>
                <c:pt idx="5173">
                  <c:v>5174</c:v>
                </c:pt>
                <c:pt idx="5174">
                  <c:v>5175</c:v>
                </c:pt>
                <c:pt idx="5175">
                  <c:v>5176</c:v>
                </c:pt>
                <c:pt idx="5176">
                  <c:v>5177</c:v>
                </c:pt>
                <c:pt idx="5177">
                  <c:v>5178</c:v>
                </c:pt>
                <c:pt idx="5178">
                  <c:v>5179</c:v>
                </c:pt>
                <c:pt idx="5179">
                  <c:v>5180</c:v>
                </c:pt>
                <c:pt idx="5180">
                  <c:v>5181</c:v>
                </c:pt>
                <c:pt idx="5181">
                  <c:v>5182</c:v>
                </c:pt>
                <c:pt idx="5182">
                  <c:v>5183</c:v>
                </c:pt>
                <c:pt idx="5183">
                  <c:v>5184</c:v>
                </c:pt>
                <c:pt idx="5184">
                  <c:v>5185</c:v>
                </c:pt>
                <c:pt idx="5185">
                  <c:v>5186</c:v>
                </c:pt>
                <c:pt idx="5186">
                  <c:v>5187</c:v>
                </c:pt>
                <c:pt idx="5187">
                  <c:v>5188</c:v>
                </c:pt>
                <c:pt idx="5188">
                  <c:v>5189</c:v>
                </c:pt>
                <c:pt idx="5189">
                  <c:v>5190</c:v>
                </c:pt>
                <c:pt idx="5190">
                  <c:v>5191</c:v>
                </c:pt>
                <c:pt idx="5191">
                  <c:v>5192</c:v>
                </c:pt>
                <c:pt idx="5192">
                  <c:v>5193</c:v>
                </c:pt>
                <c:pt idx="5193">
                  <c:v>5194</c:v>
                </c:pt>
                <c:pt idx="5194">
                  <c:v>5195</c:v>
                </c:pt>
                <c:pt idx="5195">
                  <c:v>5196</c:v>
                </c:pt>
                <c:pt idx="5196">
                  <c:v>5197</c:v>
                </c:pt>
                <c:pt idx="5197">
                  <c:v>5198</c:v>
                </c:pt>
                <c:pt idx="5198">
                  <c:v>5199</c:v>
                </c:pt>
                <c:pt idx="5199">
                  <c:v>5200</c:v>
                </c:pt>
                <c:pt idx="5200">
                  <c:v>5201</c:v>
                </c:pt>
                <c:pt idx="5201">
                  <c:v>5202</c:v>
                </c:pt>
                <c:pt idx="5202">
                  <c:v>5203</c:v>
                </c:pt>
                <c:pt idx="5203">
                  <c:v>5204</c:v>
                </c:pt>
                <c:pt idx="5204">
                  <c:v>5205</c:v>
                </c:pt>
                <c:pt idx="5205">
                  <c:v>5206</c:v>
                </c:pt>
                <c:pt idx="5206">
                  <c:v>5207</c:v>
                </c:pt>
                <c:pt idx="5207">
                  <c:v>5208</c:v>
                </c:pt>
                <c:pt idx="5208">
                  <c:v>5209</c:v>
                </c:pt>
                <c:pt idx="5209">
                  <c:v>5210</c:v>
                </c:pt>
                <c:pt idx="5210">
                  <c:v>5211</c:v>
                </c:pt>
                <c:pt idx="5211">
                  <c:v>5212</c:v>
                </c:pt>
                <c:pt idx="5212">
                  <c:v>5213</c:v>
                </c:pt>
                <c:pt idx="5213">
                  <c:v>5214</c:v>
                </c:pt>
                <c:pt idx="5214">
                  <c:v>5215</c:v>
                </c:pt>
                <c:pt idx="5215">
                  <c:v>5216</c:v>
                </c:pt>
                <c:pt idx="5216">
                  <c:v>5217</c:v>
                </c:pt>
                <c:pt idx="5217">
                  <c:v>5218</c:v>
                </c:pt>
                <c:pt idx="5218">
                  <c:v>5219</c:v>
                </c:pt>
                <c:pt idx="5219">
                  <c:v>5220</c:v>
                </c:pt>
                <c:pt idx="5220">
                  <c:v>5221</c:v>
                </c:pt>
                <c:pt idx="5221">
                  <c:v>5222</c:v>
                </c:pt>
                <c:pt idx="5222">
                  <c:v>5223</c:v>
                </c:pt>
                <c:pt idx="5223">
                  <c:v>5224</c:v>
                </c:pt>
                <c:pt idx="5224">
                  <c:v>5225</c:v>
                </c:pt>
                <c:pt idx="5225">
                  <c:v>5226</c:v>
                </c:pt>
                <c:pt idx="5226">
                  <c:v>5227</c:v>
                </c:pt>
                <c:pt idx="5227">
                  <c:v>5228</c:v>
                </c:pt>
                <c:pt idx="5228">
                  <c:v>5229</c:v>
                </c:pt>
                <c:pt idx="5229">
                  <c:v>5230</c:v>
                </c:pt>
                <c:pt idx="5230">
                  <c:v>5231</c:v>
                </c:pt>
                <c:pt idx="5231">
                  <c:v>5232</c:v>
                </c:pt>
                <c:pt idx="5232">
                  <c:v>5233</c:v>
                </c:pt>
                <c:pt idx="5233">
                  <c:v>5234</c:v>
                </c:pt>
                <c:pt idx="5234">
                  <c:v>5235</c:v>
                </c:pt>
                <c:pt idx="5235">
                  <c:v>5236</c:v>
                </c:pt>
                <c:pt idx="5236">
                  <c:v>5237</c:v>
                </c:pt>
                <c:pt idx="5237">
                  <c:v>5238</c:v>
                </c:pt>
                <c:pt idx="5238">
                  <c:v>5239</c:v>
                </c:pt>
                <c:pt idx="5239">
                  <c:v>5240</c:v>
                </c:pt>
                <c:pt idx="5240">
                  <c:v>5241</c:v>
                </c:pt>
                <c:pt idx="5241">
                  <c:v>5242</c:v>
                </c:pt>
                <c:pt idx="5242">
                  <c:v>5243</c:v>
                </c:pt>
                <c:pt idx="5243">
                  <c:v>5244</c:v>
                </c:pt>
                <c:pt idx="5244">
                  <c:v>5245</c:v>
                </c:pt>
                <c:pt idx="5245">
                  <c:v>5246</c:v>
                </c:pt>
                <c:pt idx="5246">
                  <c:v>5247</c:v>
                </c:pt>
                <c:pt idx="5247">
                  <c:v>5248</c:v>
                </c:pt>
                <c:pt idx="5248">
                  <c:v>5249</c:v>
                </c:pt>
                <c:pt idx="5249">
                  <c:v>5250</c:v>
                </c:pt>
                <c:pt idx="5250">
                  <c:v>5251</c:v>
                </c:pt>
                <c:pt idx="5251">
                  <c:v>5252</c:v>
                </c:pt>
                <c:pt idx="5252">
                  <c:v>5253</c:v>
                </c:pt>
                <c:pt idx="5253">
                  <c:v>5254</c:v>
                </c:pt>
                <c:pt idx="5254">
                  <c:v>5255</c:v>
                </c:pt>
                <c:pt idx="5255">
                  <c:v>5256</c:v>
                </c:pt>
                <c:pt idx="5256">
                  <c:v>5257</c:v>
                </c:pt>
                <c:pt idx="5257">
                  <c:v>5258</c:v>
                </c:pt>
                <c:pt idx="5258">
                  <c:v>5259</c:v>
                </c:pt>
                <c:pt idx="5259">
                  <c:v>5260</c:v>
                </c:pt>
                <c:pt idx="5260">
                  <c:v>5261</c:v>
                </c:pt>
                <c:pt idx="5261">
                  <c:v>5262</c:v>
                </c:pt>
                <c:pt idx="5262">
                  <c:v>5263</c:v>
                </c:pt>
                <c:pt idx="5263">
                  <c:v>5264</c:v>
                </c:pt>
                <c:pt idx="5264">
                  <c:v>5265</c:v>
                </c:pt>
                <c:pt idx="5265">
                  <c:v>5266</c:v>
                </c:pt>
                <c:pt idx="5266">
                  <c:v>5267</c:v>
                </c:pt>
                <c:pt idx="5267">
                  <c:v>5268</c:v>
                </c:pt>
                <c:pt idx="5268">
                  <c:v>5269</c:v>
                </c:pt>
                <c:pt idx="5269">
                  <c:v>5270</c:v>
                </c:pt>
                <c:pt idx="5270">
                  <c:v>5271</c:v>
                </c:pt>
                <c:pt idx="5271">
                  <c:v>5272</c:v>
                </c:pt>
                <c:pt idx="5272">
                  <c:v>5273</c:v>
                </c:pt>
                <c:pt idx="5273">
                  <c:v>5274</c:v>
                </c:pt>
                <c:pt idx="5274">
                  <c:v>5275</c:v>
                </c:pt>
                <c:pt idx="5275">
                  <c:v>5276</c:v>
                </c:pt>
                <c:pt idx="5276">
                  <c:v>5277</c:v>
                </c:pt>
                <c:pt idx="5277">
                  <c:v>5278</c:v>
                </c:pt>
                <c:pt idx="5278">
                  <c:v>5279</c:v>
                </c:pt>
                <c:pt idx="5279">
                  <c:v>5280</c:v>
                </c:pt>
                <c:pt idx="5280">
                  <c:v>5281</c:v>
                </c:pt>
                <c:pt idx="5281">
                  <c:v>5282</c:v>
                </c:pt>
                <c:pt idx="5282">
                  <c:v>5283</c:v>
                </c:pt>
                <c:pt idx="5283">
                  <c:v>5284</c:v>
                </c:pt>
                <c:pt idx="5284">
                  <c:v>5285</c:v>
                </c:pt>
                <c:pt idx="5285">
                  <c:v>5286</c:v>
                </c:pt>
                <c:pt idx="5286">
                  <c:v>5287</c:v>
                </c:pt>
                <c:pt idx="5287">
                  <c:v>5288</c:v>
                </c:pt>
                <c:pt idx="5288">
                  <c:v>5289</c:v>
                </c:pt>
                <c:pt idx="5289">
                  <c:v>5290</c:v>
                </c:pt>
                <c:pt idx="5290">
                  <c:v>5291</c:v>
                </c:pt>
                <c:pt idx="5291">
                  <c:v>5292</c:v>
                </c:pt>
                <c:pt idx="5292">
                  <c:v>5293</c:v>
                </c:pt>
                <c:pt idx="5293">
                  <c:v>5294</c:v>
                </c:pt>
                <c:pt idx="5294">
                  <c:v>5295</c:v>
                </c:pt>
                <c:pt idx="5295">
                  <c:v>5296</c:v>
                </c:pt>
                <c:pt idx="5296">
                  <c:v>5297</c:v>
                </c:pt>
                <c:pt idx="5297">
                  <c:v>5298</c:v>
                </c:pt>
                <c:pt idx="5298">
                  <c:v>5299</c:v>
                </c:pt>
                <c:pt idx="5299">
                  <c:v>5300</c:v>
                </c:pt>
                <c:pt idx="5300">
                  <c:v>5301</c:v>
                </c:pt>
                <c:pt idx="5301">
                  <c:v>5302</c:v>
                </c:pt>
                <c:pt idx="5302">
                  <c:v>5303</c:v>
                </c:pt>
                <c:pt idx="5303">
                  <c:v>5304</c:v>
                </c:pt>
                <c:pt idx="5304">
                  <c:v>5305</c:v>
                </c:pt>
                <c:pt idx="5305">
                  <c:v>5306</c:v>
                </c:pt>
                <c:pt idx="5306">
                  <c:v>5307</c:v>
                </c:pt>
                <c:pt idx="5307">
                  <c:v>5308</c:v>
                </c:pt>
                <c:pt idx="5308">
                  <c:v>5309</c:v>
                </c:pt>
                <c:pt idx="5309">
                  <c:v>5310</c:v>
                </c:pt>
                <c:pt idx="5310">
                  <c:v>5311</c:v>
                </c:pt>
                <c:pt idx="5311">
                  <c:v>5312</c:v>
                </c:pt>
                <c:pt idx="5312">
                  <c:v>5313</c:v>
                </c:pt>
                <c:pt idx="5313">
                  <c:v>5314</c:v>
                </c:pt>
                <c:pt idx="5314">
                  <c:v>5315</c:v>
                </c:pt>
                <c:pt idx="5315">
                  <c:v>5316</c:v>
                </c:pt>
                <c:pt idx="5316">
                  <c:v>5317</c:v>
                </c:pt>
                <c:pt idx="5317">
                  <c:v>5318</c:v>
                </c:pt>
                <c:pt idx="5318">
                  <c:v>5319</c:v>
                </c:pt>
                <c:pt idx="5319">
                  <c:v>5320</c:v>
                </c:pt>
                <c:pt idx="5320">
                  <c:v>5321</c:v>
                </c:pt>
                <c:pt idx="5321">
                  <c:v>5322</c:v>
                </c:pt>
                <c:pt idx="5322">
                  <c:v>5323</c:v>
                </c:pt>
                <c:pt idx="5323">
                  <c:v>5324</c:v>
                </c:pt>
                <c:pt idx="5324">
                  <c:v>5325</c:v>
                </c:pt>
                <c:pt idx="5325">
                  <c:v>5326</c:v>
                </c:pt>
                <c:pt idx="5326">
                  <c:v>5327</c:v>
                </c:pt>
                <c:pt idx="5327">
                  <c:v>5328</c:v>
                </c:pt>
                <c:pt idx="5328">
                  <c:v>5329</c:v>
                </c:pt>
                <c:pt idx="5329">
                  <c:v>5330</c:v>
                </c:pt>
                <c:pt idx="5330">
                  <c:v>5331</c:v>
                </c:pt>
                <c:pt idx="5331">
                  <c:v>5332</c:v>
                </c:pt>
                <c:pt idx="5332">
                  <c:v>5333</c:v>
                </c:pt>
                <c:pt idx="5333">
                  <c:v>5334</c:v>
                </c:pt>
                <c:pt idx="5334">
                  <c:v>5335</c:v>
                </c:pt>
                <c:pt idx="5335">
                  <c:v>5336</c:v>
                </c:pt>
                <c:pt idx="5336">
                  <c:v>5337</c:v>
                </c:pt>
                <c:pt idx="5337">
                  <c:v>5338</c:v>
                </c:pt>
                <c:pt idx="5338">
                  <c:v>5339</c:v>
                </c:pt>
                <c:pt idx="5339">
                  <c:v>5340</c:v>
                </c:pt>
                <c:pt idx="5340">
                  <c:v>5341</c:v>
                </c:pt>
                <c:pt idx="5341">
                  <c:v>5342</c:v>
                </c:pt>
                <c:pt idx="5342">
                  <c:v>5343</c:v>
                </c:pt>
                <c:pt idx="5343">
                  <c:v>5344</c:v>
                </c:pt>
                <c:pt idx="5344">
                  <c:v>5345</c:v>
                </c:pt>
                <c:pt idx="5345">
                  <c:v>5346</c:v>
                </c:pt>
                <c:pt idx="5346">
                  <c:v>5347</c:v>
                </c:pt>
                <c:pt idx="5347">
                  <c:v>5348</c:v>
                </c:pt>
                <c:pt idx="5348">
                  <c:v>5349</c:v>
                </c:pt>
                <c:pt idx="5349">
                  <c:v>5350</c:v>
                </c:pt>
                <c:pt idx="5350">
                  <c:v>5351</c:v>
                </c:pt>
                <c:pt idx="5351">
                  <c:v>5352</c:v>
                </c:pt>
                <c:pt idx="5352">
                  <c:v>5353</c:v>
                </c:pt>
                <c:pt idx="5353">
                  <c:v>5354</c:v>
                </c:pt>
                <c:pt idx="5354">
                  <c:v>5355</c:v>
                </c:pt>
                <c:pt idx="5355">
                  <c:v>5356</c:v>
                </c:pt>
                <c:pt idx="5356">
                  <c:v>5357</c:v>
                </c:pt>
                <c:pt idx="5357">
                  <c:v>5358</c:v>
                </c:pt>
                <c:pt idx="5358">
                  <c:v>5359</c:v>
                </c:pt>
                <c:pt idx="5359">
                  <c:v>5360</c:v>
                </c:pt>
                <c:pt idx="5360">
                  <c:v>5361</c:v>
                </c:pt>
                <c:pt idx="5361">
                  <c:v>5362</c:v>
                </c:pt>
                <c:pt idx="5362">
                  <c:v>5363</c:v>
                </c:pt>
                <c:pt idx="5363">
                  <c:v>5364</c:v>
                </c:pt>
                <c:pt idx="5364">
                  <c:v>5365</c:v>
                </c:pt>
                <c:pt idx="5365">
                  <c:v>5366</c:v>
                </c:pt>
                <c:pt idx="5366">
                  <c:v>5367</c:v>
                </c:pt>
                <c:pt idx="5367">
                  <c:v>5368</c:v>
                </c:pt>
                <c:pt idx="5368">
                  <c:v>5369</c:v>
                </c:pt>
                <c:pt idx="5369">
                  <c:v>5370</c:v>
                </c:pt>
                <c:pt idx="5370">
                  <c:v>5371</c:v>
                </c:pt>
                <c:pt idx="5371">
                  <c:v>5372</c:v>
                </c:pt>
                <c:pt idx="5372">
                  <c:v>5373</c:v>
                </c:pt>
                <c:pt idx="5373">
                  <c:v>5374</c:v>
                </c:pt>
                <c:pt idx="5374">
                  <c:v>5375</c:v>
                </c:pt>
                <c:pt idx="5375">
                  <c:v>5376</c:v>
                </c:pt>
                <c:pt idx="5376">
                  <c:v>5377</c:v>
                </c:pt>
                <c:pt idx="5377">
                  <c:v>5378</c:v>
                </c:pt>
                <c:pt idx="5378">
                  <c:v>5379</c:v>
                </c:pt>
                <c:pt idx="5379">
                  <c:v>5380</c:v>
                </c:pt>
                <c:pt idx="5380">
                  <c:v>5381</c:v>
                </c:pt>
                <c:pt idx="5381">
                  <c:v>5382</c:v>
                </c:pt>
                <c:pt idx="5382">
                  <c:v>5383</c:v>
                </c:pt>
                <c:pt idx="5383">
                  <c:v>5384</c:v>
                </c:pt>
                <c:pt idx="5384">
                  <c:v>5385</c:v>
                </c:pt>
                <c:pt idx="5385">
                  <c:v>5386</c:v>
                </c:pt>
                <c:pt idx="5386">
                  <c:v>5387</c:v>
                </c:pt>
                <c:pt idx="5387">
                  <c:v>5388</c:v>
                </c:pt>
                <c:pt idx="5388">
                  <c:v>5389</c:v>
                </c:pt>
                <c:pt idx="5389">
                  <c:v>5390</c:v>
                </c:pt>
                <c:pt idx="5390">
                  <c:v>5391</c:v>
                </c:pt>
                <c:pt idx="5391">
                  <c:v>5392</c:v>
                </c:pt>
                <c:pt idx="5392">
                  <c:v>5393</c:v>
                </c:pt>
                <c:pt idx="5393">
                  <c:v>5394</c:v>
                </c:pt>
                <c:pt idx="5394">
                  <c:v>5395</c:v>
                </c:pt>
                <c:pt idx="5395">
                  <c:v>5396</c:v>
                </c:pt>
                <c:pt idx="5396">
                  <c:v>5397</c:v>
                </c:pt>
                <c:pt idx="5397">
                  <c:v>5398</c:v>
                </c:pt>
                <c:pt idx="5398">
                  <c:v>5399</c:v>
                </c:pt>
                <c:pt idx="5399">
                  <c:v>5400</c:v>
                </c:pt>
                <c:pt idx="5400">
                  <c:v>5401</c:v>
                </c:pt>
                <c:pt idx="5401">
                  <c:v>5402</c:v>
                </c:pt>
                <c:pt idx="5402">
                  <c:v>5403</c:v>
                </c:pt>
                <c:pt idx="5403">
                  <c:v>5404</c:v>
                </c:pt>
                <c:pt idx="5404">
                  <c:v>5405</c:v>
                </c:pt>
                <c:pt idx="5405">
                  <c:v>5406</c:v>
                </c:pt>
                <c:pt idx="5406">
                  <c:v>5407</c:v>
                </c:pt>
                <c:pt idx="5407">
                  <c:v>5408</c:v>
                </c:pt>
                <c:pt idx="5408">
                  <c:v>5409</c:v>
                </c:pt>
                <c:pt idx="5409">
                  <c:v>5410</c:v>
                </c:pt>
                <c:pt idx="5410">
                  <c:v>5411</c:v>
                </c:pt>
                <c:pt idx="5411">
                  <c:v>5412</c:v>
                </c:pt>
                <c:pt idx="5412">
                  <c:v>5413</c:v>
                </c:pt>
                <c:pt idx="5413">
                  <c:v>5414</c:v>
                </c:pt>
                <c:pt idx="5414">
                  <c:v>5415</c:v>
                </c:pt>
                <c:pt idx="5415">
                  <c:v>5416</c:v>
                </c:pt>
                <c:pt idx="5416">
                  <c:v>5417</c:v>
                </c:pt>
                <c:pt idx="5417">
                  <c:v>5418</c:v>
                </c:pt>
                <c:pt idx="5418">
                  <c:v>5419</c:v>
                </c:pt>
                <c:pt idx="5419">
                  <c:v>5420</c:v>
                </c:pt>
                <c:pt idx="5420">
                  <c:v>5421</c:v>
                </c:pt>
                <c:pt idx="5421">
                  <c:v>5422</c:v>
                </c:pt>
                <c:pt idx="5422">
                  <c:v>5423</c:v>
                </c:pt>
                <c:pt idx="5423">
                  <c:v>5424</c:v>
                </c:pt>
                <c:pt idx="5424">
                  <c:v>5425</c:v>
                </c:pt>
                <c:pt idx="5425">
                  <c:v>5426</c:v>
                </c:pt>
                <c:pt idx="5426">
                  <c:v>5427</c:v>
                </c:pt>
                <c:pt idx="5427">
                  <c:v>5428</c:v>
                </c:pt>
                <c:pt idx="5428">
                  <c:v>5429</c:v>
                </c:pt>
                <c:pt idx="5429">
                  <c:v>5430</c:v>
                </c:pt>
                <c:pt idx="5430">
                  <c:v>5431</c:v>
                </c:pt>
                <c:pt idx="5431">
                  <c:v>5432</c:v>
                </c:pt>
                <c:pt idx="5432">
                  <c:v>5433</c:v>
                </c:pt>
                <c:pt idx="5433">
                  <c:v>5434</c:v>
                </c:pt>
                <c:pt idx="5434">
                  <c:v>5435</c:v>
                </c:pt>
                <c:pt idx="5435">
                  <c:v>5436</c:v>
                </c:pt>
                <c:pt idx="5436">
                  <c:v>5437</c:v>
                </c:pt>
                <c:pt idx="5437">
                  <c:v>5438</c:v>
                </c:pt>
                <c:pt idx="5438">
                  <c:v>5439</c:v>
                </c:pt>
                <c:pt idx="5439">
                  <c:v>5440</c:v>
                </c:pt>
                <c:pt idx="5440">
                  <c:v>5441</c:v>
                </c:pt>
                <c:pt idx="5441">
                  <c:v>5442</c:v>
                </c:pt>
                <c:pt idx="5442">
                  <c:v>5443</c:v>
                </c:pt>
                <c:pt idx="5443">
                  <c:v>5444</c:v>
                </c:pt>
                <c:pt idx="5444">
                  <c:v>5445</c:v>
                </c:pt>
                <c:pt idx="5445">
                  <c:v>5446</c:v>
                </c:pt>
                <c:pt idx="5446">
                  <c:v>5447</c:v>
                </c:pt>
                <c:pt idx="5447">
                  <c:v>5448</c:v>
                </c:pt>
                <c:pt idx="5448">
                  <c:v>5449</c:v>
                </c:pt>
                <c:pt idx="5449">
                  <c:v>5450</c:v>
                </c:pt>
                <c:pt idx="5450">
                  <c:v>5451</c:v>
                </c:pt>
                <c:pt idx="5451">
                  <c:v>5452</c:v>
                </c:pt>
                <c:pt idx="5452">
                  <c:v>5453</c:v>
                </c:pt>
                <c:pt idx="5453">
                  <c:v>5454</c:v>
                </c:pt>
                <c:pt idx="5454">
                  <c:v>5455</c:v>
                </c:pt>
                <c:pt idx="5455">
                  <c:v>5456</c:v>
                </c:pt>
                <c:pt idx="5456">
                  <c:v>5457</c:v>
                </c:pt>
                <c:pt idx="5457">
                  <c:v>5458</c:v>
                </c:pt>
                <c:pt idx="5458">
                  <c:v>5459</c:v>
                </c:pt>
                <c:pt idx="5459">
                  <c:v>5460</c:v>
                </c:pt>
                <c:pt idx="5460">
                  <c:v>5461</c:v>
                </c:pt>
                <c:pt idx="5461">
                  <c:v>5462</c:v>
                </c:pt>
                <c:pt idx="5462">
                  <c:v>5463</c:v>
                </c:pt>
                <c:pt idx="5463">
                  <c:v>5464</c:v>
                </c:pt>
                <c:pt idx="5464">
                  <c:v>5465</c:v>
                </c:pt>
                <c:pt idx="5465">
                  <c:v>5466</c:v>
                </c:pt>
                <c:pt idx="5466">
                  <c:v>5467</c:v>
                </c:pt>
                <c:pt idx="5467">
                  <c:v>5468</c:v>
                </c:pt>
                <c:pt idx="5468">
                  <c:v>5469</c:v>
                </c:pt>
                <c:pt idx="5469">
                  <c:v>5470</c:v>
                </c:pt>
                <c:pt idx="5470">
                  <c:v>5471</c:v>
                </c:pt>
                <c:pt idx="5471">
                  <c:v>5472</c:v>
                </c:pt>
                <c:pt idx="5472">
                  <c:v>5473</c:v>
                </c:pt>
                <c:pt idx="5473">
                  <c:v>5474</c:v>
                </c:pt>
                <c:pt idx="5474">
                  <c:v>5475</c:v>
                </c:pt>
                <c:pt idx="5475">
                  <c:v>5476</c:v>
                </c:pt>
                <c:pt idx="5476">
                  <c:v>5477</c:v>
                </c:pt>
                <c:pt idx="5477">
                  <c:v>5478</c:v>
                </c:pt>
                <c:pt idx="5478">
                  <c:v>5479</c:v>
                </c:pt>
                <c:pt idx="5479">
                  <c:v>5480</c:v>
                </c:pt>
                <c:pt idx="5480">
                  <c:v>5481</c:v>
                </c:pt>
                <c:pt idx="5481">
                  <c:v>5482</c:v>
                </c:pt>
                <c:pt idx="5482">
                  <c:v>5483</c:v>
                </c:pt>
                <c:pt idx="5483">
                  <c:v>5484</c:v>
                </c:pt>
                <c:pt idx="5484">
                  <c:v>5485</c:v>
                </c:pt>
                <c:pt idx="5485">
                  <c:v>5486</c:v>
                </c:pt>
                <c:pt idx="5486">
                  <c:v>5487</c:v>
                </c:pt>
                <c:pt idx="5487">
                  <c:v>5488</c:v>
                </c:pt>
                <c:pt idx="5488">
                  <c:v>5489</c:v>
                </c:pt>
                <c:pt idx="5489">
                  <c:v>5490</c:v>
                </c:pt>
                <c:pt idx="5490">
                  <c:v>5491</c:v>
                </c:pt>
                <c:pt idx="5491">
                  <c:v>5492</c:v>
                </c:pt>
                <c:pt idx="5492">
                  <c:v>5493</c:v>
                </c:pt>
                <c:pt idx="5493">
                  <c:v>5494</c:v>
                </c:pt>
                <c:pt idx="5494">
                  <c:v>5495</c:v>
                </c:pt>
                <c:pt idx="5495">
                  <c:v>5496</c:v>
                </c:pt>
                <c:pt idx="5496">
                  <c:v>5497</c:v>
                </c:pt>
                <c:pt idx="5497">
                  <c:v>5498</c:v>
                </c:pt>
                <c:pt idx="5498">
                  <c:v>5499</c:v>
                </c:pt>
                <c:pt idx="5499">
                  <c:v>5500</c:v>
                </c:pt>
                <c:pt idx="5500">
                  <c:v>5501</c:v>
                </c:pt>
                <c:pt idx="5501">
                  <c:v>5502</c:v>
                </c:pt>
                <c:pt idx="5502">
                  <c:v>5503</c:v>
                </c:pt>
                <c:pt idx="5503">
                  <c:v>5504</c:v>
                </c:pt>
                <c:pt idx="5504">
                  <c:v>5505</c:v>
                </c:pt>
                <c:pt idx="5505">
                  <c:v>5506</c:v>
                </c:pt>
                <c:pt idx="5506">
                  <c:v>5507</c:v>
                </c:pt>
                <c:pt idx="5507">
                  <c:v>5508</c:v>
                </c:pt>
                <c:pt idx="5508">
                  <c:v>5509</c:v>
                </c:pt>
                <c:pt idx="5509">
                  <c:v>5510</c:v>
                </c:pt>
                <c:pt idx="5510">
                  <c:v>5511</c:v>
                </c:pt>
                <c:pt idx="5511">
                  <c:v>5512</c:v>
                </c:pt>
                <c:pt idx="5512">
                  <c:v>5513</c:v>
                </c:pt>
                <c:pt idx="5513">
                  <c:v>5514</c:v>
                </c:pt>
                <c:pt idx="5514">
                  <c:v>5515</c:v>
                </c:pt>
                <c:pt idx="5515">
                  <c:v>5516</c:v>
                </c:pt>
                <c:pt idx="5516">
                  <c:v>5517</c:v>
                </c:pt>
                <c:pt idx="5517">
                  <c:v>5518</c:v>
                </c:pt>
                <c:pt idx="5518">
                  <c:v>5519</c:v>
                </c:pt>
                <c:pt idx="5519">
                  <c:v>5520</c:v>
                </c:pt>
                <c:pt idx="5520">
                  <c:v>5521</c:v>
                </c:pt>
                <c:pt idx="5521">
                  <c:v>5522</c:v>
                </c:pt>
                <c:pt idx="5522">
                  <c:v>5523</c:v>
                </c:pt>
                <c:pt idx="5523">
                  <c:v>5524</c:v>
                </c:pt>
                <c:pt idx="5524">
                  <c:v>5525</c:v>
                </c:pt>
                <c:pt idx="5525">
                  <c:v>5526</c:v>
                </c:pt>
                <c:pt idx="5526">
                  <c:v>5527</c:v>
                </c:pt>
                <c:pt idx="5527">
                  <c:v>5528</c:v>
                </c:pt>
                <c:pt idx="5528">
                  <c:v>5529</c:v>
                </c:pt>
                <c:pt idx="5529">
                  <c:v>5530</c:v>
                </c:pt>
                <c:pt idx="5530">
                  <c:v>5531</c:v>
                </c:pt>
                <c:pt idx="5531">
                  <c:v>5532</c:v>
                </c:pt>
                <c:pt idx="5532">
                  <c:v>5533</c:v>
                </c:pt>
                <c:pt idx="5533">
                  <c:v>5534</c:v>
                </c:pt>
                <c:pt idx="5534">
                  <c:v>5535</c:v>
                </c:pt>
                <c:pt idx="5535">
                  <c:v>5536</c:v>
                </c:pt>
                <c:pt idx="5536">
                  <c:v>5537</c:v>
                </c:pt>
                <c:pt idx="5537">
                  <c:v>5538</c:v>
                </c:pt>
                <c:pt idx="5538">
                  <c:v>5539</c:v>
                </c:pt>
                <c:pt idx="5539">
                  <c:v>5540</c:v>
                </c:pt>
                <c:pt idx="5540">
                  <c:v>5541</c:v>
                </c:pt>
                <c:pt idx="5541">
                  <c:v>5542</c:v>
                </c:pt>
                <c:pt idx="5542">
                  <c:v>5543</c:v>
                </c:pt>
                <c:pt idx="5543">
                  <c:v>5544</c:v>
                </c:pt>
                <c:pt idx="5544">
                  <c:v>5545</c:v>
                </c:pt>
                <c:pt idx="5545">
                  <c:v>5546</c:v>
                </c:pt>
                <c:pt idx="5546">
                  <c:v>5547</c:v>
                </c:pt>
                <c:pt idx="5547">
                  <c:v>5548</c:v>
                </c:pt>
                <c:pt idx="5548">
                  <c:v>5549</c:v>
                </c:pt>
                <c:pt idx="5549">
                  <c:v>5550</c:v>
                </c:pt>
                <c:pt idx="5550">
                  <c:v>5551</c:v>
                </c:pt>
                <c:pt idx="5551">
                  <c:v>5552</c:v>
                </c:pt>
                <c:pt idx="5552">
                  <c:v>5553</c:v>
                </c:pt>
                <c:pt idx="5553">
                  <c:v>5554</c:v>
                </c:pt>
                <c:pt idx="5554">
                  <c:v>5555</c:v>
                </c:pt>
                <c:pt idx="5555">
                  <c:v>5556</c:v>
                </c:pt>
                <c:pt idx="5556">
                  <c:v>5557</c:v>
                </c:pt>
                <c:pt idx="5557">
                  <c:v>5558</c:v>
                </c:pt>
                <c:pt idx="5558">
                  <c:v>5559</c:v>
                </c:pt>
                <c:pt idx="5559">
                  <c:v>5560</c:v>
                </c:pt>
                <c:pt idx="5560">
                  <c:v>5561</c:v>
                </c:pt>
                <c:pt idx="5561">
                  <c:v>5562</c:v>
                </c:pt>
                <c:pt idx="5562">
                  <c:v>5563</c:v>
                </c:pt>
                <c:pt idx="5563">
                  <c:v>5564</c:v>
                </c:pt>
                <c:pt idx="5564">
                  <c:v>5565</c:v>
                </c:pt>
                <c:pt idx="5565">
                  <c:v>5566</c:v>
                </c:pt>
                <c:pt idx="5566">
                  <c:v>5567</c:v>
                </c:pt>
                <c:pt idx="5567">
                  <c:v>5568</c:v>
                </c:pt>
                <c:pt idx="5568">
                  <c:v>5569</c:v>
                </c:pt>
                <c:pt idx="5569">
                  <c:v>5570</c:v>
                </c:pt>
                <c:pt idx="5570">
                  <c:v>5571</c:v>
                </c:pt>
                <c:pt idx="5571">
                  <c:v>5572</c:v>
                </c:pt>
                <c:pt idx="5572">
                  <c:v>5573</c:v>
                </c:pt>
                <c:pt idx="5573">
                  <c:v>5574</c:v>
                </c:pt>
                <c:pt idx="5574">
                  <c:v>5575</c:v>
                </c:pt>
                <c:pt idx="5575">
                  <c:v>5576</c:v>
                </c:pt>
                <c:pt idx="5576">
                  <c:v>5577</c:v>
                </c:pt>
                <c:pt idx="5577">
                  <c:v>5578</c:v>
                </c:pt>
                <c:pt idx="5578">
                  <c:v>5579</c:v>
                </c:pt>
                <c:pt idx="5579">
                  <c:v>5580</c:v>
                </c:pt>
                <c:pt idx="5580">
                  <c:v>5581</c:v>
                </c:pt>
                <c:pt idx="5581">
                  <c:v>5582</c:v>
                </c:pt>
                <c:pt idx="5582">
                  <c:v>5583</c:v>
                </c:pt>
                <c:pt idx="5583">
                  <c:v>5584</c:v>
                </c:pt>
                <c:pt idx="5584">
                  <c:v>5585</c:v>
                </c:pt>
                <c:pt idx="5585">
                  <c:v>5586</c:v>
                </c:pt>
                <c:pt idx="5586">
                  <c:v>5587</c:v>
                </c:pt>
                <c:pt idx="5587">
                  <c:v>5588</c:v>
                </c:pt>
                <c:pt idx="5588">
                  <c:v>5589</c:v>
                </c:pt>
                <c:pt idx="5589">
                  <c:v>5590</c:v>
                </c:pt>
                <c:pt idx="5590">
                  <c:v>5591</c:v>
                </c:pt>
                <c:pt idx="5591">
                  <c:v>5592</c:v>
                </c:pt>
                <c:pt idx="5592">
                  <c:v>5593</c:v>
                </c:pt>
                <c:pt idx="5593">
                  <c:v>5594</c:v>
                </c:pt>
                <c:pt idx="5594">
                  <c:v>5595</c:v>
                </c:pt>
                <c:pt idx="5595">
                  <c:v>5596</c:v>
                </c:pt>
                <c:pt idx="5596">
                  <c:v>5597</c:v>
                </c:pt>
                <c:pt idx="5597">
                  <c:v>5598</c:v>
                </c:pt>
                <c:pt idx="5598">
                  <c:v>5599</c:v>
                </c:pt>
                <c:pt idx="5599">
                  <c:v>5600</c:v>
                </c:pt>
                <c:pt idx="5600">
                  <c:v>5601</c:v>
                </c:pt>
                <c:pt idx="5601">
                  <c:v>5602</c:v>
                </c:pt>
                <c:pt idx="5602">
                  <c:v>5603</c:v>
                </c:pt>
                <c:pt idx="5603">
                  <c:v>5604</c:v>
                </c:pt>
                <c:pt idx="5604">
                  <c:v>5605</c:v>
                </c:pt>
                <c:pt idx="5605">
                  <c:v>5606</c:v>
                </c:pt>
                <c:pt idx="5606">
                  <c:v>5607</c:v>
                </c:pt>
                <c:pt idx="5607">
                  <c:v>5608</c:v>
                </c:pt>
                <c:pt idx="5608">
                  <c:v>5609</c:v>
                </c:pt>
                <c:pt idx="5609">
                  <c:v>5610</c:v>
                </c:pt>
                <c:pt idx="5610">
                  <c:v>5611</c:v>
                </c:pt>
                <c:pt idx="5611">
                  <c:v>5612</c:v>
                </c:pt>
                <c:pt idx="5612">
                  <c:v>5613</c:v>
                </c:pt>
                <c:pt idx="5613">
                  <c:v>5614</c:v>
                </c:pt>
                <c:pt idx="5614">
                  <c:v>5615</c:v>
                </c:pt>
                <c:pt idx="5615">
                  <c:v>5616</c:v>
                </c:pt>
                <c:pt idx="5616">
                  <c:v>5617</c:v>
                </c:pt>
                <c:pt idx="5617">
                  <c:v>5618</c:v>
                </c:pt>
                <c:pt idx="5618">
                  <c:v>5619</c:v>
                </c:pt>
                <c:pt idx="5619">
                  <c:v>5620</c:v>
                </c:pt>
                <c:pt idx="5620">
                  <c:v>5621</c:v>
                </c:pt>
                <c:pt idx="5621">
                  <c:v>5622</c:v>
                </c:pt>
                <c:pt idx="5622">
                  <c:v>5623</c:v>
                </c:pt>
                <c:pt idx="5623">
                  <c:v>5624</c:v>
                </c:pt>
                <c:pt idx="5624">
                  <c:v>5625</c:v>
                </c:pt>
                <c:pt idx="5625">
                  <c:v>5626</c:v>
                </c:pt>
                <c:pt idx="5626">
                  <c:v>5627</c:v>
                </c:pt>
                <c:pt idx="5627">
                  <c:v>5628</c:v>
                </c:pt>
                <c:pt idx="5628">
                  <c:v>5629</c:v>
                </c:pt>
                <c:pt idx="5629">
                  <c:v>5630</c:v>
                </c:pt>
                <c:pt idx="5630">
                  <c:v>5631</c:v>
                </c:pt>
                <c:pt idx="5631">
                  <c:v>5632</c:v>
                </c:pt>
                <c:pt idx="5632">
                  <c:v>5633</c:v>
                </c:pt>
                <c:pt idx="5633">
                  <c:v>5634</c:v>
                </c:pt>
                <c:pt idx="5634">
                  <c:v>5635</c:v>
                </c:pt>
                <c:pt idx="5635">
                  <c:v>5636</c:v>
                </c:pt>
                <c:pt idx="5636">
                  <c:v>5637</c:v>
                </c:pt>
                <c:pt idx="5637">
                  <c:v>5638</c:v>
                </c:pt>
                <c:pt idx="5638">
                  <c:v>5639</c:v>
                </c:pt>
                <c:pt idx="5639">
                  <c:v>5640</c:v>
                </c:pt>
                <c:pt idx="5640">
                  <c:v>5641</c:v>
                </c:pt>
                <c:pt idx="5641">
                  <c:v>5642</c:v>
                </c:pt>
                <c:pt idx="5642">
                  <c:v>5643</c:v>
                </c:pt>
                <c:pt idx="5643">
                  <c:v>5644</c:v>
                </c:pt>
                <c:pt idx="5644">
                  <c:v>5645</c:v>
                </c:pt>
                <c:pt idx="5645">
                  <c:v>5646</c:v>
                </c:pt>
                <c:pt idx="5646">
                  <c:v>5647</c:v>
                </c:pt>
                <c:pt idx="5647">
                  <c:v>5648</c:v>
                </c:pt>
                <c:pt idx="5648">
                  <c:v>5649</c:v>
                </c:pt>
                <c:pt idx="5649">
                  <c:v>5650</c:v>
                </c:pt>
                <c:pt idx="5650">
                  <c:v>5651</c:v>
                </c:pt>
                <c:pt idx="5651">
                  <c:v>5652</c:v>
                </c:pt>
                <c:pt idx="5652">
                  <c:v>5653</c:v>
                </c:pt>
                <c:pt idx="5653">
                  <c:v>5654</c:v>
                </c:pt>
                <c:pt idx="5654">
                  <c:v>5655</c:v>
                </c:pt>
                <c:pt idx="5655">
                  <c:v>5656</c:v>
                </c:pt>
                <c:pt idx="5656">
                  <c:v>5657</c:v>
                </c:pt>
                <c:pt idx="5657">
                  <c:v>5658</c:v>
                </c:pt>
                <c:pt idx="5658">
                  <c:v>5659</c:v>
                </c:pt>
                <c:pt idx="5659">
                  <c:v>5660</c:v>
                </c:pt>
                <c:pt idx="5660">
                  <c:v>5661</c:v>
                </c:pt>
                <c:pt idx="5661">
                  <c:v>5662</c:v>
                </c:pt>
                <c:pt idx="5662">
                  <c:v>5663</c:v>
                </c:pt>
                <c:pt idx="5663">
                  <c:v>5664</c:v>
                </c:pt>
                <c:pt idx="5664">
                  <c:v>5665</c:v>
                </c:pt>
                <c:pt idx="5665">
                  <c:v>5666</c:v>
                </c:pt>
                <c:pt idx="5666">
                  <c:v>5667</c:v>
                </c:pt>
                <c:pt idx="5667">
                  <c:v>5668</c:v>
                </c:pt>
                <c:pt idx="5668">
                  <c:v>5669</c:v>
                </c:pt>
                <c:pt idx="5669">
                  <c:v>5670</c:v>
                </c:pt>
                <c:pt idx="5670">
                  <c:v>5671</c:v>
                </c:pt>
                <c:pt idx="5671">
                  <c:v>5672</c:v>
                </c:pt>
                <c:pt idx="5672">
                  <c:v>5673</c:v>
                </c:pt>
                <c:pt idx="5673">
                  <c:v>5674</c:v>
                </c:pt>
                <c:pt idx="5674">
                  <c:v>5675</c:v>
                </c:pt>
                <c:pt idx="5675">
                  <c:v>5676</c:v>
                </c:pt>
                <c:pt idx="5676">
                  <c:v>5677</c:v>
                </c:pt>
                <c:pt idx="5677">
                  <c:v>5678</c:v>
                </c:pt>
                <c:pt idx="5678">
                  <c:v>5679</c:v>
                </c:pt>
                <c:pt idx="5679">
                  <c:v>5680</c:v>
                </c:pt>
                <c:pt idx="5680">
                  <c:v>5681</c:v>
                </c:pt>
                <c:pt idx="5681">
                  <c:v>5682</c:v>
                </c:pt>
                <c:pt idx="5682">
                  <c:v>5683</c:v>
                </c:pt>
                <c:pt idx="5683">
                  <c:v>5684</c:v>
                </c:pt>
                <c:pt idx="5684">
                  <c:v>5685</c:v>
                </c:pt>
                <c:pt idx="5685">
                  <c:v>5686</c:v>
                </c:pt>
                <c:pt idx="5686">
                  <c:v>5687</c:v>
                </c:pt>
                <c:pt idx="5687">
                  <c:v>5688</c:v>
                </c:pt>
                <c:pt idx="5688">
                  <c:v>5689</c:v>
                </c:pt>
                <c:pt idx="5689">
                  <c:v>5690</c:v>
                </c:pt>
                <c:pt idx="5690">
                  <c:v>5691</c:v>
                </c:pt>
                <c:pt idx="5691">
                  <c:v>5692</c:v>
                </c:pt>
                <c:pt idx="5692">
                  <c:v>5693</c:v>
                </c:pt>
                <c:pt idx="5693">
                  <c:v>5694</c:v>
                </c:pt>
                <c:pt idx="5694">
                  <c:v>5695</c:v>
                </c:pt>
                <c:pt idx="5695">
                  <c:v>5696</c:v>
                </c:pt>
                <c:pt idx="5696">
                  <c:v>5697</c:v>
                </c:pt>
                <c:pt idx="5697">
                  <c:v>5698</c:v>
                </c:pt>
                <c:pt idx="5698">
                  <c:v>5699</c:v>
                </c:pt>
                <c:pt idx="5699">
                  <c:v>5700</c:v>
                </c:pt>
                <c:pt idx="5700">
                  <c:v>5701</c:v>
                </c:pt>
                <c:pt idx="5701">
                  <c:v>5702</c:v>
                </c:pt>
                <c:pt idx="5702">
                  <c:v>5703</c:v>
                </c:pt>
                <c:pt idx="5703">
                  <c:v>5704</c:v>
                </c:pt>
                <c:pt idx="5704">
                  <c:v>5705</c:v>
                </c:pt>
                <c:pt idx="5705">
                  <c:v>5706</c:v>
                </c:pt>
                <c:pt idx="5706">
                  <c:v>5707</c:v>
                </c:pt>
                <c:pt idx="5707">
                  <c:v>5708</c:v>
                </c:pt>
                <c:pt idx="5708">
                  <c:v>5709</c:v>
                </c:pt>
                <c:pt idx="5709">
                  <c:v>5710</c:v>
                </c:pt>
                <c:pt idx="5710">
                  <c:v>5711</c:v>
                </c:pt>
                <c:pt idx="5711">
                  <c:v>5712</c:v>
                </c:pt>
                <c:pt idx="5712">
                  <c:v>5713</c:v>
                </c:pt>
                <c:pt idx="5713">
                  <c:v>5714</c:v>
                </c:pt>
                <c:pt idx="5714">
                  <c:v>5715</c:v>
                </c:pt>
                <c:pt idx="5715">
                  <c:v>5716</c:v>
                </c:pt>
                <c:pt idx="5716">
                  <c:v>5717</c:v>
                </c:pt>
                <c:pt idx="5717">
                  <c:v>5718</c:v>
                </c:pt>
                <c:pt idx="5718">
                  <c:v>5719</c:v>
                </c:pt>
                <c:pt idx="5719">
                  <c:v>5720</c:v>
                </c:pt>
                <c:pt idx="5720">
                  <c:v>5721</c:v>
                </c:pt>
                <c:pt idx="5721">
                  <c:v>5722</c:v>
                </c:pt>
                <c:pt idx="5722">
                  <c:v>5723</c:v>
                </c:pt>
                <c:pt idx="5723">
                  <c:v>5724</c:v>
                </c:pt>
                <c:pt idx="5724">
                  <c:v>5725</c:v>
                </c:pt>
                <c:pt idx="5725">
                  <c:v>5726</c:v>
                </c:pt>
                <c:pt idx="5726">
                  <c:v>5727</c:v>
                </c:pt>
                <c:pt idx="5727">
                  <c:v>5728</c:v>
                </c:pt>
                <c:pt idx="5728">
                  <c:v>5729</c:v>
                </c:pt>
                <c:pt idx="5729">
                  <c:v>5730</c:v>
                </c:pt>
                <c:pt idx="5730">
                  <c:v>5731</c:v>
                </c:pt>
                <c:pt idx="5731">
                  <c:v>5732</c:v>
                </c:pt>
                <c:pt idx="5732">
                  <c:v>5733</c:v>
                </c:pt>
                <c:pt idx="5733">
                  <c:v>5734</c:v>
                </c:pt>
                <c:pt idx="5734">
                  <c:v>5735</c:v>
                </c:pt>
                <c:pt idx="5735">
                  <c:v>5736</c:v>
                </c:pt>
                <c:pt idx="5736">
                  <c:v>5737</c:v>
                </c:pt>
                <c:pt idx="5737">
                  <c:v>5738</c:v>
                </c:pt>
                <c:pt idx="5738">
                  <c:v>5739</c:v>
                </c:pt>
                <c:pt idx="5739">
                  <c:v>5740</c:v>
                </c:pt>
                <c:pt idx="5740">
                  <c:v>5741</c:v>
                </c:pt>
                <c:pt idx="5741">
                  <c:v>5742</c:v>
                </c:pt>
                <c:pt idx="5742">
                  <c:v>5743</c:v>
                </c:pt>
                <c:pt idx="5743">
                  <c:v>5744</c:v>
                </c:pt>
                <c:pt idx="5744">
                  <c:v>5745</c:v>
                </c:pt>
                <c:pt idx="5745">
                  <c:v>5746</c:v>
                </c:pt>
                <c:pt idx="5746">
                  <c:v>5747</c:v>
                </c:pt>
                <c:pt idx="5747">
                  <c:v>5748</c:v>
                </c:pt>
                <c:pt idx="5748">
                  <c:v>5749</c:v>
                </c:pt>
                <c:pt idx="5749">
                  <c:v>5750</c:v>
                </c:pt>
                <c:pt idx="5750">
                  <c:v>5751</c:v>
                </c:pt>
                <c:pt idx="5751">
                  <c:v>5752</c:v>
                </c:pt>
                <c:pt idx="5752">
                  <c:v>5753</c:v>
                </c:pt>
                <c:pt idx="5753">
                  <c:v>5754</c:v>
                </c:pt>
                <c:pt idx="5754">
                  <c:v>5755</c:v>
                </c:pt>
                <c:pt idx="5755">
                  <c:v>5756</c:v>
                </c:pt>
                <c:pt idx="5756">
                  <c:v>5757</c:v>
                </c:pt>
                <c:pt idx="5757">
                  <c:v>5758</c:v>
                </c:pt>
                <c:pt idx="5758">
                  <c:v>5759</c:v>
                </c:pt>
                <c:pt idx="5759">
                  <c:v>5760</c:v>
                </c:pt>
                <c:pt idx="5760">
                  <c:v>5761</c:v>
                </c:pt>
                <c:pt idx="5761">
                  <c:v>5762</c:v>
                </c:pt>
                <c:pt idx="5762">
                  <c:v>5763</c:v>
                </c:pt>
                <c:pt idx="5763">
                  <c:v>5764</c:v>
                </c:pt>
                <c:pt idx="5764">
                  <c:v>5765</c:v>
                </c:pt>
                <c:pt idx="5765">
                  <c:v>5766</c:v>
                </c:pt>
                <c:pt idx="5766">
                  <c:v>5767</c:v>
                </c:pt>
                <c:pt idx="5767">
                  <c:v>5768</c:v>
                </c:pt>
                <c:pt idx="5768">
                  <c:v>5769</c:v>
                </c:pt>
                <c:pt idx="5769">
                  <c:v>5770</c:v>
                </c:pt>
                <c:pt idx="5770">
                  <c:v>5771</c:v>
                </c:pt>
                <c:pt idx="5771">
                  <c:v>5772</c:v>
                </c:pt>
                <c:pt idx="5772">
                  <c:v>5773</c:v>
                </c:pt>
                <c:pt idx="5773">
                  <c:v>5774</c:v>
                </c:pt>
                <c:pt idx="5774">
                  <c:v>5775</c:v>
                </c:pt>
                <c:pt idx="5775">
                  <c:v>5776</c:v>
                </c:pt>
                <c:pt idx="5776">
                  <c:v>5777</c:v>
                </c:pt>
                <c:pt idx="5777">
                  <c:v>5778</c:v>
                </c:pt>
                <c:pt idx="5778">
                  <c:v>5779</c:v>
                </c:pt>
                <c:pt idx="5779">
                  <c:v>5780</c:v>
                </c:pt>
                <c:pt idx="5780">
                  <c:v>5781</c:v>
                </c:pt>
                <c:pt idx="5781">
                  <c:v>5782</c:v>
                </c:pt>
                <c:pt idx="5782">
                  <c:v>5783</c:v>
                </c:pt>
                <c:pt idx="5783">
                  <c:v>5784</c:v>
                </c:pt>
                <c:pt idx="5784">
                  <c:v>5785</c:v>
                </c:pt>
                <c:pt idx="5785">
                  <c:v>5786</c:v>
                </c:pt>
                <c:pt idx="5786">
                  <c:v>5787</c:v>
                </c:pt>
                <c:pt idx="5787">
                  <c:v>5788</c:v>
                </c:pt>
                <c:pt idx="5788">
                  <c:v>5789</c:v>
                </c:pt>
                <c:pt idx="5789">
                  <c:v>5790</c:v>
                </c:pt>
                <c:pt idx="5790">
                  <c:v>5791</c:v>
                </c:pt>
                <c:pt idx="5791">
                  <c:v>5792</c:v>
                </c:pt>
                <c:pt idx="5792">
                  <c:v>5793</c:v>
                </c:pt>
                <c:pt idx="5793">
                  <c:v>5794</c:v>
                </c:pt>
                <c:pt idx="5794">
                  <c:v>5795</c:v>
                </c:pt>
                <c:pt idx="5795">
                  <c:v>5796</c:v>
                </c:pt>
                <c:pt idx="5796">
                  <c:v>5797</c:v>
                </c:pt>
                <c:pt idx="5797">
                  <c:v>5798</c:v>
                </c:pt>
                <c:pt idx="5798">
                  <c:v>5799</c:v>
                </c:pt>
                <c:pt idx="5799">
                  <c:v>5800</c:v>
                </c:pt>
                <c:pt idx="5800">
                  <c:v>5801</c:v>
                </c:pt>
                <c:pt idx="5801">
                  <c:v>5802</c:v>
                </c:pt>
                <c:pt idx="5802">
                  <c:v>5803</c:v>
                </c:pt>
                <c:pt idx="5803">
                  <c:v>5804</c:v>
                </c:pt>
                <c:pt idx="5804">
                  <c:v>5805</c:v>
                </c:pt>
                <c:pt idx="5805">
                  <c:v>5806</c:v>
                </c:pt>
                <c:pt idx="5806">
                  <c:v>5807</c:v>
                </c:pt>
                <c:pt idx="5807">
                  <c:v>5808</c:v>
                </c:pt>
                <c:pt idx="5808">
                  <c:v>5809</c:v>
                </c:pt>
                <c:pt idx="5809">
                  <c:v>5810</c:v>
                </c:pt>
                <c:pt idx="5810">
                  <c:v>5811</c:v>
                </c:pt>
                <c:pt idx="5811">
                  <c:v>5812</c:v>
                </c:pt>
                <c:pt idx="5812">
                  <c:v>5813</c:v>
                </c:pt>
                <c:pt idx="5813">
                  <c:v>5814</c:v>
                </c:pt>
                <c:pt idx="5814">
                  <c:v>5815</c:v>
                </c:pt>
                <c:pt idx="5815">
                  <c:v>5816</c:v>
                </c:pt>
                <c:pt idx="5816">
                  <c:v>5817</c:v>
                </c:pt>
                <c:pt idx="5817">
                  <c:v>5818</c:v>
                </c:pt>
                <c:pt idx="5818">
                  <c:v>5819</c:v>
                </c:pt>
                <c:pt idx="5819">
                  <c:v>5820</c:v>
                </c:pt>
                <c:pt idx="5820">
                  <c:v>5821</c:v>
                </c:pt>
                <c:pt idx="5821">
                  <c:v>5822</c:v>
                </c:pt>
                <c:pt idx="5822">
                  <c:v>5823</c:v>
                </c:pt>
                <c:pt idx="5823">
                  <c:v>5824</c:v>
                </c:pt>
                <c:pt idx="5824">
                  <c:v>5825</c:v>
                </c:pt>
                <c:pt idx="5825">
                  <c:v>5826</c:v>
                </c:pt>
                <c:pt idx="5826">
                  <c:v>5827</c:v>
                </c:pt>
                <c:pt idx="5827">
                  <c:v>5828</c:v>
                </c:pt>
                <c:pt idx="5828">
                  <c:v>5829</c:v>
                </c:pt>
                <c:pt idx="5829">
                  <c:v>5830</c:v>
                </c:pt>
                <c:pt idx="5830">
                  <c:v>5831</c:v>
                </c:pt>
                <c:pt idx="5831">
                  <c:v>5832</c:v>
                </c:pt>
                <c:pt idx="5832">
                  <c:v>5833</c:v>
                </c:pt>
                <c:pt idx="5833">
                  <c:v>5834</c:v>
                </c:pt>
                <c:pt idx="5834">
                  <c:v>5835</c:v>
                </c:pt>
                <c:pt idx="5835">
                  <c:v>5836</c:v>
                </c:pt>
                <c:pt idx="5836">
                  <c:v>5837</c:v>
                </c:pt>
                <c:pt idx="5837">
                  <c:v>5838</c:v>
                </c:pt>
                <c:pt idx="5838">
                  <c:v>5839</c:v>
                </c:pt>
                <c:pt idx="5839">
                  <c:v>5840</c:v>
                </c:pt>
                <c:pt idx="5840">
                  <c:v>5841</c:v>
                </c:pt>
                <c:pt idx="5841">
                  <c:v>5842</c:v>
                </c:pt>
                <c:pt idx="5842">
                  <c:v>5843</c:v>
                </c:pt>
                <c:pt idx="5843">
                  <c:v>5844</c:v>
                </c:pt>
                <c:pt idx="5844">
                  <c:v>5845</c:v>
                </c:pt>
                <c:pt idx="5845">
                  <c:v>5846</c:v>
                </c:pt>
                <c:pt idx="5846">
                  <c:v>5847</c:v>
                </c:pt>
                <c:pt idx="5847">
                  <c:v>5848</c:v>
                </c:pt>
                <c:pt idx="5848">
                  <c:v>5849</c:v>
                </c:pt>
                <c:pt idx="5849">
                  <c:v>5850</c:v>
                </c:pt>
                <c:pt idx="5850">
                  <c:v>5851</c:v>
                </c:pt>
                <c:pt idx="5851">
                  <c:v>5852</c:v>
                </c:pt>
                <c:pt idx="5852">
                  <c:v>5853</c:v>
                </c:pt>
                <c:pt idx="5853">
                  <c:v>5854</c:v>
                </c:pt>
                <c:pt idx="5854">
                  <c:v>5855</c:v>
                </c:pt>
                <c:pt idx="5855">
                  <c:v>5856</c:v>
                </c:pt>
                <c:pt idx="5856">
                  <c:v>5857</c:v>
                </c:pt>
                <c:pt idx="5857">
                  <c:v>5858</c:v>
                </c:pt>
                <c:pt idx="5858">
                  <c:v>5859</c:v>
                </c:pt>
                <c:pt idx="5859">
                  <c:v>5860</c:v>
                </c:pt>
                <c:pt idx="5860">
                  <c:v>5861</c:v>
                </c:pt>
                <c:pt idx="5861">
                  <c:v>5862</c:v>
                </c:pt>
                <c:pt idx="5862">
                  <c:v>5863</c:v>
                </c:pt>
                <c:pt idx="5863">
                  <c:v>5864</c:v>
                </c:pt>
                <c:pt idx="5864">
                  <c:v>5865</c:v>
                </c:pt>
                <c:pt idx="5865">
                  <c:v>5866</c:v>
                </c:pt>
                <c:pt idx="5866">
                  <c:v>5867</c:v>
                </c:pt>
                <c:pt idx="5867">
                  <c:v>5868</c:v>
                </c:pt>
                <c:pt idx="5868">
                  <c:v>5869</c:v>
                </c:pt>
                <c:pt idx="5869">
                  <c:v>5870</c:v>
                </c:pt>
                <c:pt idx="5870">
                  <c:v>5871</c:v>
                </c:pt>
                <c:pt idx="5871">
                  <c:v>5872</c:v>
                </c:pt>
                <c:pt idx="5872">
                  <c:v>5873</c:v>
                </c:pt>
                <c:pt idx="5873">
                  <c:v>5874</c:v>
                </c:pt>
                <c:pt idx="5874">
                  <c:v>5875</c:v>
                </c:pt>
                <c:pt idx="5875">
                  <c:v>5876</c:v>
                </c:pt>
                <c:pt idx="5876">
                  <c:v>5877</c:v>
                </c:pt>
                <c:pt idx="5877">
                  <c:v>5878</c:v>
                </c:pt>
                <c:pt idx="5878">
                  <c:v>5879</c:v>
                </c:pt>
                <c:pt idx="5879">
                  <c:v>5880</c:v>
                </c:pt>
                <c:pt idx="5880">
                  <c:v>5881</c:v>
                </c:pt>
                <c:pt idx="5881">
                  <c:v>5882</c:v>
                </c:pt>
                <c:pt idx="5882">
                  <c:v>5883</c:v>
                </c:pt>
                <c:pt idx="5883">
                  <c:v>5884</c:v>
                </c:pt>
                <c:pt idx="5884">
                  <c:v>5885</c:v>
                </c:pt>
                <c:pt idx="5885">
                  <c:v>5886</c:v>
                </c:pt>
                <c:pt idx="5886">
                  <c:v>5887</c:v>
                </c:pt>
                <c:pt idx="5887">
                  <c:v>5888</c:v>
                </c:pt>
                <c:pt idx="5888">
                  <c:v>5889</c:v>
                </c:pt>
                <c:pt idx="5889">
                  <c:v>5890</c:v>
                </c:pt>
                <c:pt idx="5890">
                  <c:v>5891</c:v>
                </c:pt>
                <c:pt idx="5891">
                  <c:v>5892</c:v>
                </c:pt>
                <c:pt idx="5892">
                  <c:v>5893</c:v>
                </c:pt>
                <c:pt idx="5893">
                  <c:v>5894</c:v>
                </c:pt>
                <c:pt idx="5894">
                  <c:v>5895</c:v>
                </c:pt>
                <c:pt idx="5895">
                  <c:v>5896</c:v>
                </c:pt>
                <c:pt idx="5896">
                  <c:v>5897</c:v>
                </c:pt>
                <c:pt idx="5897">
                  <c:v>5898</c:v>
                </c:pt>
                <c:pt idx="5898">
                  <c:v>5899</c:v>
                </c:pt>
                <c:pt idx="5899">
                  <c:v>5900</c:v>
                </c:pt>
                <c:pt idx="5900">
                  <c:v>5901</c:v>
                </c:pt>
                <c:pt idx="5901">
                  <c:v>5902</c:v>
                </c:pt>
                <c:pt idx="5902">
                  <c:v>5903</c:v>
                </c:pt>
                <c:pt idx="5903">
                  <c:v>5904</c:v>
                </c:pt>
                <c:pt idx="5904">
                  <c:v>5905</c:v>
                </c:pt>
                <c:pt idx="5905">
                  <c:v>5906</c:v>
                </c:pt>
                <c:pt idx="5906">
                  <c:v>5907</c:v>
                </c:pt>
                <c:pt idx="5907">
                  <c:v>5908</c:v>
                </c:pt>
                <c:pt idx="5908">
                  <c:v>5909</c:v>
                </c:pt>
                <c:pt idx="5909">
                  <c:v>5910</c:v>
                </c:pt>
                <c:pt idx="5910">
                  <c:v>5911</c:v>
                </c:pt>
                <c:pt idx="5911">
                  <c:v>5912</c:v>
                </c:pt>
                <c:pt idx="5912">
                  <c:v>5913</c:v>
                </c:pt>
                <c:pt idx="5913">
                  <c:v>5914</c:v>
                </c:pt>
                <c:pt idx="5914">
                  <c:v>5915</c:v>
                </c:pt>
                <c:pt idx="5915">
                  <c:v>5916</c:v>
                </c:pt>
                <c:pt idx="5916">
                  <c:v>5917</c:v>
                </c:pt>
                <c:pt idx="5917">
                  <c:v>5918</c:v>
                </c:pt>
                <c:pt idx="5918">
                  <c:v>5919</c:v>
                </c:pt>
                <c:pt idx="5919">
                  <c:v>5920</c:v>
                </c:pt>
                <c:pt idx="5920">
                  <c:v>5921</c:v>
                </c:pt>
                <c:pt idx="5921">
                  <c:v>5922</c:v>
                </c:pt>
                <c:pt idx="5922">
                  <c:v>5923</c:v>
                </c:pt>
                <c:pt idx="5923">
                  <c:v>5924</c:v>
                </c:pt>
                <c:pt idx="5924">
                  <c:v>5925</c:v>
                </c:pt>
                <c:pt idx="5925">
                  <c:v>5926</c:v>
                </c:pt>
                <c:pt idx="5926">
                  <c:v>5927</c:v>
                </c:pt>
                <c:pt idx="5927">
                  <c:v>5928</c:v>
                </c:pt>
                <c:pt idx="5928">
                  <c:v>5929</c:v>
                </c:pt>
                <c:pt idx="5929">
                  <c:v>5930</c:v>
                </c:pt>
                <c:pt idx="5930">
                  <c:v>5931</c:v>
                </c:pt>
                <c:pt idx="5931">
                  <c:v>5932</c:v>
                </c:pt>
                <c:pt idx="5932">
                  <c:v>5933</c:v>
                </c:pt>
                <c:pt idx="5933">
                  <c:v>5934</c:v>
                </c:pt>
                <c:pt idx="5934">
                  <c:v>5935</c:v>
                </c:pt>
                <c:pt idx="5935">
                  <c:v>5936</c:v>
                </c:pt>
                <c:pt idx="5936">
                  <c:v>5937</c:v>
                </c:pt>
                <c:pt idx="5937">
                  <c:v>5938</c:v>
                </c:pt>
                <c:pt idx="5938">
                  <c:v>5939</c:v>
                </c:pt>
                <c:pt idx="5939">
                  <c:v>5940</c:v>
                </c:pt>
                <c:pt idx="5940">
                  <c:v>5941</c:v>
                </c:pt>
                <c:pt idx="5941">
                  <c:v>5942</c:v>
                </c:pt>
                <c:pt idx="5942">
                  <c:v>5943</c:v>
                </c:pt>
                <c:pt idx="5943">
                  <c:v>5944</c:v>
                </c:pt>
                <c:pt idx="5944">
                  <c:v>5945</c:v>
                </c:pt>
                <c:pt idx="5945">
                  <c:v>5946</c:v>
                </c:pt>
                <c:pt idx="5946">
                  <c:v>5947</c:v>
                </c:pt>
                <c:pt idx="5947">
                  <c:v>5948</c:v>
                </c:pt>
                <c:pt idx="5948">
                  <c:v>5949</c:v>
                </c:pt>
                <c:pt idx="5949">
                  <c:v>5950</c:v>
                </c:pt>
                <c:pt idx="5950">
                  <c:v>5951</c:v>
                </c:pt>
                <c:pt idx="5951">
                  <c:v>5952</c:v>
                </c:pt>
                <c:pt idx="5952">
                  <c:v>5953</c:v>
                </c:pt>
                <c:pt idx="5953">
                  <c:v>5954</c:v>
                </c:pt>
                <c:pt idx="5954">
                  <c:v>5955</c:v>
                </c:pt>
                <c:pt idx="5955">
                  <c:v>5956</c:v>
                </c:pt>
                <c:pt idx="5956">
                  <c:v>5957</c:v>
                </c:pt>
                <c:pt idx="5957">
                  <c:v>5958</c:v>
                </c:pt>
                <c:pt idx="5958">
                  <c:v>5959</c:v>
                </c:pt>
                <c:pt idx="5959">
                  <c:v>5960</c:v>
                </c:pt>
                <c:pt idx="5960">
                  <c:v>5961</c:v>
                </c:pt>
                <c:pt idx="5961">
                  <c:v>5962</c:v>
                </c:pt>
                <c:pt idx="5962">
                  <c:v>5963</c:v>
                </c:pt>
                <c:pt idx="5963">
                  <c:v>5964</c:v>
                </c:pt>
                <c:pt idx="5964">
                  <c:v>5965</c:v>
                </c:pt>
                <c:pt idx="5965">
                  <c:v>5966</c:v>
                </c:pt>
                <c:pt idx="5966">
                  <c:v>5967</c:v>
                </c:pt>
                <c:pt idx="5967">
                  <c:v>5968</c:v>
                </c:pt>
                <c:pt idx="5968">
                  <c:v>5969</c:v>
                </c:pt>
                <c:pt idx="5969">
                  <c:v>5970</c:v>
                </c:pt>
                <c:pt idx="5970">
                  <c:v>5971</c:v>
                </c:pt>
                <c:pt idx="5971">
                  <c:v>5972</c:v>
                </c:pt>
                <c:pt idx="5972">
                  <c:v>5973</c:v>
                </c:pt>
                <c:pt idx="5973">
                  <c:v>5974</c:v>
                </c:pt>
                <c:pt idx="5974">
                  <c:v>5975</c:v>
                </c:pt>
                <c:pt idx="5975">
                  <c:v>5976</c:v>
                </c:pt>
                <c:pt idx="5976">
                  <c:v>5977</c:v>
                </c:pt>
                <c:pt idx="5977">
                  <c:v>5978</c:v>
                </c:pt>
                <c:pt idx="5978">
                  <c:v>5979</c:v>
                </c:pt>
                <c:pt idx="5979">
                  <c:v>5980</c:v>
                </c:pt>
                <c:pt idx="5980">
                  <c:v>5981</c:v>
                </c:pt>
                <c:pt idx="5981">
                  <c:v>5982</c:v>
                </c:pt>
                <c:pt idx="5982">
                  <c:v>5983</c:v>
                </c:pt>
                <c:pt idx="5983">
                  <c:v>5984</c:v>
                </c:pt>
                <c:pt idx="5984">
                  <c:v>5985</c:v>
                </c:pt>
                <c:pt idx="5985">
                  <c:v>5986</c:v>
                </c:pt>
                <c:pt idx="5986">
                  <c:v>5987</c:v>
                </c:pt>
                <c:pt idx="5987">
                  <c:v>5988</c:v>
                </c:pt>
                <c:pt idx="5988">
                  <c:v>5989</c:v>
                </c:pt>
                <c:pt idx="5989">
                  <c:v>5990</c:v>
                </c:pt>
                <c:pt idx="5990">
                  <c:v>5991</c:v>
                </c:pt>
                <c:pt idx="5991">
                  <c:v>5992</c:v>
                </c:pt>
                <c:pt idx="5992">
                  <c:v>5993</c:v>
                </c:pt>
                <c:pt idx="5993">
                  <c:v>5994</c:v>
                </c:pt>
                <c:pt idx="5994">
                  <c:v>5995</c:v>
                </c:pt>
                <c:pt idx="5995">
                  <c:v>5996</c:v>
                </c:pt>
                <c:pt idx="5996">
                  <c:v>5997</c:v>
                </c:pt>
                <c:pt idx="5997">
                  <c:v>5998</c:v>
                </c:pt>
                <c:pt idx="5998">
                  <c:v>5999</c:v>
                </c:pt>
                <c:pt idx="5999">
                  <c:v>6000</c:v>
                </c:pt>
                <c:pt idx="6000">
                  <c:v>6001</c:v>
                </c:pt>
                <c:pt idx="6001">
                  <c:v>6002</c:v>
                </c:pt>
                <c:pt idx="6002">
                  <c:v>6003</c:v>
                </c:pt>
                <c:pt idx="6003">
                  <c:v>6004</c:v>
                </c:pt>
                <c:pt idx="6004">
                  <c:v>6005</c:v>
                </c:pt>
                <c:pt idx="6005">
                  <c:v>6006</c:v>
                </c:pt>
                <c:pt idx="6006">
                  <c:v>6007</c:v>
                </c:pt>
                <c:pt idx="6007">
                  <c:v>6008</c:v>
                </c:pt>
                <c:pt idx="6008">
                  <c:v>6009</c:v>
                </c:pt>
                <c:pt idx="6009">
                  <c:v>6010</c:v>
                </c:pt>
                <c:pt idx="6010">
                  <c:v>6011</c:v>
                </c:pt>
                <c:pt idx="6011">
                  <c:v>6012</c:v>
                </c:pt>
                <c:pt idx="6012">
                  <c:v>6013</c:v>
                </c:pt>
                <c:pt idx="6013">
                  <c:v>6014</c:v>
                </c:pt>
                <c:pt idx="6014">
                  <c:v>6015</c:v>
                </c:pt>
                <c:pt idx="6015">
                  <c:v>6016</c:v>
                </c:pt>
                <c:pt idx="6016">
                  <c:v>6017</c:v>
                </c:pt>
                <c:pt idx="6017">
                  <c:v>6018</c:v>
                </c:pt>
                <c:pt idx="6018">
                  <c:v>6019</c:v>
                </c:pt>
                <c:pt idx="6019">
                  <c:v>6020</c:v>
                </c:pt>
                <c:pt idx="6020">
                  <c:v>6021</c:v>
                </c:pt>
                <c:pt idx="6021">
                  <c:v>6022</c:v>
                </c:pt>
                <c:pt idx="6022">
                  <c:v>6023</c:v>
                </c:pt>
                <c:pt idx="6023">
                  <c:v>6024</c:v>
                </c:pt>
                <c:pt idx="6024">
                  <c:v>6025</c:v>
                </c:pt>
                <c:pt idx="6025">
                  <c:v>6026</c:v>
                </c:pt>
                <c:pt idx="6026">
                  <c:v>6027</c:v>
                </c:pt>
                <c:pt idx="6027">
                  <c:v>6028</c:v>
                </c:pt>
                <c:pt idx="6028">
                  <c:v>6029</c:v>
                </c:pt>
                <c:pt idx="6029">
                  <c:v>6030</c:v>
                </c:pt>
                <c:pt idx="6030">
                  <c:v>6031</c:v>
                </c:pt>
                <c:pt idx="6031">
                  <c:v>6032</c:v>
                </c:pt>
                <c:pt idx="6032">
                  <c:v>6033</c:v>
                </c:pt>
                <c:pt idx="6033">
                  <c:v>6034</c:v>
                </c:pt>
                <c:pt idx="6034">
                  <c:v>6035</c:v>
                </c:pt>
                <c:pt idx="6035">
                  <c:v>6036</c:v>
                </c:pt>
                <c:pt idx="6036">
                  <c:v>6037</c:v>
                </c:pt>
                <c:pt idx="6037">
                  <c:v>6038</c:v>
                </c:pt>
                <c:pt idx="6038">
                  <c:v>6039</c:v>
                </c:pt>
                <c:pt idx="6039">
                  <c:v>6040</c:v>
                </c:pt>
                <c:pt idx="6040">
                  <c:v>6041</c:v>
                </c:pt>
                <c:pt idx="6041">
                  <c:v>6042</c:v>
                </c:pt>
                <c:pt idx="6042">
                  <c:v>6043</c:v>
                </c:pt>
                <c:pt idx="6043">
                  <c:v>6044</c:v>
                </c:pt>
                <c:pt idx="6044">
                  <c:v>6045</c:v>
                </c:pt>
                <c:pt idx="6045">
                  <c:v>6046</c:v>
                </c:pt>
                <c:pt idx="6046">
                  <c:v>6047</c:v>
                </c:pt>
                <c:pt idx="6047">
                  <c:v>6048</c:v>
                </c:pt>
                <c:pt idx="6048">
                  <c:v>6049</c:v>
                </c:pt>
                <c:pt idx="6049">
                  <c:v>6050</c:v>
                </c:pt>
                <c:pt idx="6050">
                  <c:v>6051</c:v>
                </c:pt>
                <c:pt idx="6051">
                  <c:v>6052</c:v>
                </c:pt>
                <c:pt idx="6052">
                  <c:v>6053</c:v>
                </c:pt>
                <c:pt idx="6053">
                  <c:v>6054</c:v>
                </c:pt>
                <c:pt idx="6054">
                  <c:v>6055</c:v>
                </c:pt>
                <c:pt idx="6055">
                  <c:v>6056</c:v>
                </c:pt>
                <c:pt idx="6056">
                  <c:v>6057</c:v>
                </c:pt>
                <c:pt idx="6057">
                  <c:v>6058</c:v>
                </c:pt>
                <c:pt idx="6058">
                  <c:v>6059</c:v>
                </c:pt>
                <c:pt idx="6059">
                  <c:v>6060</c:v>
                </c:pt>
                <c:pt idx="6060">
                  <c:v>6061</c:v>
                </c:pt>
                <c:pt idx="6061">
                  <c:v>6062</c:v>
                </c:pt>
                <c:pt idx="6062">
                  <c:v>6063</c:v>
                </c:pt>
                <c:pt idx="6063">
                  <c:v>6064</c:v>
                </c:pt>
                <c:pt idx="6064">
                  <c:v>6065</c:v>
                </c:pt>
                <c:pt idx="6065">
                  <c:v>6066</c:v>
                </c:pt>
                <c:pt idx="6066">
                  <c:v>6067</c:v>
                </c:pt>
                <c:pt idx="6067">
                  <c:v>6068</c:v>
                </c:pt>
                <c:pt idx="6068">
                  <c:v>6069</c:v>
                </c:pt>
                <c:pt idx="6069">
                  <c:v>6070</c:v>
                </c:pt>
                <c:pt idx="6070">
                  <c:v>6071</c:v>
                </c:pt>
                <c:pt idx="6071">
                  <c:v>6072</c:v>
                </c:pt>
                <c:pt idx="6072">
                  <c:v>6073</c:v>
                </c:pt>
                <c:pt idx="6073">
                  <c:v>6074</c:v>
                </c:pt>
                <c:pt idx="6074">
                  <c:v>6075</c:v>
                </c:pt>
                <c:pt idx="6075">
                  <c:v>6076</c:v>
                </c:pt>
                <c:pt idx="6076">
                  <c:v>6077</c:v>
                </c:pt>
                <c:pt idx="6077">
                  <c:v>6078</c:v>
                </c:pt>
                <c:pt idx="6078">
                  <c:v>6079</c:v>
                </c:pt>
                <c:pt idx="6079">
                  <c:v>6080</c:v>
                </c:pt>
                <c:pt idx="6080">
                  <c:v>6081</c:v>
                </c:pt>
                <c:pt idx="6081">
                  <c:v>6082</c:v>
                </c:pt>
                <c:pt idx="6082">
                  <c:v>6083</c:v>
                </c:pt>
                <c:pt idx="6083">
                  <c:v>6084</c:v>
                </c:pt>
                <c:pt idx="6084">
                  <c:v>6085</c:v>
                </c:pt>
                <c:pt idx="6085">
                  <c:v>6086</c:v>
                </c:pt>
                <c:pt idx="6086">
                  <c:v>6087</c:v>
                </c:pt>
                <c:pt idx="6087">
                  <c:v>6088</c:v>
                </c:pt>
                <c:pt idx="6088">
                  <c:v>6089</c:v>
                </c:pt>
                <c:pt idx="6089">
                  <c:v>6090</c:v>
                </c:pt>
                <c:pt idx="6090">
                  <c:v>6091</c:v>
                </c:pt>
                <c:pt idx="6091">
                  <c:v>6092</c:v>
                </c:pt>
                <c:pt idx="6092">
                  <c:v>6093</c:v>
                </c:pt>
                <c:pt idx="6093">
                  <c:v>6094</c:v>
                </c:pt>
                <c:pt idx="6094">
                  <c:v>6095</c:v>
                </c:pt>
                <c:pt idx="6095">
                  <c:v>6096</c:v>
                </c:pt>
                <c:pt idx="6096">
                  <c:v>6097</c:v>
                </c:pt>
                <c:pt idx="6097">
                  <c:v>6098</c:v>
                </c:pt>
                <c:pt idx="6098">
                  <c:v>6099</c:v>
                </c:pt>
                <c:pt idx="6099">
                  <c:v>6100</c:v>
                </c:pt>
                <c:pt idx="6100">
                  <c:v>6101</c:v>
                </c:pt>
                <c:pt idx="6101">
                  <c:v>6102</c:v>
                </c:pt>
                <c:pt idx="6102">
                  <c:v>6103</c:v>
                </c:pt>
                <c:pt idx="6103">
                  <c:v>6104</c:v>
                </c:pt>
                <c:pt idx="6104">
                  <c:v>6105</c:v>
                </c:pt>
                <c:pt idx="6105">
                  <c:v>6106</c:v>
                </c:pt>
                <c:pt idx="6106">
                  <c:v>6107</c:v>
                </c:pt>
                <c:pt idx="6107">
                  <c:v>6108</c:v>
                </c:pt>
                <c:pt idx="6108">
                  <c:v>6109</c:v>
                </c:pt>
                <c:pt idx="6109">
                  <c:v>6110</c:v>
                </c:pt>
                <c:pt idx="6110">
                  <c:v>6111</c:v>
                </c:pt>
                <c:pt idx="6111">
                  <c:v>6112</c:v>
                </c:pt>
                <c:pt idx="6112">
                  <c:v>6113</c:v>
                </c:pt>
                <c:pt idx="6113">
                  <c:v>6114</c:v>
                </c:pt>
                <c:pt idx="6114">
                  <c:v>6115</c:v>
                </c:pt>
                <c:pt idx="6115">
                  <c:v>6116</c:v>
                </c:pt>
                <c:pt idx="6116">
                  <c:v>6117</c:v>
                </c:pt>
                <c:pt idx="6117">
                  <c:v>6118</c:v>
                </c:pt>
                <c:pt idx="6118">
                  <c:v>6119</c:v>
                </c:pt>
                <c:pt idx="6119">
                  <c:v>6120</c:v>
                </c:pt>
                <c:pt idx="6120">
                  <c:v>6121</c:v>
                </c:pt>
                <c:pt idx="6121">
                  <c:v>6122</c:v>
                </c:pt>
                <c:pt idx="6122">
                  <c:v>6123</c:v>
                </c:pt>
                <c:pt idx="6123">
                  <c:v>6124</c:v>
                </c:pt>
                <c:pt idx="6124">
                  <c:v>6125</c:v>
                </c:pt>
                <c:pt idx="6125">
                  <c:v>6126</c:v>
                </c:pt>
                <c:pt idx="6126">
                  <c:v>6127</c:v>
                </c:pt>
                <c:pt idx="6127">
                  <c:v>6128</c:v>
                </c:pt>
                <c:pt idx="6128">
                  <c:v>6129</c:v>
                </c:pt>
                <c:pt idx="6129">
                  <c:v>6130</c:v>
                </c:pt>
                <c:pt idx="6130">
                  <c:v>6131</c:v>
                </c:pt>
                <c:pt idx="6131">
                  <c:v>6132</c:v>
                </c:pt>
                <c:pt idx="6132">
                  <c:v>6133</c:v>
                </c:pt>
                <c:pt idx="6133">
                  <c:v>6134</c:v>
                </c:pt>
                <c:pt idx="6134">
                  <c:v>6135</c:v>
                </c:pt>
                <c:pt idx="6135">
                  <c:v>6136</c:v>
                </c:pt>
                <c:pt idx="6136">
                  <c:v>6137</c:v>
                </c:pt>
                <c:pt idx="6137">
                  <c:v>6138</c:v>
                </c:pt>
                <c:pt idx="6138">
                  <c:v>6139</c:v>
                </c:pt>
                <c:pt idx="6139">
                  <c:v>6140</c:v>
                </c:pt>
                <c:pt idx="6140">
                  <c:v>6141</c:v>
                </c:pt>
                <c:pt idx="6141">
                  <c:v>6142</c:v>
                </c:pt>
                <c:pt idx="6142">
                  <c:v>6143</c:v>
                </c:pt>
                <c:pt idx="6143">
                  <c:v>6144</c:v>
                </c:pt>
                <c:pt idx="6144">
                  <c:v>6145</c:v>
                </c:pt>
                <c:pt idx="6145">
                  <c:v>6146</c:v>
                </c:pt>
                <c:pt idx="6146">
                  <c:v>6147</c:v>
                </c:pt>
                <c:pt idx="6147">
                  <c:v>6148</c:v>
                </c:pt>
                <c:pt idx="6148">
                  <c:v>6149</c:v>
                </c:pt>
                <c:pt idx="6149">
                  <c:v>6150</c:v>
                </c:pt>
                <c:pt idx="6150">
                  <c:v>6151</c:v>
                </c:pt>
                <c:pt idx="6151">
                  <c:v>6152</c:v>
                </c:pt>
                <c:pt idx="6152">
                  <c:v>6153</c:v>
                </c:pt>
                <c:pt idx="6153">
                  <c:v>6154</c:v>
                </c:pt>
                <c:pt idx="6154">
                  <c:v>6155</c:v>
                </c:pt>
                <c:pt idx="6155">
                  <c:v>6156</c:v>
                </c:pt>
                <c:pt idx="6156">
                  <c:v>6157</c:v>
                </c:pt>
                <c:pt idx="6157">
                  <c:v>6158</c:v>
                </c:pt>
                <c:pt idx="6158">
                  <c:v>6159</c:v>
                </c:pt>
                <c:pt idx="6159">
                  <c:v>6160</c:v>
                </c:pt>
                <c:pt idx="6160">
                  <c:v>6161</c:v>
                </c:pt>
                <c:pt idx="6161">
                  <c:v>6162</c:v>
                </c:pt>
                <c:pt idx="6162">
                  <c:v>6163</c:v>
                </c:pt>
                <c:pt idx="6163">
                  <c:v>6164</c:v>
                </c:pt>
                <c:pt idx="6164">
                  <c:v>6165</c:v>
                </c:pt>
                <c:pt idx="6165">
                  <c:v>6166</c:v>
                </c:pt>
                <c:pt idx="6166">
                  <c:v>6167</c:v>
                </c:pt>
                <c:pt idx="6167">
                  <c:v>6168</c:v>
                </c:pt>
                <c:pt idx="6168">
                  <c:v>6169</c:v>
                </c:pt>
                <c:pt idx="6169">
                  <c:v>6170</c:v>
                </c:pt>
                <c:pt idx="6170">
                  <c:v>6171</c:v>
                </c:pt>
                <c:pt idx="6171">
                  <c:v>6172</c:v>
                </c:pt>
                <c:pt idx="6172">
                  <c:v>6173</c:v>
                </c:pt>
                <c:pt idx="6173">
                  <c:v>6174</c:v>
                </c:pt>
                <c:pt idx="6174">
                  <c:v>6175</c:v>
                </c:pt>
                <c:pt idx="6175">
                  <c:v>6176</c:v>
                </c:pt>
                <c:pt idx="6176">
                  <c:v>6177</c:v>
                </c:pt>
                <c:pt idx="6177">
                  <c:v>6178</c:v>
                </c:pt>
                <c:pt idx="6178">
                  <c:v>6179</c:v>
                </c:pt>
                <c:pt idx="6179">
                  <c:v>6180</c:v>
                </c:pt>
                <c:pt idx="6180">
                  <c:v>6181</c:v>
                </c:pt>
                <c:pt idx="6181">
                  <c:v>6182</c:v>
                </c:pt>
                <c:pt idx="6182">
                  <c:v>6183</c:v>
                </c:pt>
                <c:pt idx="6183">
                  <c:v>6184</c:v>
                </c:pt>
                <c:pt idx="6184">
                  <c:v>6185</c:v>
                </c:pt>
                <c:pt idx="6185">
                  <c:v>6186</c:v>
                </c:pt>
                <c:pt idx="6186">
                  <c:v>6187</c:v>
                </c:pt>
                <c:pt idx="6187">
                  <c:v>6188</c:v>
                </c:pt>
                <c:pt idx="6188">
                  <c:v>6189</c:v>
                </c:pt>
                <c:pt idx="6189">
                  <c:v>6190</c:v>
                </c:pt>
                <c:pt idx="6190">
                  <c:v>6191</c:v>
                </c:pt>
                <c:pt idx="6191">
                  <c:v>6192</c:v>
                </c:pt>
                <c:pt idx="6192">
                  <c:v>6193</c:v>
                </c:pt>
                <c:pt idx="6193">
                  <c:v>6194</c:v>
                </c:pt>
                <c:pt idx="6194">
                  <c:v>6195</c:v>
                </c:pt>
                <c:pt idx="6195">
                  <c:v>6196</c:v>
                </c:pt>
                <c:pt idx="6196">
                  <c:v>6197</c:v>
                </c:pt>
                <c:pt idx="6197">
                  <c:v>6198</c:v>
                </c:pt>
                <c:pt idx="6198">
                  <c:v>6199</c:v>
                </c:pt>
                <c:pt idx="6199">
                  <c:v>6200</c:v>
                </c:pt>
                <c:pt idx="6200">
                  <c:v>6201</c:v>
                </c:pt>
                <c:pt idx="6201">
                  <c:v>6202</c:v>
                </c:pt>
                <c:pt idx="6202">
                  <c:v>6203</c:v>
                </c:pt>
                <c:pt idx="6203">
                  <c:v>6204</c:v>
                </c:pt>
                <c:pt idx="6204">
                  <c:v>6205</c:v>
                </c:pt>
                <c:pt idx="6205">
                  <c:v>6206</c:v>
                </c:pt>
                <c:pt idx="6206">
                  <c:v>6207</c:v>
                </c:pt>
                <c:pt idx="6207">
                  <c:v>6208</c:v>
                </c:pt>
                <c:pt idx="6208">
                  <c:v>6209</c:v>
                </c:pt>
                <c:pt idx="6209">
                  <c:v>6210</c:v>
                </c:pt>
                <c:pt idx="6210">
                  <c:v>6211</c:v>
                </c:pt>
                <c:pt idx="6211">
                  <c:v>6212</c:v>
                </c:pt>
                <c:pt idx="6212">
                  <c:v>6213</c:v>
                </c:pt>
                <c:pt idx="6213">
                  <c:v>6214</c:v>
                </c:pt>
                <c:pt idx="6214">
                  <c:v>6215</c:v>
                </c:pt>
                <c:pt idx="6215">
                  <c:v>6216</c:v>
                </c:pt>
                <c:pt idx="6216">
                  <c:v>6217</c:v>
                </c:pt>
                <c:pt idx="6217">
                  <c:v>6218</c:v>
                </c:pt>
                <c:pt idx="6218">
                  <c:v>6219</c:v>
                </c:pt>
                <c:pt idx="6219">
                  <c:v>6220</c:v>
                </c:pt>
                <c:pt idx="6220">
                  <c:v>6221</c:v>
                </c:pt>
                <c:pt idx="6221">
                  <c:v>6222</c:v>
                </c:pt>
                <c:pt idx="6222">
                  <c:v>6223</c:v>
                </c:pt>
                <c:pt idx="6223">
                  <c:v>6224</c:v>
                </c:pt>
                <c:pt idx="6224">
                  <c:v>6225</c:v>
                </c:pt>
                <c:pt idx="6225">
                  <c:v>6226</c:v>
                </c:pt>
                <c:pt idx="6226">
                  <c:v>6227</c:v>
                </c:pt>
                <c:pt idx="6227">
                  <c:v>6228</c:v>
                </c:pt>
                <c:pt idx="6228">
                  <c:v>6229</c:v>
                </c:pt>
                <c:pt idx="6229">
                  <c:v>6230</c:v>
                </c:pt>
                <c:pt idx="6230">
                  <c:v>6231</c:v>
                </c:pt>
                <c:pt idx="6231">
                  <c:v>6232</c:v>
                </c:pt>
                <c:pt idx="6232">
                  <c:v>6233</c:v>
                </c:pt>
                <c:pt idx="6233">
                  <c:v>6234</c:v>
                </c:pt>
                <c:pt idx="6234">
                  <c:v>6235</c:v>
                </c:pt>
                <c:pt idx="6235">
                  <c:v>6236</c:v>
                </c:pt>
                <c:pt idx="6236">
                  <c:v>6237</c:v>
                </c:pt>
                <c:pt idx="6237">
                  <c:v>6238</c:v>
                </c:pt>
                <c:pt idx="6238">
                  <c:v>6239</c:v>
                </c:pt>
                <c:pt idx="6239">
                  <c:v>6240</c:v>
                </c:pt>
                <c:pt idx="6240">
                  <c:v>6241</c:v>
                </c:pt>
                <c:pt idx="6241">
                  <c:v>6242</c:v>
                </c:pt>
                <c:pt idx="6242">
                  <c:v>6243</c:v>
                </c:pt>
                <c:pt idx="6243">
                  <c:v>6244</c:v>
                </c:pt>
                <c:pt idx="6244">
                  <c:v>6245</c:v>
                </c:pt>
                <c:pt idx="6245">
                  <c:v>6246</c:v>
                </c:pt>
                <c:pt idx="6246">
                  <c:v>6247</c:v>
                </c:pt>
                <c:pt idx="6247">
                  <c:v>6248</c:v>
                </c:pt>
                <c:pt idx="6248">
                  <c:v>6249</c:v>
                </c:pt>
                <c:pt idx="6249">
                  <c:v>6250</c:v>
                </c:pt>
                <c:pt idx="6250">
                  <c:v>6251</c:v>
                </c:pt>
                <c:pt idx="6251">
                  <c:v>6252</c:v>
                </c:pt>
                <c:pt idx="6252">
                  <c:v>6253</c:v>
                </c:pt>
                <c:pt idx="6253">
                  <c:v>6254</c:v>
                </c:pt>
                <c:pt idx="6254">
                  <c:v>6255</c:v>
                </c:pt>
                <c:pt idx="6255">
                  <c:v>6256</c:v>
                </c:pt>
                <c:pt idx="6256">
                  <c:v>6257</c:v>
                </c:pt>
                <c:pt idx="6257">
                  <c:v>6258</c:v>
                </c:pt>
                <c:pt idx="6258">
                  <c:v>6259</c:v>
                </c:pt>
                <c:pt idx="6259">
                  <c:v>6260</c:v>
                </c:pt>
                <c:pt idx="6260">
                  <c:v>6261</c:v>
                </c:pt>
                <c:pt idx="6261">
                  <c:v>6262</c:v>
                </c:pt>
                <c:pt idx="6262">
                  <c:v>6263</c:v>
                </c:pt>
                <c:pt idx="6263">
                  <c:v>6264</c:v>
                </c:pt>
                <c:pt idx="6264">
                  <c:v>6265</c:v>
                </c:pt>
                <c:pt idx="6265">
                  <c:v>6266</c:v>
                </c:pt>
                <c:pt idx="6266">
                  <c:v>6267</c:v>
                </c:pt>
                <c:pt idx="6267">
                  <c:v>6268</c:v>
                </c:pt>
                <c:pt idx="6268">
                  <c:v>6269</c:v>
                </c:pt>
                <c:pt idx="6269">
                  <c:v>6270</c:v>
                </c:pt>
                <c:pt idx="6270">
                  <c:v>6271</c:v>
                </c:pt>
                <c:pt idx="6271">
                  <c:v>6272</c:v>
                </c:pt>
                <c:pt idx="6272">
                  <c:v>6273</c:v>
                </c:pt>
                <c:pt idx="6273">
                  <c:v>6274</c:v>
                </c:pt>
                <c:pt idx="6274">
                  <c:v>6275</c:v>
                </c:pt>
                <c:pt idx="6275">
                  <c:v>6276</c:v>
                </c:pt>
                <c:pt idx="6276">
                  <c:v>6277</c:v>
                </c:pt>
                <c:pt idx="6277">
                  <c:v>6278</c:v>
                </c:pt>
                <c:pt idx="6278">
                  <c:v>6279</c:v>
                </c:pt>
                <c:pt idx="6279">
                  <c:v>6280</c:v>
                </c:pt>
                <c:pt idx="6280">
                  <c:v>6281</c:v>
                </c:pt>
                <c:pt idx="6281">
                  <c:v>6282</c:v>
                </c:pt>
                <c:pt idx="6282">
                  <c:v>6283</c:v>
                </c:pt>
                <c:pt idx="6283">
                  <c:v>6284</c:v>
                </c:pt>
                <c:pt idx="6284">
                  <c:v>6285</c:v>
                </c:pt>
                <c:pt idx="6285">
                  <c:v>6286</c:v>
                </c:pt>
                <c:pt idx="6286">
                  <c:v>6287</c:v>
                </c:pt>
                <c:pt idx="6287">
                  <c:v>6288</c:v>
                </c:pt>
                <c:pt idx="6288">
                  <c:v>6289</c:v>
                </c:pt>
                <c:pt idx="6289">
                  <c:v>6290</c:v>
                </c:pt>
                <c:pt idx="6290">
                  <c:v>6291</c:v>
                </c:pt>
                <c:pt idx="6291">
                  <c:v>6292</c:v>
                </c:pt>
                <c:pt idx="6292">
                  <c:v>6293</c:v>
                </c:pt>
                <c:pt idx="6293">
                  <c:v>6294</c:v>
                </c:pt>
                <c:pt idx="6294">
                  <c:v>6295</c:v>
                </c:pt>
                <c:pt idx="6295">
                  <c:v>6296</c:v>
                </c:pt>
                <c:pt idx="6296">
                  <c:v>6297</c:v>
                </c:pt>
                <c:pt idx="6297">
                  <c:v>6298</c:v>
                </c:pt>
                <c:pt idx="6298">
                  <c:v>6299</c:v>
                </c:pt>
                <c:pt idx="6299">
                  <c:v>6300</c:v>
                </c:pt>
                <c:pt idx="6300">
                  <c:v>6301</c:v>
                </c:pt>
                <c:pt idx="6301">
                  <c:v>6302</c:v>
                </c:pt>
                <c:pt idx="6302">
                  <c:v>6303</c:v>
                </c:pt>
                <c:pt idx="6303">
                  <c:v>6304</c:v>
                </c:pt>
                <c:pt idx="6304">
                  <c:v>6305</c:v>
                </c:pt>
                <c:pt idx="6305">
                  <c:v>6306</c:v>
                </c:pt>
                <c:pt idx="6306">
                  <c:v>6307</c:v>
                </c:pt>
                <c:pt idx="6307">
                  <c:v>6308</c:v>
                </c:pt>
                <c:pt idx="6308">
                  <c:v>6309</c:v>
                </c:pt>
                <c:pt idx="6309">
                  <c:v>6310</c:v>
                </c:pt>
                <c:pt idx="6310">
                  <c:v>6311</c:v>
                </c:pt>
                <c:pt idx="6311">
                  <c:v>6312</c:v>
                </c:pt>
                <c:pt idx="6312">
                  <c:v>6313</c:v>
                </c:pt>
                <c:pt idx="6313">
                  <c:v>6314</c:v>
                </c:pt>
                <c:pt idx="6314">
                  <c:v>6315</c:v>
                </c:pt>
                <c:pt idx="6315">
                  <c:v>6316</c:v>
                </c:pt>
                <c:pt idx="6316">
                  <c:v>6317</c:v>
                </c:pt>
                <c:pt idx="6317">
                  <c:v>6318</c:v>
                </c:pt>
                <c:pt idx="6318">
                  <c:v>6319</c:v>
                </c:pt>
                <c:pt idx="6319">
                  <c:v>6320</c:v>
                </c:pt>
                <c:pt idx="6320">
                  <c:v>6321</c:v>
                </c:pt>
                <c:pt idx="6321">
                  <c:v>6322</c:v>
                </c:pt>
                <c:pt idx="6322">
                  <c:v>6323</c:v>
                </c:pt>
                <c:pt idx="6323">
                  <c:v>6324</c:v>
                </c:pt>
                <c:pt idx="6324">
                  <c:v>6325</c:v>
                </c:pt>
                <c:pt idx="6325">
                  <c:v>6326</c:v>
                </c:pt>
                <c:pt idx="6326">
                  <c:v>6327</c:v>
                </c:pt>
                <c:pt idx="6327">
                  <c:v>6328</c:v>
                </c:pt>
                <c:pt idx="6328">
                  <c:v>6329</c:v>
                </c:pt>
                <c:pt idx="6329">
                  <c:v>6330</c:v>
                </c:pt>
                <c:pt idx="6330">
                  <c:v>6331</c:v>
                </c:pt>
                <c:pt idx="6331">
                  <c:v>6332</c:v>
                </c:pt>
                <c:pt idx="6332">
                  <c:v>6333</c:v>
                </c:pt>
                <c:pt idx="6333">
                  <c:v>6334</c:v>
                </c:pt>
                <c:pt idx="6334">
                  <c:v>6335</c:v>
                </c:pt>
                <c:pt idx="6335">
                  <c:v>6336</c:v>
                </c:pt>
                <c:pt idx="6336">
                  <c:v>6337</c:v>
                </c:pt>
                <c:pt idx="6337">
                  <c:v>6338</c:v>
                </c:pt>
                <c:pt idx="6338">
                  <c:v>6339</c:v>
                </c:pt>
                <c:pt idx="6339">
                  <c:v>6340</c:v>
                </c:pt>
                <c:pt idx="6340">
                  <c:v>6341</c:v>
                </c:pt>
                <c:pt idx="6341">
                  <c:v>6342</c:v>
                </c:pt>
                <c:pt idx="6342">
                  <c:v>6343</c:v>
                </c:pt>
                <c:pt idx="6343">
                  <c:v>6344</c:v>
                </c:pt>
                <c:pt idx="6344">
                  <c:v>6345</c:v>
                </c:pt>
                <c:pt idx="6345">
                  <c:v>6346</c:v>
                </c:pt>
                <c:pt idx="6346">
                  <c:v>6347</c:v>
                </c:pt>
                <c:pt idx="6347">
                  <c:v>6348</c:v>
                </c:pt>
                <c:pt idx="6348">
                  <c:v>6349</c:v>
                </c:pt>
                <c:pt idx="6349">
                  <c:v>6350</c:v>
                </c:pt>
                <c:pt idx="6350">
                  <c:v>6351</c:v>
                </c:pt>
                <c:pt idx="6351">
                  <c:v>6352</c:v>
                </c:pt>
                <c:pt idx="6352">
                  <c:v>6353</c:v>
                </c:pt>
                <c:pt idx="6353">
                  <c:v>6354</c:v>
                </c:pt>
                <c:pt idx="6354">
                  <c:v>6355</c:v>
                </c:pt>
                <c:pt idx="6355">
                  <c:v>6356</c:v>
                </c:pt>
                <c:pt idx="6356">
                  <c:v>6357</c:v>
                </c:pt>
                <c:pt idx="6357">
                  <c:v>6358</c:v>
                </c:pt>
                <c:pt idx="6358">
                  <c:v>6359</c:v>
                </c:pt>
                <c:pt idx="6359">
                  <c:v>6360</c:v>
                </c:pt>
                <c:pt idx="6360">
                  <c:v>6361</c:v>
                </c:pt>
                <c:pt idx="6361">
                  <c:v>6362</c:v>
                </c:pt>
                <c:pt idx="6362">
                  <c:v>6363</c:v>
                </c:pt>
                <c:pt idx="6363">
                  <c:v>6364</c:v>
                </c:pt>
                <c:pt idx="6364">
                  <c:v>6365</c:v>
                </c:pt>
                <c:pt idx="6365">
                  <c:v>6366</c:v>
                </c:pt>
                <c:pt idx="6366">
                  <c:v>6367</c:v>
                </c:pt>
                <c:pt idx="6367">
                  <c:v>6368</c:v>
                </c:pt>
                <c:pt idx="6368">
                  <c:v>6369</c:v>
                </c:pt>
                <c:pt idx="6369">
                  <c:v>6370</c:v>
                </c:pt>
                <c:pt idx="6370">
                  <c:v>6371</c:v>
                </c:pt>
                <c:pt idx="6371">
                  <c:v>6372</c:v>
                </c:pt>
                <c:pt idx="6372">
                  <c:v>6373</c:v>
                </c:pt>
                <c:pt idx="6373">
                  <c:v>6374</c:v>
                </c:pt>
                <c:pt idx="6374">
                  <c:v>6375</c:v>
                </c:pt>
                <c:pt idx="6375">
                  <c:v>6376</c:v>
                </c:pt>
                <c:pt idx="6376">
                  <c:v>6377</c:v>
                </c:pt>
                <c:pt idx="6377">
                  <c:v>6378</c:v>
                </c:pt>
                <c:pt idx="6378">
                  <c:v>6379</c:v>
                </c:pt>
                <c:pt idx="6379">
                  <c:v>6380</c:v>
                </c:pt>
                <c:pt idx="6380">
                  <c:v>6381</c:v>
                </c:pt>
                <c:pt idx="6381">
                  <c:v>6382</c:v>
                </c:pt>
                <c:pt idx="6382">
                  <c:v>6383</c:v>
                </c:pt>
                <c:pt idx="6383">
                  <c:v>6384</c:v>
                </c:pt>
                <c:pt idx="6384">
                  <c:v>6385</c:v>
                </c:pt>
                <c:pt idx="6385">
                  <c:v>6386</c:v>
                </c:pt>
                <c:pt idx="6386">
                  <c:v>6387</c:v>
                </c:pt>
                <c:pt idx="6387">
                  <c:v>6388</c:v>
                </c:pt>
                <c:pt idx="6388">
                  <c:v>6389</c:v>
                </c:pt>
                <c:pt idx="6389">
                  <c:v>6390</c:v>
                </c:pt>
                <c:pt idx="6390">
                  <c:v>6391</c:v>
                </c:pt>
                <c:pt idx="6391">
                  <c:v>6392</c:v>
                </c:pt>
                <c:pt idx="6392">
                  <c:v>6393</c:v>
                </c:pt>
                <c:pt idx="6393">
                  <c:v>6394</c:v>
                </c:pt>
                <c:pt idx="6394">
                  <c:v>6395</c:v>
                </c:pt>
                <c:pt idx="6395">
                  <c:v>6396</c:v>
                </c:pt>
                <c:pt idx="6396">
                  <c:v>6397</c:v>
                </c:pt>
                <c:pt idx="6397">
                  <c:v>6398</c:v>
                </c:pt>
                <c:pt idx="6398">
                  <c:v>6399</c:v>
                </c:pt>
                <c:pt idx="6399">
                  <c:v>6400</c:v>
                </c:pt>
                <c:pt idx="6400">
                  <c:v>6401</c:v>
                </c:pt>
                <c:pt idx="6401">
                  <c:v>6402</c:v>
                </c:pt>
                <c:pt idx="6402">
                  <c:v>6403</c:v>
                </c:pt>
                <c:pt idx="6403">
                  <c:v>6404</c:v>
                </c:pt>
                <c:pt idx="6404">
                  <c:v>6405</c:v>
                </c:pt>
                <c:pt idx="6405">
                  <c:v>6406</c:v>
                </c:pt>
                <c:pt idx="6406">
                  <c:v>6407</c:v>
                </c:pt>
                <c:pt idx="6407">
                  <c:v>6408</c:v>
                </c:pt>
                <c:pt idx="6408">
                  <c:v>6409</c:v>
                </c:pt>
                <c:pt idx="6409">
                  <c:v>6410</c:v>
                </c:pt>
                <c:pt idx="6410">
                  <c:v>6411</c:v>
                </c:pt>
                <c:pt idx="6411">
                  <c:v>6412</c:v>
                </c:pt>
                <c:pt idx="6412">
                  <c:v>6413</c:v>
                </c:pt>
                <c:pt idx="6413">
                  <c:v>6414</c:v>
                </c:pt>
                <c:pt idx="6414">
                  <c:v>6415</c:v>
                </c:pt>
                <c:pt idx="6415">
                  <c:v>6416</c:v>
                </c:pt>
                <c:pt idx="6416">
                  <c:v>6417</c:v>
                </c:pt>
                <c:pt idx="6417">
                  <c:v>6418</c:v>
                </c:pt>
                <c:pt idx="6418">
                  <c:v>6419</c:v>
                </c:pt>
                <c:pt idx="6419">
                  <c:v>6420</c:v>
                </c:pt>
                <c:pt idx="6420">
                  <c:v>6421</c:v>
                </c:pt>
                <c:pt idx="6421">
                  <c:v>6422</c:v>
                </c:pt>
                <c:pt idx="6422">
                  <c:v>6423</c:v>
                </c:pt>
                <c:pt idx="6423">
                  <c:v>6424</c:v>
                </c:pt>
                <c:pt idx="6424">
                  <c:v>6425</c:v>
                </c:pt>
                <c:pt idx="6425">
                  <c:v>6426</c:v>
                </c:pt>
                <c:pt idx="6426">
                  <c:v>6427</c:v>
                </c:pt>
                <c:pt idx="6427">
                  <c:v>6428</c:v>
                </c:pt>
                <c:pt idx="6428">
                  <c:v>6429</c:v>
                </c:pt>
                <c:pt idx="6429">
                  <c:v>6430</c:v>
                </c:pt>
                <c:pt idx="6430">
                  <c:v>6431</c:v>
                </c:pt>
                <c:pt idx="6431">
                  <c:v>6432</c:v>
                </c:pt>
                <c:pt idx="6432">
                  <c:v>6433</c:v>
                </c:pt>
                <c:pt idx="6433">
                  <c:v>6434</c:v>
                </c:pt>
                <c:pt idx="6434">
                  <c:v>6435</c:v>
                </c:pt>
                <c:pt idx="6435">
                  <c:v>6436</c:v>
                </c:pt>
                <c:pt idx="6436">
                  <c:v>6437</c:v>
                </c:pt>
                <c:pt idx="6437">
                  <c:v>6438</c:v>
                </c:pt>
                <c:pt idx="6438">
                  <c:v>6439</c:v>
                </c:pt>
                <c:pt idx="6439">
                  <c:v>6440</c:v>
                </c:pt>
                <c:pt idx="6440">
                  <c:v>6441</c:v>
                </c:pt>
                <c:pt idx="6441">
                  <c:v>6442</c:v>
                </c:pt>
                <c:pt idx="6442">
                  <c:v>6443</c:v>
                </c:pt>
                <c:pt idx="6443">
                  <c:v>6444</c:v>
                </c:pt>
                <c:pt idx="6444">
                  <c:v>6445</c:v>
                </c:pt>
                <c:pt idx="6445">
                  <c:v>6446</c:v>
                </c:pt>
                <c:pt idx="6446">
                  <c:v>6447</c:v>
                </c:pt>
                <c:pt idx="6447">
                  <c:v>6448</c:v>
                </c:pt>
                <c:pt idx="6448">
                  <c:v>6449</c:v>
                </c:pt>
                <c:pt idx="6449">
                  <c:v>6450</c:v>
                </c:pt>
                <c:pt idx="6450">
                  <c:v>6451</c:v>
                </c:pt>
                <c:pt idx="6451">
                  <c:v>6452</c:v>
                </c:pt>
                <c:pt idx="6452">
                  <c:v>6453</c:v>
                </c:pt>
                <c:pt idx="6453">
                  <c:v>6454</c:v>
                </c:pt>
                <c:pt idx="6454">
                  <c:v>6455</c:v>
                </c:pt>
                <c:pt idx="6455">
                  <c:v>6456</c:v>
                </c:pt>
                <c:pt idx="6456">
                  <c:v>6457</c:v>
                </c:pt>
                <c:pt idx="6457">
                  <c:v>6458</c:v>
                </c:pt>
                <c:pt idx="6458">
                  <c:v>6459</c:v>
                </c:pt>
                <c:pt idx="6459">
                  <c:v>6460</c:v>
                </c:pt>
                <c:pt idx="6460">
                  <c:v>6461</c:v>
                </c:pt>
                <c:pt idx="6461">
                  <c:v>6462</c:v>
                </c:pt>
                <c:pt idx="6462">
                  <c:v>6463</c:v>
                </c:pt>
                <c:pt idx="6463">
                  <c:v>6464</c:v>
                </c:pt>
                <c:pt idx="6464">
                  <c:v>6465</c:v>
                </c:pt>
                <c:pt idx="6465">
                  <c:v>6466</c:v>
                </c:pt>
                <c:pt idx="6466">
                  <c:v>6467</c:v>
                </c:pt>
                <c:pt idx="6467">
                  <c:v>6468</c:v>
                </c:pt>
                <c:pt idx="6468">
                  <c:v>6469</c:v>
                </c:pt>
                <c:pt idx="6469">
                  <c:v>6470</c:v>
                </c:pt>
                <c:pt idx="6470">
                  <c:v>6471</c:v>
                </c:pt>
                <c:pt idx="6471">
                  <c:v>6472</c:v>
                </c:pt>
                <c:pt idx="6472">
                  <c:v>6473</c:v>
                </c:pt>
                <c:pt idx="6473">
                  <c:v>6474</c:v>
                </c:pt>
                <c:pt idx="6474">
                  <c:v>6475</c:v>
                </c:pt>
                <c:pt idx="6475">
                  <c:v>6476</c:v>
                </c:pt>
                <c:pt idx="6476">
                  <c:v>6477</c:v>
                </c:pt>
                <c:pt idx="6477">
                  <c:v>6478</c:v>
                </c:pt>
                <c:pt idx="6478">
                  <c:v>6479</c:v>
                </c:pt>
                <c:pt idx="6479">
                  <c:v>6480</c:v>
                </c:pt>
                <c:pt idx="6480">
                  <c:v>6481</c:v>
                </c:pt>
                <c:pt idx="6481">
                  <c:v>6482</c:v>
                </c:pt>
                <c:pt idx="6482">
                  <c:v>6483</c:v>
                </c:pt>
                <c:pt idx="6483">
                  <c:v>6484</c:v>
                </c:pt>
                <c:pt idx="6484">
                  <c:v>6485</c:v>
                </c:pt>
                <c:pt idx="6485">
                  <c:v>6486</c:v>
                </c:pt>
                <c:pt idx="6486">
                  <c:v>6487</c:v>
                </c:pt>
                <c:pt idx="6487">
                  <c:v>6488</c:v>
                </c:pt>
                <c:pt idx="6488">
                  <c:v>6489</c:v>
                </c:pt>
                <c:pt idx="6489">
                  <c:v>6490</c:v>
                </c:pt>
                <c:pt idx="6490">
                  <c:v>6491</c:v>
                </c:pt>
                <c:pt idx="6491">
                  <c:v>6492</c:v>
                </c:pt>
                <c:pt idx="6492">
                  <c:v>6493</c:v>
                </c:pt>
                <c:pt idx="6493">
                  <c:v>6494</c:v>
                </c:pt>
                <c:pt idx="6494">
                  <c:v>6495</c:v>
                </c:pt>
                <c:pt idx="6495">
                  <c:v>6496</c:v>
                </c:pt>
                <c:pt idx="6496">
                  <c:v>6497</c:v>
                </c:pt>
                <c:pt idx="6497">
                  <c:v>6498</c:v>
                </c:pt>
                <c:pt idx="6498">
                  <c:v>6499</c:v>
                </c:pt>
                <c:pt idx="6499">
                  <c:v>6500</c:v>
                </c:pt>
                <c:pt idx="6500">
                  <c:v>6501</c:v>
                </c:pt>
                <c:pt idx="6501">
                  <c:v>6502</c:v>
                </c:pt>
                <c:pt idx="6502">
                  <c:v>6503</c:v>
                </c:pt>
                <c:pt idx="6503">
                  <c:v>6504</c:v>
                </c:pt>
                <c:pt idx="6504">
                  <c:v>6505</c:v>
                </c:pt>
                <c:pt idx="6505">
                  <c:v>6506</c:v>
                </c:pt>
                <c:pt idx="6506">
                  <c:v>6507</c:v>
                </c:pt>
                <c:pt idx="6507">
                  <c:v>6508</c:v>
                </c:pt>
                <c:pt idx="6508">
                  <c:v>6509</c:v>
                </c:pt>
                <c:pt idx="6509">
                  <c:v>6510</c:v>
                </c:pt>
                <c:pt idx="6510">
                  <c:v>6511</c:v>
                </c:pt>
                <c:pt idx="6511">
                  <c:v>6512</c:v>
                </c:pt>
                <c:pt idx="6512">
                  <c:v>6513</c:v>
                </c:pt>
                <c:pt idx="6513">
                  <c:v>6514</c:v>
                </c:pt>
                <c:pt idx="6514">
                  <c:v>6515</c:v>
                </c:pt>
                <c:pt idx="6515">
                  <c:v>6516</c:v>
                </c:pt>
                <c:pt idx="6516">
                  <c:v>6517</c:v>
                </c:pt>
                <c:pt idx="6517">
                  <c:v>6518</c:v>
                </c:pt>
                <c:pt idx="6518">
                  <c:v>6519</c:v>
                </c:pt>
                <c:pt idx="6519">
                  <c:v>6520</c:v>
                </c:pt>
                <c:pt idx="6520">
                  <c:v>6521</c:v>
                </c:pt>
                <c:pt idx="6521">
                  <c:v>6522</c:v>
                </c:pt>
                <c:pt idx="6522">
                  <c:v>6523</c:v>
                </c:pt>
                <c:pt idx="6523">
                  <c:v>6524</c:v>
                </c:pt>
                <c:pt idx="6524">
                  <c:v>6525</c:v>
                </c:pt>
                <c:pt idx="6525">
                  <c:v>6526</c:v>
                </c:pt>
                <c:pt idx="6526">
                  <c:v>6527</c:v>
                </c:pt>
                <c:pt idx="6527">
                  <c:v>6528</c:v>
                </c:pt>
                <c:pt idx="6528">
                  <c:v>6529</c:v>
                </c:pt>
                <c:pt idx="6529">
                  <c:v>6530</c:v>
                </c:pt>
                <c:pt idx="6530">
                  <c:v>6531</c:v>
                </c:pt>
                <c:pt idx="6531">
                  <c:v>6532</c:v>
                </c:pt>
                <c:pt idx="6532">
                  <c:v>6533</c:v>
                </c:pt>
                <c:pt idx="6533">
                  <c:v>6534</c:v>
                </c:pt>
                <c:pt idx="6534">
                  <c:v>6535</c:v>
                </c:pt>
                <c:pt idx="6535">
                  <c:v>6536</c:v>
                </c:pt>
                <c:pt idx="6536">
                  <c:v>6537</c:v>
                </c:pt>
                <c:pt idx="6537">
                  <c:v>6538</c:v>
                </c:pt>
                <c:pt idx="6538">
                  <c:v>6539</c:v>
                </c:pt>
                <c:pt idx="6539">
                  <c:v>6540</c:v>
                </c:pt>
                <c:pt idx="6540">
                  <c:v>6541</c:v>
                </c:pt>
                <c:pt idx="6541">
                  <c:v>6542</c:v>
                </c:pt>
                <c:pt idx="6542">
                  <c:v>6543</c:v>
                </c:pt>
                <c:pt idx="6543">
                  <c:v>6544</c:v>
                </c:pt>
                <c:pt idx="6544">
                  <c:v>6545</c:v>
                </c:pt>
                <c:pt idx="6545">
                  <c:v>6546</c:v>
                </c:pt>
                <c:pt idx="6546">
                  <c:v>6547</c:v>
                </c:pt>
                <c:pt idx="6547">
                  <c:v>6548</c:v>
                </c:pt>
                <c:pt idx="6548">
                  <c:v>6549</c:v>
                </c:pt>
                <c:pt idx="6549">
                  <c:v>6550</c:v>
                </c:pt>
                <c:pt idx="6550">
                  <c:v>6551</c:v>
                </c:pt>
                <c:pt idx="6551">
                  <c:v>6552</c:v>
                </c:pt>
                <c:pt idx="6552">
                  <c:v>6553</c:v>
                </c:pt>
                <c:pt idx="6553">
                  <c:v>6554</c:v>
                </c:pt>
                <c:pt idx="6554">
                  <c:v>6555</c:v>
                </c:pt>
                <c:pt idx="6555">
                  <c:v>6556</c:v>
                </c:pt>
                <c:pt idx="6556">
                  <c:v>6557</c:v>
                </c:pt>
                <c:pt idx="6557">
                  <c:v>6558</c:v>
                </c:pt>
                <c:pt idx="6558">
                  <c:v>6559</c:v>
                </c:pt>
                <c:pt idx="6559">
                  <c:v>6560</c:v>
                </c:pt>
                <c:pt idx="6560">
                  <c:v>6561</c:v>
                </c:pt>
                <c:pt idx="6561">
                  <c:v>6562</c:v>
                </c:pt>
                <c:pt idx="6562">
                  <c:v>6563</c:v>
                </c:pt>
                <c:pt idx="6563">
                  <c:v>6564</c:v>
                </c:pt>
                <c:pt idx="6564">
                  <c:v>6565</c:v>
                </c:pt>
                <c:pt idx="6565">
                  <c:v>6566</c:v>
                </c:pt>
                <c:pt idx="6566">
                  <c:v>6567</c:v>
                </c:pt>
                <c:pt idx="6567">
                  <c:v>6568</c:v>
                </c:pt>
                <c:pt idx="6568">
                  <c:v>6569</c:v>
                </c:pt>
                <c:pt idx="6569">
                  <c:v>6570</c:v>
                </c:pt>
                <c:pt idx="6570">
                  <c:v>6571</c:v>
                </c:pt>
                <c:pt idx="6571">
                  <c:v>6572</c:v>
                </c:pt>
                <c:pt idx="6572">
                  <c:v>6573</c:v>
                </c:pt>
                <c:pt idx="6573">
                  <c:v>6574</c:v>
                </c:pt>
                <c:pt idx="6574">
                  <c:v>6575</c:v>
                </c:pt>
                <c:pt idx="6575">
                  <c:v>6576</c:v>
                </c:pt>
                <c:pt idx="6576">
                  <c:v>6577</c:v>
                </c:pt>
                <c:pt idx="6577">
                  <c:v>6578</c:v>
                </c:pt>
                <c:pt idx="6578">
                  <c:v>6579</c:v>
                </c:pt>
                <c:pt idx="6579">
                  <c:v>6580</c:v>
                </c:pt>
                <c:pt idx="6580">
                  <c:v>6581</c:v>
                </c:pt>
                <c:pt idx="6581">
                  <c:v>6582</c:v>
                </c:pt>
                <c:pt idx="6582">
                  <c:v>6583</c:v>
                </c:pt>
                <c:pt idx="6583">
                  <c:v>6584</c:v>
                </c:pt>
                <c:pt idx="6584">
                  <c:v>6585</c:v>
                </c:pt>
                <c:pt idx="6585">
                  <c:v>6586</c:v>
                </c:pt>
                <c:pt idx="6586">
                  <c:v>6587</c:v>
                </c:pt>
                <c:pt idx="6587">
                  <c:v>6588</c:v>
                </c:pt>
                <c:pt idx="6588">
                  <c:v>6589</c:v>
                </c:pt>
                <c:pt idx="6589">
                  <c:v>6590</c:v>
                </c:pt>
                <c:pt idx="6590">
                  <c:v>6591</c:v>
                </c:pt>
                <c:pt idx="6591">
                  <c:v>6592</c:v>
                </c:pt>
                <c:pt idx="6592">
                  <c:v>6593</c:v>
                </c:pt>
                <c:pt idx="6593">
                  <c:v>6594</c:v>
                </c:pt>
                <c:pt idx="6594">
                  <c:v>6595</c:v>
                </c:pt>
                <c:pt idx="6595">
                  <c:v>6596</c:v>
                </c:pt>
                <c:pt idx="6596">
                  <c:v>6597</c:v>
                </c:pt>
                <c:pt idx="6597">
                  <c:v>6598</c:v>
                </c:pt>
                <c:pt idx="6598">
                  <c:v>6599</c:v>
                </c:pt>
                <c:pt idx="6599">
                  <c:v>6600</c:v>
                </c:pt>
                <c:pt idx="6600">
                  <c:v>6601</c:v>
                </c:pt>
                <c:pt idx="6601">
                  <c:v>6602</c:v>
                </c:pt>
                <c:pt idx="6602">
                  <c:v>6603</c:v>
                </c:pt>
                <c:pt idx="6603">
                  <c:v>6604</c:v>
                </c:pt>
                <c:pt idx="6604">
                  <c:v>6605</c:v>
                </c:pt>
                <c:pt idx="6605">
                  <c:v>6606</c:v>
                </c:pt>
                <c:pt idx="6606">
                  <c:v>6607</c:v>
                </c:pt>
                <c:pt idx="6607">
                  <c:v>6608</c:v>
                </c:pt>
                <c:pt idx="6608">
                  <c:v>6609</c:v>
                </c:pt>
                <c:pt idx="6609">
                  <c:v>6610</c:v>
                </c:pt>
                <c:pt idx="6610">
                  <c:v>6611</c:v>
                </c:pt>
                <c:pt idx="6611">
                  <c:v>6612</c:v>
                </c:pt>
                <c:pt idx="6612">
                  <c:v>6613</c:v>
                </c:pt>
                <c:pt idx="6613">
                  <c:v>6614</c:v>
                </c:pt>
                <c:pt idx="6614">
                  <c:v>6615</c:v>
                </c:pt>
                <c:pt idx="6615">
                  <c:v>6616</c:v>
                </c:pt>
                <c:pt idx="6616">
                  <c:v>6617</c:v>
                </c:pt>
                <c:pt idx="6617">
                  <c:v>6618</c:v>
                </c:pt>
                <c:pt idx="6618">
                  <c:v>6619</c:v>
                </c:pt>
                <c:pt idx="6619">
                  <c:v>6620</c:v>
                </c:pt>
                <c:pt idx="6620">
                  <c:v>6621</c:v>
                </c:pt>
                <c:pt idx="6621">
                  <c:v>6622</c:v>
                </c:pt>
                <c:pt idx="6622">
                  <c:v>6623</c:v>
                </c:pt>
                <c:pt idx="6623">
                  <c:v>6624</c:v>
                </c:pt>
                <c:pt idx="6624">
                  <c:v>6625</c:v>
                </c:pt>
                <c:pt idx="6625">
                  <c:v>6626</c:v>
                </c:pt>
                <c:pt idx="6626">
                  <c:v>6627</c:v>
                </c:pt>
                <c:pt idx="6627">
                  <c:v>6628</c:v>
                </c:pt>
                <c:pt idx="6628">
                  <c:v>6629</c:v>
                </c:pt>
                <c:pt idx="6629">
                  <c:v>6630</c:v>
                </c:pt>
                <c:pt idx="6630">
                  <c:v>6631</c:v>
                </c:pt>
                <c:pt idx="6631">
                  <c:v>6632</c:v>
                </c:pt>
                <c:pt idx="6632">
                  <c:v>6633</c:v>
                </c:pt>
                <c:pt idx="6633">
                  <c:v>6634</c:v>
                </c:pt>
                <c:pt idx="6634">
                  <c:v>6635</c:v>
                </c:pt>
                <c:pt idx="6635">
                  <c:v>6636</c:v>
                </c:pt>
                <c:pt idx="6636">
                  <c:v>6637</c:v>
                </c:pt>
                <c:pt idx="6637">
                  <c:v>6638</c:v>
                </c:pt>
                <c:pt idx="6638">
                  <c:v>6639</c:v>
                </c:pt>
                <c:pt idx="6639">
                  <c:v>6640</c:v>
                </c:pt>
                <c:pt idx="6640">
                  <c:v>6641</c:v>
                </c:pt>
                <c:pt idx="6641">
                  <c:v>6642</c:v>
                </c:pt>
                <c:pt idx="6642">
                  <c:v>6643</c:v>
                </c:pt>
                <c:pt idx="6643">
                  <c:v>6644</c:v>
                </c:pt>
                <c:pt idx="6644">
                  <c:v>6645</c:v>
                </c:pt>
                <c:pt idx="6645">
                  <c:v>6646</c:v>
                </c:pt>
                <c:pt idx="6646">
                  <c:v>6647</c:v>
                </c:pt>
                <c:pt idx="6647">
                  <c:v>6648</c:v>
                </c:pt>
                <c:pt idx="6648">
                  <c:v>6649</c:v>
                </c:pt>
                <c:pt idx="6649">
                  <c:v>6650</c:v>
                </c:pt>
                <c:pt idx="6650">
                  <c:v>6651</c:v>
                </c:pt>
                <c:pt idx="6651">
                  <c:v>6652</c:v>
                </c:pt>
                <c:pt idx="6652">
                  <c:v>6653</c:v>
                </c:pt>
                <c:pt idx="6653">
                  <c:v>6654</c:v>
                </c:pt>
                <c:pt idx="6654">
                  <c:v>6655</c:v>
                </c:pt>
                <c:pt idx="6655">
                  <c:v>6656</c:v>
                </c:pt>
                <c:pt idx="6656">
                  <c:v>6657</c:v>
                </c:pt>
                <c:pt idx="6657">
                  <c:v>6658</c:v>
                </c:pt>
                <c:pt idx="6658">
                  <c:v>6659</c:v>
                </c:pt>
                <c:pt idx="6659">
                  <c:v>6660</c:v>
                </c:pt>
                <c:pt idx="6660">
                  <c:v>6661</c:v>
                </c:pt>
                <c:pt idx="6661">
                  <c:v>6662</c:v>
                </c:pt>
                <c:pt idx="6662">
                  <c:v>6663</c:v>
                </c:pt>
                <c:pt idx="6663">
                  <c:v>6664</c:v>
                </c:pt>
                <c:pt idx="6664">
                  <c:v>6665</c:v>
                </c:pt>
                <c:pt idx="6665">
                  <c:v>6666</c:v>
                </c:pt>
                <c:pt idx="6666">
                  <c:v>6667</c:v>
                </c:pt>
                <c:pt idx="6667">
                  <c:v>6668</c:v>
                </c:pt>
                <c:pt idx="6668">
                  <c:v>6669</c:v>
                </c:pt>
                <c:pt idx="6669">
                  <c:v>6670</c:v>
                </c:pt>
                <c:pt idx="6670">
                  <c:v>6671</c:v>
                </c:pt>
                <c:pt idx="6671">
                  <c:v>6672</c:v>
                </c:pt>
                <c:pt idx="6672">
                  <c:v>6673</c:v>
                </c:pt>
                <c:pt idx="6673">
                  <c:v>6674</c:v>
                </c:pt>
                <c:pt idx="6674">
                  <c:v>6675</c:v>
                </c:pt>
                <c:pt idx="6675">
                  <c:v>6676</c:v>
                </c:pt>
                <c:pt idx="6676">
                  <c:v>6677</c:v>
                </c:pt>
                <c:pt idx="6677">
                  <c:v>6678</c:v>
                </c:pt>
                <c:pt idx="6678">
                  <c:v>6679</c:v>
                </c:pt>
                <c:pt idx="6679">
                  <c:v>6680</c:v>
                </c:pt>
                <c:pt idx="6680">
                  <c:v>6681</c:v>
                </c:pt>
                <c:pt idx="6681">
                  <c:v>6682</c:v>
                </c:pt>
                <c:pt idx="6682">
                  <c:v>6683</c:v>
                </c:pt>
                <c:pt idx="6683">
                  <c:v>6684</c:v>
                </c:pt>
                <c:pt idx="6684">
                  <c:v>6685</c:v>
                </c:pt>
                <c:pt idx="6685">
                  <c:v>6686</c:v>
                </c:pt>
                <c:pt idx="6686">
                  <c:v>6687</c:v>
                </c:pt>
                <c:pt idx="6687">
                  <c:v>6688</c:v>
                </c:pt>
                <c:pt idx="6688">
                  <c:v>6689</c:v>
                </c:pt>
                <c:pt idx="6689">
                  <c:v>6690</c:v>
                </c:pt>
                <c:pt idx="6690">
                  <c:v>6691</c:v>
                </c:pt>
                <c:pt idx="6691">
                  <c:v>6692</c:v>
                </c:pt>
                <c:pt idx="6692">
                  <c:v>6693</c:v>
                </c:pt>
                <c:pt idx="6693">
                  <c:v>6694</c:v>
                </c:pt>
                <c:pt idx="6694">
                  <c:v>6695</c:v>
                </c:pt>
                <c:pt idx="6695">
                  <c:v>6696</c:v>
                </c:pt>
                <c:pt idx="6696">
                  <c:v>6697</c:v>
                </c:pt>
                <c:pt idx="6697">
                  <c:v>6698</c:v>
                </c:pt>
                <c:pt idx="6698">
                  <c:v>6699</c:v>
                </c:pt>
                <c:pt idx="6699">
                  <c:v>6700</c:v>
                </c:pt>
                <c:pt idx="6700">
                  <c:v>6701</c:v>
                </c:pt>
                <c:pt idx="6701">
                  <c:v>6702</c:v>
                </c:pt>
                <c:pt idx="6702">
                  <c:v>6703</c:v>
                </c:pt>
                <c:pt idx="6703">
                  <c:v>6704</c:v>
                </c:pt>
                <c:pt idx="6704">
                  <c:v>6705</c:v>
                </c:pt>
                <c:pt idx="6705">
                  <c:v>6706</c:v>
                </c:pt>
                <c:pt idx="6706">
                  <c:v>6707</c:v>
                </c:pt>
                <c:pt idx="6707">
                  <c:v>6708</c:v>
                </c:pt>
                <c:pt idx="6708">
                  <c:v>6709</c:v>
                </c:pt>
                <c:pt idx="6709">
                  <c:v>6710</c:v>
                </c:pt>
                <c:pt idx="6710">
                  <c:v>6711</c:v>
                </c:pt>
                <c:pt idx="6711">
                  <c:v>6712</c:v>
                </c:pt>
                <c:pt idx="6712">
                  <c:v>6713</c:v>
                </c:pt>
                <c:pt idx="6713">
                  <c:v>6714</c:v>
                </c:pt>
                <c:pt idx="6714">
                  <c:v>6715</c:v>
                </c:pt>
                <c:pt idx="6715">
                  <c:v>6716</c:v>
                </c:pt>
                <c:pt idx="6716">
                  <c:v>6717</c:v>
                </c:pt>
                <c:pt idx="6717">
                  <c:v>6718</c:v>
                </c:pt>
                <c:pt idx="6718">
                  <c:v>6719</c:v>
                </c:pt>
                <c:pt idx="6719">
                  <c:v>6720</c:v>
                </c:pt>
                <c:pt idx="6720">
                  <c:v>6721</c:v>
                </c:pt>
                <c:pt idx="6721">
                  <c:v>6722</c:v>
                </c:pt>
                <c:pt idx="6722">
                  <c:v>6723</c:v>
                </c:pt>
                <c:pt idx="6723">
                  <c:v>6724</c:v>
                </c:pt>
                <c:pt idx="6724">
                  <c:v>6725</c:v>
                </c:pt>
                <c:pt idx="6725">
                  <c:v>6726</c:v>
                </c:pt>
                <c:pt idx="6726">
                  <c:v>6727</c:v>
                </c:pt>
                <c:pt idx="6727">
                  <c:v>6728</c:v>
                </c:pt>
                <c:pt idx="6728">
                  <c:v>6729</c:v>
                </c:pt>
                <c:pt idx="6729">
                  <c:v>6730</c:v>
                </c:pt>
                <c:pt idx="6730">
                  <c:v>6731</c:v>
                </c:pt>
                <c:pt idx="6731">
                  <c:v>6732</c:v>
                </c:pt>
                <c:pt idx="6732">
                  <c:v>6733</c:v>
                </c:pt>
                <c:pt idx="6733">
                  <c:v>6734</c:v>
                </c:pt>
                <c:pt idx="6734">
                  <c:v>6735</c:v>
                </c:pt>
                <c:pt idx="6735">
                  <c:v>6736</c:v>
                </c:pt>
                <c:pt idx="6736">
                  <c:v>6737</c:v>
                </c:pt>
                <c:pt idx="6737">
                  <c:v>6738</c:v>
                </c:pt>
                <c:pt idx="6738">
                  <c:v>6739</c:v>
                </c:pt>
                <c:pt idx="6739">
                  <c:v>6740</c:v>
                </c:pt>
                <c:pt idx="6740">
                  <c:v>6741</c:v>
                </c:pt>
                <c:pt idx="6741">
                  <c:v>6742</c:v>
                </c:pt>
                <c:pt idx="6742">
                  <c:v>6743</c:v>
                </c:pt>
                <c:pt idx="6743">
                  <c:v>6744</c:v>
                </c:pt>
                <c:pt idx="6744">
                  <c:v>6745</c:v>
                </c:pt>
                <c:pt idx="6745">
                  <c:v>6746</c:v>
                </c:pt>
                <c:pt idx="6746">
                  <c:v>6747</c:v>
                </c:pt>
                <c:pt idx="6747">
                  <c:v>6748</c:v>
                </c:pt>
                <c:pt idx="6748">
                  <c:v>6749</c:v>
                </c:pt>
                <c:pt idx="6749">
                  <c:v>6750</c:v>
                </c:pt>
                <c:pt idx="6750">
                  <c:v>6751</c:v>
                </c:pt>
                <c:pt idx="6751">
                  <c:v>6752</c:v>
                </c:pt>
                <c:pt idx="6752">
                  <c:v>6753</c:v>
                </c:pt>
                <c:pt idx="6753">
                  <c:v>6754</c:v>
                </c:pt>
                <c:pt idx="6754">
                  <c:v>6755</c:v>
                </c:pt>
                <c:pt idx="6755">
                  <c:v>6756</c:v>
                </c:pt>
                <c:pt idx="6756">
                  <c:v>6757</c:v>
                </c:pt>
                <c:pt idx="6757">
                  <c:v>6758</c:v>
                </c:pt>
                <c:pt idx="6758">
                  <c:v>6759</c:v>
                </c:pt>
                <c:pt idx="6759">
                  <c:v>6760</c:v>
                </c:pt>
                <c:pt idx="6760">
                  <c:v>6761</c:v>
                </c:pt>
                <c:pt idx="6761">
                  <c:v>6762</c:v>
                </c:pt>
                <c:pt idx="6762">
                  <c:v>6763</c:v>
                </c:pt>
                <c:pt idx="6763">
                  <c:v>6764</c:v>
                </c:pt>
                <c:pt idx="6764">
                  <c:v>6765</c:v>
                </c:pt>
                <c:pt idx="6765">
                  <c:v>6766</c:v>
                </c:pt>
                <c:pt idx="6766">
                  <c:v>6767</c:v>
                </c:pt>
                <c:pt idx="6767">
                  <c:v>6768</c:v>
                </c:pt>
                <c:pt idx="6768">
                  <c:v>6769</c:v>
                </c:pt>
                <c:pt idx="6769">
                  <c:v>6770</c:v>
                </c:pt>
                <c:pt idx="6770">
                  <c:v>6771</c:v>
                </c:pt>
                <c:pt idx="6771">
                  <c:v>6772</c:v>
                </c:pt>
                <c:pt idx="6772">
                  <c:v>6773</c:v>
                </c:pt>
                <c:pt idx="6773">
                  <c:v>6774</c:v>
                </c:pt>
                <c:pt idx="6774">
                  <c:v>6775</c:v>
                </c:pt>
                <c:pt idx="6775">
                  <c:v>6776</c:v>
                </c:pt>
                <c:pt idx="6776">
                  <c:v>6777</c:v>
                </c:pt>
                <c:pt idx="6777">
                  <c:v>6778</c:v>
                </c:pt>
                <c:pt idx="6778">
                  <c:v>6779</c:v>
                </c:pt>
                <c:pt idx="6779">
                  <c:v>6780</c:v>
                </c:pt>
                <c:pt idx="6780">
                  <c:v>6781</c:v>
                </c:pt>
                <c:pt idx="6781">
                  <c:v>6782</c:v>
                </c:pt>
                <c:pt idx="6782">
                  <c:v>6783</c:v>
                </c:pt>
                <c:pt idx="6783">
                  <c:v>6784</c:v>
                </c:pt>
                <c:pt idx="6784">
                  <c:v>6785</c:v>
                </c:pt>
                <c:pt idx="6785">
                  <c:v>6786</c:v>
                </c:pt>
                <c:pt idx="6786">
                  <c:v>6787</c:v>
                </c:pt>
                <c:pt idx="6787">
                  <c:v>6788</c:v>
                </c:pt>
                <c:pt idx="6788">
                  <c:v>6789</c:v>
                </c:pt>
                <c:pt idx="6789">
                  <c:v>6790</c:v>
                </c:pt>
                <c:pt idx="6790">
                  <c:v>6791</c:v>
                </c:pt>
                <c:pt idx="6791">
                  <c:v>6792</c:v>
                </c:pt>
                <c:pt idx="6792">
                  <c:v>6793</c:v>
                </c:pt>
                <c:pt idx="6793">
                  <c:v>6794</c:v>
                </c:pt>
                <c:pt idx="6794">
                  <c:v>6795</c:v>
                </c:pt>
                <c:pt idx="6795">
                  <c:v>6796</c:v>
                </c:pt>
                <c:pt idx="6796">
                  <c:v>6797</c:v>
                </c:pt>
                <c:pt idx="6797">
                  <c:v>6798</c:v>
                </c:pt>
                <c:pt idx="6798">
                  <c:v>6799</c:v>
                </c:pt>
                <c:pt idx="6799">
                  <c:v>6800</c:v>
                </c:pt>
                <c:pt idx="6800">
                  <c:v>6801</c:v>
                </c:pt>
                <c:pt idx="6801">
                  <c:v>6802</c:v>
                </c:pt>
                <c:pt idx="6802">
                  <c:v>6803</c:v>
                </c:pt>
                <c:pt idx="6803">
                  <c:v>6804</c:v>
                </c:pt>
                <c:pt idx="6804">
                  <c:v>6805</c:v>
                </c:pt>
                <c:pt idx="6805">
                  <c:v>6806</c:v>
                </c:pt>
                <c:pt idx="6806">
                  <c:v>6807</c:v>
                </c:pt>
                <c:pt idx="6807">
                  <c:v>6808</c:v>
                </c:pt>
                <c:pt idx="6808">
                  <c:v>6809</c:v>
                </c:pt>
                <c:pt idx="6809">
                  <c:v>6810</c:v>
                </c:pt>
                <c:pt idx="6810">
                  <c:v>6811</c:v>
                </c:pt>
                <c:pt idx="6811">
                  <c:v>6812</c:v>
                </c:pt>
                <c:pt idx="6812">
                  <c:v>6813</c:v>
                </c:pt>
                <c:pt idx="6813">
                  <c:v>6814</c:v>
                </c:pt>
                <c:pt idx="6814">
                  <c:v>6815</c:v>
                </c:pt>
                <c:pt idx="6815">
                  <c:v>6816</c:v>
                </c:pt>
                <c:pt idx="6816">
                  <c:v>6817</c:v>
                </c:pt>
                <c:pt idx="6817">
                  <c:v>6818</c:v>
                </c:pt>
                <c:pt idx="6818">
                  <c:v>6819</c:v>
                </c:pt>
                <c:pt idx="6819">
                  <c:v>6820</c:v>
                </c:pt>
                <c:pt idx="6820">
                  <c:v>6821</c:v>
                </c:pt>
                <c:pt idx="6821">
                  <c:v>6822</c:v>
                </c:pt>
                <c:pt idx="6822">
                  <c:v>6823</c:v>
                </c:pt>
                <c:pt idx="6823">
                  <c:v>6824</c:v>
                </c:pt>
                <c:pt idx="6824">
                  <c:v>6825</c:v>
                </c:pt>
                <c:pt idx="6825">
                  <c:v>6826</c:v>
                </c:pt>
                <c:pt idx="6826">
                  <c:v>6827</c:v>
                </c:pt>
                <c:pt idx="6827">
                  <c:v>6828</c:v>
                </c:pt>
                <c:pt idx="6828">
                  <c:v>6829</c:v>
                </c:pt>
                <c:pt idx="6829">
                  <c:v>6830</c:v>
                </c:pt>
                <c:pt idx="6830">
                  <c:v>6831</c:v>
                </c:pt>
                <c:pt idx="6831">
                  <c:v>6832</c:v>
                </c:pt>
                <c:pt idx="6832">
                  <c:v>6833</c:v>
                </c:pt>
                <c:pt idx="6833">
                  <c:v>6834</c:v>
                </c:pt>
                <c:pt idx="6834">
                  <c:v>6835</c:v>
                </c:pt>
                <c:pt idx="6835">
                  <c:v>6836</c:v>
                </c:pt>
                <c:pt idx="6836">
                  <c:v>6837</c:v>
                </c:pt>
                <c:pt idx="6837">
                  <c:v>6838</c:v>
                </c:pt>
                <c:pt idx="6838">
                  <c:v>6839</c:v>
                </c:pt>
                <c:pt idx="6839">
                  <c:v>6840</c:v>
                </c:pt>
                <c:pt idx="6840">
                  <c:v>6841</c:v>
                </c:pt>
                <c:pt idx="6841">
                  <c:v>6842</c:v>
                </c:pt>
                <c:pt idx="6842">
                  <c:v>6843</c:v>
                </c:pt>
                <c:pt idx="6843">
                  <c:v>6844</c:v>
                </c:pt>
                <c:pt idx="6844">
                  <c:v>6845</c:v>
                </c:pt>
                <c:pt idx="6845">
                  <c:v>6846</c:v>
                </c:pt>
                <c:pt idx="6846">
                  <c:v>6847</c:v>
                </c:pt>
                <c:pt idx="6847">
                  <c:v>6848</c:v>
                </c:pt>
                <c:pt idx="6848">
                  <c:v>6849</c:v>
                </c:pt>
                <c:pt idx="6849">
                  <c:v>6850</c:v>
                </c:pt>
                <c:pt idx="6850">
                  <c:v>6851</c:v>
                </c:pt>
                <c:pt idx="6851">
                  <c:v>6852</c:v>
                </c:pt>
                <c:pt idx="6852">
                  <c:v>6853</c:v>
                </c:pt>
                <c:pt idx="6853">
                  <c:v>6854</c:v>
                </c:pt>
                <c:pt idx="6854">
                  <c:v>6855</c:v>
                </c:pt>
                <c:pt idx="6855">
                  <c:v>6856</c:v>
                </c:pt>
                <c:pt idx="6856">
                  <c:v>6857</c:v>
                </c:pt>
                <c:pt idx="6857">
                  <c:v>6858</c:v>
                </c:pt>
                <c:pt idx="6858">
                  <c:v>6859</c:v>
                </c:pt>
                <c:pt idx="6859">
                  <c:v>6860</c:v>
                </c:pt>
                <c:pt idx="6860">
                  <c:v>6861</c:v>
                </c:pt>
                <c:pt idx="6861">
                  <c:v>6862</c:v>
                </c:pt>
                <c:pt idx="6862">
                  <c:v>6863</c:v>
                </c:pt>
                <c:pt idx="6863">
                  <c:v>6864</c:v>
                </c:pt>
                <c:pt idx="6864">
                  <c:v>6865</c:v>
                </c:pt>
                <c:pt idx="6865">
                  <c:v>6866</c:v>
                </c:pt>
                <c:pt idx="6866">
                  <c:v>6867</c:v>
                </c:pt>
                <c:pt idx="6867">
                  <c:v>6868</c:v>
                </c:pt>
                <c:pt idx="6868">
                  <c:v>6869</c:v>
                </c:pt>
                <c:pt idx="6869">
                  <c:v>6870</c:v>
                </c:pt>
                <c:pt idx="6870">
                  <c:v>6871</c:v>
                </c:pt>
                <c:pt idx="6871">
                  <c:v>6872</c:v>
                </c:pt>
                <c:pt idx="6872">
                  <c:v>6873</c:v>
                </c:pt>
                <c:pt idx="6873">
                  <c:v>6874</c:v>
                </c:pt>
                <c:pt idx="6874">
                  <c:v>6875</c:v>
                </c:pt>
                <c:pt idx="6875">
                  <c:v>6876</c:v>
                </c:pt>
                <c:pt idx="6876">
                  <c:v>6877</c:v>
                </c:pt>
                <c:pt idx="6877">
                  <c:v>6878</c:v>
                </c:pt>
                <c:pt idx="6878">
                  <c:v>6879</c:v>
                </c:pt>
                <c:pt idx="6879">
                  <c:v>6880</c:v>
                </c:pt>
                <c:pt idx="6880">
                  <c:v>6881</c:v>
                </c:pt>
                <c:pt idx="6881">
                  <c:v>6882</c:v>
                </c:pt>
                <c:pt idx="6882">
                  <c:v>6883</c:v>
                </c:pt>
                <c:pt idx="6883">
                  <c:v>6884</c:v>
                </c:pt>
                <c:pt idx="6884">
                  <c:v>6885</c:v>
                </c:pt>
                <c:pt idx="6885">
                  <c:v>6886</c:v>
                </c:pt>
                <c:pt idx="6886">
                  <c:v>6887</c:v>
                </c:pt>
                <c:pt idx="6887">
                  <c:v>6888</c:v>
                </c:pt>
                <c:pt idx="6888">
                  <c:v>6889</c:v>
                </c:pt>
                <c:pt idx="6889">
                  <c:v>6890</c:v>
                </c:pt>
                <c:pt idx="6890">
                  <c:v>6891</c:v>
                </c:pt>
                <c:pt idx="6891">
                  <c:v>6892</c:v>
                </c:pt>
                <c:pt idx="6892">
                  <c:v>6893</c:v>
                </c:pt>
                <c:pt idx="6893">
                  <c:v>6894</c:v>
                </c:pt>
                <c:pt idx="6894">
                  <c:v>6895</c:v>
                </c:pt>
                <c:pt idx="6895">
                  <c:v>6896</c:v>
                </c:pt>
                <c:pt idx="6896">
                  <c:v>6897</c:v>
                </c:pt>
                <c:pt idx="6897">
                  <c:v>6898</c:v>
                </c:pt>
                <c:pt idx="6898">
                  <c:v>6899</c:v>
                </c:pt>
                <c:pt idx="6899">
                  <c:v>6900</c:v>
                </c:pt>
                <c:pt idx="6900">
                  <c:v>6901</c:v>
                </c:pt>
                <c:pt idx="6901">
                  <c:v>6902</c:v>
                </c:pt>
                <c:pt idx="6902">
                  <c:v>6903</c:v>
                </c:pt>
                <c:pt idx="6903">
                  <c:v>6904</c:v>
                </c:pt>
                <c:pt idx="6904">
                  <c:v>6905</c:v>
                </c:pt>
                <c:pt idx="6905">
                  <c:v>6906</c:v>
                </c:pt>
                <c:pt idx="6906">
                  <c:v>6907</c:v>
                </c:pt>
                <c:pt idx="6907">
                  <c:v>6908</c:v>
                </c:pt>
                <c:pt idx="6908">
                  <c:v>6909</c:v>
                </c:pt>
                <c:pt idx="6909">
                  <c:v>6910</c:v>
                </c:pt>
                <c:pt idx="6910">
                  <c:v>6911</c:v>
                </c:pt>
                <c:pt idx="6911">
                  <c:v>6912</c:v>
                </c:pt>
                <c:pt idx="6912">
                  <c:v>6913</c:v>
                </c:pt>
                <c:pt idx="6913">
                  <c:v>6914</c:v>
                </c:pt>
                <c:pt idx="6914">
                  <c:v>6915</c:v>
                </c:pt>
                <c:pt idx="6915">
                  <c:v>6916</c:v>
                </c:pt>
                <c:pt idx="6916">
                  <c:v>6917</c:v>
                </c:pt>
                <c:pt idx="6917">
                  <c:v>6918</c:v>
                </c:pt>
                <c:pt idx="6918">
                  <c:v>6919</c:v>
                </c:pt>
                <c:pt idx="6919">
                  <c:v>6920</c:v>
                </c:pt>
                <c:pt idx="6920">
                  <c:v>6921</c:v>
                </c:pt>
                <c:pt idx="6921">
                  <c:v>6922</c:v>
                </c:pt>
                <c:pt idx="6922">
                  <c:v>6923</c:v>
                </c:pt>
                <c:pt idx="6923">
                  <c:v>6924</c:v>
                </c:pt>
                <c:pt idx="6924">
                  <c:v>6925</c:v>
                </c:pt>
                <c:pt idx="6925">
                  <c:v>6926</c:v>
                </c:pt>
                <c:pt idx="6926">
                  <c:v>6927</c:v>
                </c:pt>
                <c:pt idx="6927">
                  <c:v>6928</c:v>
                </c:pt>
                <c:pt idx="6928">
                  <c:v>6929</c:v>
                </c:pt>
                <c:pt idx="6929">
                  <c:v>6930</c:v>
                </c:pt>
                <c:pt idx="6930">
                  <c:v>6931</c:v>
                </c:pt>
                <c:pt idx="6931">
                  <c:v>6932</c:v>
                </c:pt>
                <c:pt idx="6932">
                  <c:v>6933</c:v>
                </c:pt>
                <c:pt idx="6933">
                  <c:v>6934</c:v>
                </c:pt>
                <c:pt idx="6934">
                  <c:v>6935</c:v>
                </c:pt>
                <c:pt idx="6935">
                  <c:v>6936</c:v>
                </c:pt>
                <c:pt idx="6936">
                  <c:v>6937</c:v>
                </c:pt>
                <c:pt idx="6937">
                  <c:v>6938</c:v>
                </c:pt>
                <c:pt idx="6938">
                  <c:v>6939</c:v>
                </c:pt>
                <c:pt idx="6939">
                  <c:v>6940</c:v>
                </c:pt>
                <c:pt idx="6940">
                  <c:v>6941</c:v>
                </c:pt>
                <c:pt idx="6941">
                  <c:v>6942</c:v>
                </c:pt>
                <c:pt idx="6942">
                  <c:v>6943</c:v>
                </c:pt>
                <c:pt idx="6943">
                  <c:v>6944</c:v>
                </c:pt>
                <c:pt idx="6944">
                  <c:v>6945</c:v>
                </c:pt>
                <c:pt idx="6945">
                  <c:v>6946</c:v>
                </c:pt>
                <c:pt idx="6946">
                  <c:v>6947</c:v>
                </c:pt>
                <c:pt idx="6947">
                  <c:v>6948</c:v>
                </c:pt>
                <c:pt idx="6948">
                  <c:v>6949</c:v>
                </c:pt>
                <c:pt idx="6949">
                  <c:v>6950</c:v>
                </c:pt>
                <c:pt idx="6950">
                  <c:v>6951</c:v>
                </c:pt>
                <c:pt idx="6951">
                  <c:v>6952</c:v>
                </c:pt>
                <c:pt idx="6952">
                  <c:v>6953</c:v>
                </c:pt>
                <c:pt idx="6953">
                  <c:v>6954</c:v>
                </c:pt>
                <c:pt idx="6954">
                  <c:v>6955</c:v>
                </c:pt>
                <c:pt idx="6955">
                  <c:v>6956</c:v>
                </c:pt>
                <c:pt idx="6956">
                  <c:v>6957</c:v>
                </c:pt>
                <c:pt idx="6957">
                  <c:v>6958</c:v>
                </c:pt>
                <c:pt idx="6958">
                  <c:v>6959</c:v>
                </c:pt>
                <c:pt idx="6959">
                  <c:v>6960</c:v>
                </c:pt>
                <c:pt idx="6960">
                  <c:v>6961</c:v>
                </c:pt>
                <c:pt idx="6961">
                  <c:v>6962</c:v>
                </c:pt>
                <c:pt idx="6962">
                  <c:v>6963</c:v>
                </c:pt>
                <c:pt idx="6963">
                  <c:v>6964</c:v>
                </c:pt>
                <c:pt idx="6964">
                  <c:v>6965</c:v>
                </c:pt>
                <c:pt idx="6965">
                  <c:v>6966</c:v>
                </c:pt>
                <c:pt idx="6966">
                  <c:v>6967</c:v>
                </c:pt>
                <c:pt idx="6967">
                  <c:v>6968</c:v>
                </c:pt>
                <c:pt idx="6968">
                  <c:v>6969</c:v>
                </c:pt>
                <c:pt idx="6969">
                  <c:v>6970</c:v>
                </c:pt>
                <c:pt idx="6970">
                  <c:v>6971</c:v>
                </c:pt>
                <c:pt idx="6971">
                  <c:v>6972</c:v>
                </c:pt>
                <c:pt idx="6972">
                  <c:v>6973</c:v>
                </c:pt>
                <c:pt idx="6973">
                  <c:v>6974</c:v>
                </c:pt>
                <c:pt idx="6974">
                  <c:v>6975</c:v>
                </c:pt>
                <c:pt idx="6975">
                  <c:v>6976</c:v>
                </c:pt>
                <c:pt idx="6976">
                  <c:v>6977</c:v>
                </c:pt>
                <c:pt idx="6977">
                  <c:v>6978</c:v>
                </c:pt>
                <c:pt idx="6978">
                  <c:v>6979</c:v>
                </c:pt>
                <c:pt idx="6979">
                  <c:v>6980</c:v>
                </c:pt>
                <c:pt idx="6980">
                  <c:v>6981</c:v>
                </c:pt>
                <c:pt idx="6981">
                  <c:v>6982</c:v>
                </c:pt>
                <c:pt idx="6982">
                  <c:v>6983</c:v>
                </c:pt>
                <c:pt idx="6983">
                  <c:v>6984</c:v>
                </c:pt>
                <c:pt idx="6984">
                  <c:v>6985</c:v>
                </c:pt>
                <c:pt idx="6985">
                  <c:v>6986</c:v>
                </c:pt>
                <c:pt idx="6986">
                  <c:v>6987</c:v>
                </c:pt>
                <c:pt idx="6987">
                  <c:v>6988</c:v>
                </c:pt>
                <c:pt idx="6988">
                  <c:v>6989</c:v>
                </c:pt>
                <c:pt idx="6989">
                  <c:v>6990</c:v>
                </c:pt>
                <c:pt idx="6990">
                  <c:v>6991</c:v>
                </c:pt>
                <c:pt idx="6991">
                  <c:v>6992</c:v>
                </c:pt>
                <c:pt idx="6992">
                  <c:v>6993</c:v>
                </c:pt>
                <c:pt idx="6993">
                  <c:v>6994</c:v>
                </c:pt>
                <c:pt idx="6994">
                  <c:v>6995</c:v>
                </c:pt>
                <c:pt idx="6995">
                  <c:v>6996</c:v>
                </c:pt>
                <c:pt idx="6996">
                  <c:v>6997</c:v>
                </c:pt>
                <c:pt idx="6997">
                  <c:v>6998</c:v>
                </c:pt>
                <c:pt idx="6998">
                  <c:v>6999</c:v>
                </c:pt>
                <c:pt idx="6999">
                  <c:v>7000</c:v>
                </c:pt>
                <c:pt idx="7000">
                  <c:v>7001</c:v>
                </c:pt>
                <c:pt idx="7001">
                  <c:v>7002</c:v>
                </c:pt>
                <c:pt idx="7002">
                  <c:v>7003</c:v>
                </c:pt>
                <c:pt idx="7003">
                  <c:v>7004</c:v>
                </c:pt>
                <c:pt idx="7004">
                  <c:v>7005</c:v>
                </c:pt>
                <c:pt idx="7005">
                  <c:v>7006</c:v>
                </c:pt>
                <c:pt idx="7006">
                  <c:v>7007</c:v>
                </c:pt>
                <c:pt idx="7007">
                  <c:v>7008</c:v>
                </c:pt>
                <c:pt idx="7008">
                  <c:v>7009</c:v>
                </c:pt>
                <c:pt idx="7009">
                  <c:v>7010</c:v>
                </c:pt>
                <c:pt idx="7010">
                  <c:v>7011</c:v>
                </c:pt>
                <c:pt idx="7011">
                  <c:v>7012</c:v>
                </c:pt>
                <c:pt idx="7012">
                  <c:v>7013</c:v>
                </c:pt>
                <c:pt idx="7013">
                  <c:v>7014</c:v>
                </c:pt>
                <c:pt idx="7014">
                  <c:v>7015</c:v>
                </c:pt>
                <c:pt idx="7015">
                  <c:v>7016</c:v>
                </c:pt>
                <c:pt idx="7016">
                  <c:v>7017</c:v>
                </c:pt>
                <c:pt idx="7017">
                  <c:v>7018</c:v>
                </c:pt>
                <c:pt idx="7018">
                  <c:v>7019</c:v>
                </c:pt>
                <c:pt idx="7019">
                  <c:v>7020</c:v>
                </c:pt>
                <c:pt idx="7020">
                  <c:v>7021</c:v>
                </c:pt>
                <c:pt idx="7021">
                  <c:v>7022</c:v>
                </c:pt>
                <c:pt idx="7022">
                  <c:v>7023</c:v>
                </c:pt>
                <c:pt idx="7023">
                  <c:v>7024</c:v>
                </c:pt>
                <c:pt idx="7024">
                  <c:v>7025</c:v>
                </c:pt>
                <c:pt idx="7025">
                  <c:v>7026</c:v>
                </c:pt>
                <c:pt idx="7026">
                  <c:v>7027</c:v>
                </c:pt>
                <c:pt idx="7027">
                  <c:v>7028</c:v>
                </c:pt>
                <c:pt idx="7028">
                  <c:v>7029</c:v>
                </c:pt>
                <c:pt idx="7029">
                  <c:v>7030</c:v>
                </c:pt>
                <c:pt idx="7030">
                  <c:v>7031</c:v>
                </c:pt>
                <c:pt idx="7031">
                  <c:v>7032</c:v>
                </c:pt>
                <c:pt idx="7032">
                  <c:v>7033</c:v>
                </c:pt>
                <c:pt idx="7033">
                  <c:v>7034</c:v>
                </c:pt>
                <c:pt idx="7034">
                  <c:v>7035</c:v>
                </c:pt>
                <c:pt idx="7035">
                  <c:v>7036</c:v>
                </c:pt>
                <c:pt idx="7036">
                  <c:v>7037</c:v>
                </c:pt>
                <c:pt idx="7037">
                  <c:v>7038</c:v>
                </c:pt>
                <c:pt idx="7038">
                  <c:v>7039</c:v>
                </c:pt>
                <c:pt idx="7039">
                  <c:v>7040</c:v>
                </c:pt>
                <c:pt idx="7040">
                  <c:v>7041</c:v>
                </c:pt>
                <c:pt idx="7041">
                  <c:v>7042</c:v>
                </c:pt>
                <c:pt idx="7042">
                  <c:v>7043</c:v>
                </c:pt>
                <c:pt idx="7043">
                  <c:v>7044</c:v>
                </c:pt>
                <c:pt idx="7044">
                  <c:v>7045</c:v>
                </c:pt>
                <c:pt idx="7045">
                  <c:v>7046</c:v>
                </c:pt>
                <c:pt idx="7046">
                  <c:v>7047</c:v>
                </c:pt>
                <c:pt idx="7047">
                  <c:v>7048</c:v>
                </c:pt>
                <c:pt idx="7048">
                  <c:v>7049</c:v>
                </c:pt>
                <c:pt idx="7049">
                  <c:v>7050</c:v>
                </c:pt>
                <c:pt idx="7050">
                  <c:v>7051</c:v>
                </c:pt>
                <c:pt idx="7051">
                  <c:v>7052</c:v>
                </c:pt>
                <c:pt idx="7052">
                  <c:v>7053</c:v>
                </c:pt>
                <c:pt idx="7053">
                  <c:v>7054</c:v>
                </c:pt>
                <c:pt idx="7054">
                  <c:v>7055</c:v>
                </c:pt>
                <c:pt idx="7055">
                  <c:v>7056</c:v>
                </c:pt>
                <c:pt idx="7056">
                  <c:v>7057</c:v>
                </c:pt>
                <c:pt idx="7057">
                  <c:v>7058</c:v>
                </c:pt>
                <c:pt idx="7058">
                  <c:v>7059</c:v>
                </c:pt>
                <c:pt idx="7059">
                  <c:v>7060</c:v>
                </c:pt>
                <c:pt idx="7060">
                  <c:v>7061</c:v>
                </c:pt>
                <c:pt idx="7061">
                  <c:v>7062</c:v>
                </c:pt>
                <c:pt idx="7062">
                  <c:v>7063</c:v>
                </c:pt>
                <c:pt idx="7063">
                  <c:v>7064</c:v>
                </c:pt>
                <c:pt idx="7064">
                  <c:v>7065</c:v>
                </c:pt>
                <c:pt idx="7065">
                  <c:v>7066</c:v>
                </c:pt>
                <c:pt idx="7066">
                  <c:v>7067</c:v>
                </c:pt>
                <c:pt idx="7067">
                  <c:v>7068</c:v>
                </c:pt>
                <c:pt idx="7068">
                  <c:v>7069</c:v>
                </c:pt>
                <c:pt idx="7069">
                  <c:v>7070</c:v>
                </c:pt>
                <c:pt idx="7070">
                  <c:v>7071</c:v>
                </c:pt>
                <c:pt idx="7071">
                  <c:v>7072</c:v>
                </c:pt>
                <c:pt idx="7072">
                  <c:v>7073</c:v>
                </c:pt>
                <c:pt idx="7073">
                  <c:v>7074</c:v>
                </c:pt>
                <c:pt idx="7074">
                  <c:v>7075</c:v>
                </c:pt>
                <c:pt idx="7075">
                  <c:v>7076</c:v>
                </c:pt>
                <c:pt idx="7076">
                  <c:v>7077</c:v>
                </c:pt>
                <c:pt idx="7077">
                  <c:v>7078</c:v>
                </c:pt>
                <c:pt idx="7078">
                  <c:v>7079</c:v>
                </c:pt>
                <c:pt idx="7079">
                  <c:v>7080</c:v>
                </c:pt>
                <c:pt idx="7080">
                  <c:v>7081</c:v>
                </c:pt>
                <c:pt idx="7081">
                  <c:v>7082</c:v>
                </c:pt>
                <c:pt idx="7082">
                  <c:v>7083</c:v>
                </c:pt>
                <c:pt idx="7083">
                  <c:v>7084</c:v>
                </c:pt>
                <c:pt idx="7084">
                  <c:v>7085</c:v>
                </c:pt>
                <c:pt idx="7085">
                  <c:v>7086</c:v>
                </c:pt>
                <c:pt idx="7086">
                  <c:v>7087</c:v>
                </c:pt>
                <c:pt idx="7087">
                  <c:v>7088</c:v>
                </c:pt>
                <c:pt idx="7088">
                  <c:v>7089</c:v>
                </c:pt>
                <c:pt idx="7089">
                  <c:v>7090</c:v>
                </c:pt>
                <c:pt idx="7090">
                  <c:v>7091</c:v>
                </c:pt>
                <c:pt idx="7091">
                  <c:v>7092</c:v>
                </c:pt>
                <c:pt idx="7092">
                  <c:v>7093</c:v>
                </c:pt>
                <c:pt idx="7093">
                  <c:v>7094</c:v>
                </c:pt>
                <c:pt idx="7094">
                  <c:v>7095</c:v>
                </c:pt>
                <c:pt idx="7095">
                  <c:v>7096</c:v>
                </c:pt>
                <c:pt idx="7096">
                  <c:v>7097</c:v>
                </c:pt>
                <c:pt idx="7097">
                  <c:v>7098</c:v>
                </c:pt>
                <c:pt idx="7098">
                  <c:v>7099</c:v>
                </c:pt>
                <c:pt idx="7099">
                  <c:v>7100</c:v>
                </c:pt>
                <c:pt idx="7100">
                  <c:v>7101</c:v>
                </c:pt>
                <c:pt idx="7101">
                  <c:v>7102</c:v>
                </c:pt>
                <c:pt idx="7102">
                  <c:v>7103</c:v>
                </c:pt>
                <c:pt idx="7103">
                  <c:v>7104</c:v>
                </c:pt>
                <c:pt idx="7104">
                  <c:v>7105</c:v>
                </c:pt>
                <c:pt idx="7105">
                  <c:v>7106</c:v>
                </c:pt>
                <c:pt idx="7106">
                  <c:v>7107</c:v>
                </c:pt>
                <c:pt idx="7107">
                  <c:v>7108</c:v>
                </c:pt>
                <c:pt idx="7108">
                  <c:v>7109</c:v>
                </c:pt>
                <c:pt idx="7109">
                  <c:v>7110</c:v>
                </c:pt>
                <c:pt idx="7110">
                  <c:v>7111</c:v>
                </c:pt>
                <c:pt idx="7111">
                  <c:v>7112</c:v>
                </c:pt>
                <c:pt idx="7112">
                  <c:v>7113</c:v>
                </c:pt>
                <c:pt idx="7113">
                  <c:v>7114</c:v>
                </c:pt>
                <c:pt idx="7114">
                  <c:v>7115</c:v>
                </c:pt>
                <c:pt idx="7115">
                  <c:v>7116</c:v>
                </c:pt>
                <c:pt idx="7116">
                  <c:v>7117</c:v>
                </c:pt>
                <c:pt idx="7117">
                  <c:v>7118</c:v>
                </c:pt>
                <c:pt idx="7118">
                  <c:v>7119</c:v>
                </c:pt>
                <c:pt idx="7119">
                  <c:v>7120</c:v>
                </c:pt>
                <c:pt idx="7120">
                  <c:v>7121</c:v>
                </c:pt>
                <c:pt idx="7121">
                  <c:v>7122</c:v>
                </c:pt>
                <c:pt idx="7122">
                  <c:v>7123</c:v>
                </c:pt>
                <c:pt idx="7123">
                  <c:v>7124</c:v>
                </c:pt>
                <c:pt idx="7124">
                  <c:v>7125</c:v>
                </c:pt>
                <c:pt idx="7125">
                  <c:v>7126</c:v>
                </c:pt>
                <c:pt idx="7126">
                  <c:v>7127</c:v>
                </c:pt>
                <c:pt idx="7127">
                  <c:v>7128</c:v>
                </c:pt>
                <c:pt idx="7128">
                  <c:v>7129</c:v>
                </c:pt>
                <c:pt idx="7129">
                  <c:v>7130</c:v>
                </c:pt>
                <c:pt idx="7130">
                  <c:v>7131</c:v>
                </c:pt>
                <c:pt idx="7131">
                  <c:v>7132</c:v>
                </c:pt>
                <c:pt idx="7132">
                  <c:v>7133</c:v>
                </c:pt>
                <c:pt idx="7133">
                  <c:v>7134</c:v>
                </c:pt>
                <c:pt idx="7134">
                  <c:v>7135</c:v>
                </c:pt>
                <c:pt idx="7135">
                  <c:v>7136</c:v>
                </c:pt>
                <c:pt idx="7136">
                  <c:v>7137</c:v>
                </c:pt>
                <c:pt idx="7137">
                  <c:v>7138</c:v>
                </c:pt>
                <c:pt idx="7138">
                  <c:v>7139</c:v>
                </c:pt>
                <c:pt idx="7139">
                  <c:v>7140</c:v>
                </c:pt>
                <c:pt idx="7140">
                  <c:v>7141</c:v>
                </c:pt>
                <c:pt idx="7141">
                  <c:v>7142</c:v>
                </c:pt>
                <c:pt idx="7142">
                  <c:v>7143</c:v>
                </c:pt>
                <c:pt idx="7143">
                  <c:v>7144</c:v>
                </c:pt>
                <c:pt idx="7144">
                  <c:v>7145</c:v>
                </c:pt>
                <c:pt idx="7145">
                  <c:v>7146</c:v>
                </c:pt>
                <c:pt idx="7146">
                  <c:v>7147</c:v>
                </c:pt>
                <c:pt idx="7147">
                  <c:v>7148</c:v>
                </c:pt>
                <c:pt idx="7148">
                  <c:v>7149</c:v>
                </c:pt>
                <c:pt idx="7149">
                  <c:v>7150</c:v>
                </c:pt>
                <c:pt idx="7150">
                  <c:v>7151</c:v>
                </c:pt>
                <c:pt idx="7151">
                  <c:v>7152</c:v>
                </c:pt>
                <c:pt idx="7152">
                  <c:v>7153</c:v>
                </c:pt>
                <c:pt idx="7153">
                  <c:v>7154</c:v>
                </c:pt>
                <c:pt idx="7154">
                  <c:v>7155</c:v>
                </c:pt>
                <c:pt idx="7155">
                  <c:v>7156</c:v>
                </c:pt>
                <c:pt idx="7156">
                  <c:v>7157</c:v>
                </c:pt>
                <c:pt idx="7157">
                  <c:v>7158</c:v>
                </c:pt>
                <c:pt idx="7158">
                  <c:v>7159</c:v>
                </c:pt>
                <c:pt idx="7159">
                  <c:v>7160</c:v>
                </c:pt>
                <c:pt idx="7160">
                  <c:v>7161</c:v>
                </c:pt>
                <c:pt idx="7161">
                  <c:v>7162</c:v>
                </c:pt>
                <c:pt idx="7162">
                  <c:v>7163</c:v>
                </c:pt>
                <c:pt idx="7163">
                  <c:v>7164</c:v>
                </c:pt>
                <c:pt idx="7164">
                  <c:v>7165</c:v>
                </c:pt>
                <c:pt idx="7165">
                  <c:v>7166</c:v>
                </c:pt>
                <c:pt idx="7166">
                  <c:v>7167</c:v>
                </c:pt>
                <c:pt idx="7167">
                  <c:v>7168</c:v>
                </c:pt>
                <c:pt idx="7168">
                  <c:v>7169</c:v>
                </c:pt>
                <c:pt idx="7169">
                  <c:v>7170</c:v>
                </c:pt>
                <c:pt idx="7170">
                  <c:v>7171</c:v>
                </c:pt>
                <c:pt idx="7171">
                  <c:v>7172</c:v>
                </c:pt>
                <c:pt idx="7172">
                  <c:v>7173</c:v>
                </c:pt>
                <c:pt idx="7173">
                  <c:v>7174</c:v>
                </c:pt>
                <c:pt idx="7174">
                  <c:v>7175</c:v>
                </c:pt>
                <c:pt idx="7175">
                  <c:v>7176</c:v>
                </c:pt>
                <c:pt idx="7176">
                  <c:v>7177</c:v>
                </c:pt>
                <c:pt idx="7177">
                  <c:v>7178</c:v>
                </c:pt>
                <c:pt idx="7178">
                  <c:v>7179</c:v>
                </c:pt>
                <c:pt idx="7179">
                  <c:v>7180</c:v>
                </c:pt>
                <c:pt idx="7180">
                  <c:v>7181</c:v>
                </c:pt>
                <c:pt idx="7181">
                  <c:v>7182</c:v>
                </c:pt>
                <c:pt idx="7182">
                  <c:v>7183</c:v>
                </c:pt>
                <c:pt idx="7183">
                  <c:v>7184</c:v>
                </c:pt>
                <c:pt idx="7184">
                  <c:v>7185</c:v>
                </c:pt>
                <c:pt idx="7185">
                  <c:v>7186</c:v>
                </c:pt>
                <c:pt idx="7186">
                  <c:v>7187</c:v>
                </c:pt>
                <c:pt idx="7187">
                  <c:v>7188</c:v>
                </c:pt>
                <c:pt idx="7188">
                  <c:v>7189</c:v>
                </c:pt>
                <c:pt idx="7189">
                  <c:v>7190</c:v>
                </c:pt>
                <c:pt idx="7190">
                  <c:v>7191</c:v>
                </c:pt>
                <c:pt idx="7191">
                  <c:v>7192</c:v>
                </c:pt>
                <c:pt idx="7192">
                  <c:v>7193</c:v>
                </c:pt>
                <c:pt idx="7193">
                  <c:v>7194</c:v>
                </c:pt>
                <c:pt idx="7194">
                  <c:v>7195</c:v>
                </c:pt>
                <c:pt idx="7195">
                  <c:v>7196</c:v>
                </c:pt>
                <c:pt idx="7196">
                  <c:v>7197</c:v>
                </c:pt>
                <c:pt idx="7197">
                  <c:v>7198</c:v>
                </c:pt>
                <c:pt idx="7198">
                  <c:v>7199</c:v>
                </c:pt>
                <c:pt idx="7199">
                  <c:v>7200</c:v>
                </c:pt>
                <c:pt idx="7200">
                  <c:v>7201</c:v>
                </c:pt>
                <c:pt idx="7201">
                  <c:v>7202</c:v>
                </c:pt>
                <c:pt idx="7202">
                  <c:v>7203</c:v>
                </c:pt>
                <c:pt idx="7203">
                  <c:v>7204</c:v>
                </c:pt>
                <c:pt idx="7204">
                  <c:v>7205</c:v>
                </c:pt>
                <c:pt idx="7205">
                  <c:v>7206</c:v>
                </c:pt>
                <c:pt idx="7206">
                  <c:v>7207</c:v>
                </c:pt>
                <c:pt idx="7207">
                  <c:v>7208</c:v>
                </c:pt>
                <c:pt idx="7208">
                  <c:v>7209</c:v>
                </c:pt>
                <c:pt idx="7209">
                  <c:v>7210</c:v>
                </c:pt>
                <c:pt idx="7210">
                  <c:v>7211</c:v>
                </c:pt>
                <c:pt idx="7211">
                  <c:v>7212</c:v>
                </c:pt>
                <c:pt idx="7212">
                  <c:v>7213</c:v>
                </c:pt>
                <c:pt idx="7213">
                  <c:v>7214</c:v>
                </c:pt>
                <c:pt idx="7214">
                  <c:v>7215</c:v>
                </c:pt>
                <c:pt idx="7215">
                  <c:v>7216</c:v>
                </c:pt>
                <c:pt idx="7216">
                  <c:v>7217</c:v>
                </c:pt>
                <c:pt idx="7217">
                  <c:v>7218</c:v>
                </c:pt>
                <c:pt idx="7218">
                  <c:v>7219</c:v>
                </c:pt>
                <c:pt idx="7219">
                  <c:v>7220</c:v>
                </c:pt>
                <c:pt idx="7220">
                  <c:v>7221</c:v>
                </c:pt>
                <c:pt idx="7221">
                  <c:v>7222</c:v>
                </c:pt>
                <c:pt idx="7222">
                  <c:v>7223</c:v>
                </c:pt>
                <c:pt idx="7223">
                  <c:v>7224</c:v>
                </c:pt>
                <c:pt idx="7224">
                  <c:v>7225</c:v>
                </c:pt>
                <c:pt idx="7225">
                  <c:v>7226</c:v>
                </c:pt>
                <c:pt idx="7226">
                  <c:v>7227</c:v>
                </c:pt>
                <c:pt idx="7227">
                  <c:v>7228</c:v>
                </c:pt>
                <c:pt idx="7228">
                  <c:v>7229</c:v>
                </c:pt>
                <c:pt idx="7229">
                  <c:v>7230</c:v>
                </c:pt>
                <c:pt idx="7230">
                  <c:v>7231</c:v>
                </c:pt>
                <c:pt idx="7231">
                  <c:v>7232</c:v>
                </c:pt>
                <c:pt idx="7232">
                  <c:v>7233</c:v>
                </c:pt>
                <c:pt idx="7233">
                  <c:v>7234</c:v>
                </c:pt>
                <c:pt idx="7234">
                  <c:v>7235</c:v>
                </c:pt>
                <c:pt idx="7235">
                  <c:v>7236</c:v>
                </c:pt>
                <c:pt idx="7236">
                  <c:v>7237</c:v>
                </c:pt>
                <c:pt idx="7237">
                  <c:v>7238</c:v>
                </c:pt>
                <c:pt idx="7238">
                  <c:v>7239</c:v>
                </c:pt>
                <c:pt idx="7239">
                  <c:v>7240</c:v>
                </c:pt>
                <c:pt idx="7240">
                  <c:v>7241</c:v>
                </c:pt>
                <c:pt idx="7241">
                  <c:v>7242</c:v>
                </c:pt>
                <c:pt idx="7242">
                  <c:v>7243</c:v>
                </c:pt>
                <c:pt idx="7243">
                  <c:v>7244</c:v>
                </c:pt>
                <c:pt idx="7244">
                  <c:v>7245</c:v>
                </c:pt>
                <c:pt idx="7245">
                  <c:v>7246</c:v>
                </c:pt>
                <c:pt idx="7246">
                  <c:v>7247</c:v>
                </c:pt>
                <c:pt idx="7247">
                  <c:v>7248</c:v>
                </c:pt>
                <c:pt idx="7248">
                  <c:v>7249</c:v>
                </c:pt>
                <c:pt idx="7249">
                  <c:v>7250</c:v>
                </c:pt>
                <c:pt idx="7250">
                  <c:v>7251</c:v>
                </c:pt>
                <c:pt idx="7251">
                  <c:v>7252</c:v>
                </c:pt>
                <c:pt idx="7252">
                  <c:v>7253</c:v>
                </c:pt>
                <c:pt idx="7253">
                  <c:v>7254</c:v>
                </c:pt>
                <c:pt idx="7254">
                  <c:v>7255</c:v>
                </c:pt>
                <c:pt idx="7255">
                  <c:v>7256</c:v>
                </c:pt>
                <c:pt idx="7256">
                  <c:v>7257</c:v>
                </c:pt>
                <c:pt idx="7257">
                  <c:v>7258</c:v>
                </c:pt>
                <c:pt idx="7258">
                  <c:v>7259</c:v>
                </c:pt>
                <c:pt idx="7259">
                  <c:v>7260</c:v>
                </c:pt>
                <c:pt idx="7260">
                  <c:v>7261</c:v>
                </c:pt>
                <c:pt idx="7261">
                  <c:v>7262</c:v>
                </c:pt>
                <c:pt idx="7262">
                  <c:v>7263</c:v>
                </c:pt>
                <c:pt idx="7263">
                  <c:v>7264</c:v>
                </c:pt>
                <c:pt idx="7264">
                  <c:v>7265</c:v>
                </c:pt>
                <c:pt idx="7265">
                  <c:v>7266</c:v>
                </c:pt>
                <c:pt idx="7266">
                  <c:v>7267</c:v>
                </c:pt>
                <c:pt idx="7267">
                  <c:v>7268</c:v>
                </c:pt>
                <c:pt idx="7268">
                  <c:v>7269</c:v>
                </c:pt>
                <c:pt idx="7269">
                  <c:v>7270</c:v>
                </c:pt>
                <c:pt idx="7270">
                  <c:v>7271</c:v>
                </c:pt>
                <c:pt idx="7271">
                  <c:v>7272</c:v>
                </c:pt>
                <c:pt idx="7272">
                  <c:v>7273</c:v>
                </c:pt>
                <c:pt idx="7273">
                  <c:v>7274</c:v>
                </c:pt>
                <c:pt idx="7274">
                  <c:v>7275</c:v>
                </c:pt>
                <c:pt idx="7275">
                  <c:v>7276</c:v>
                </c:pt>
                <c:pt idx="7276">
                  <c:v>7277</c:v>
                </c:pt>
                <c:pt idx="7277">
                  <c:v>7278</c:v>
                </c:pt>
                <c:pt idx="7278">
                  <c:v>7279</c:v>
                </c:pt>
                <c:pt idx="7279">
                  <c:v>7280</c:v>
                </c:pt>
                <c:pt idx="7280">
                  <c:v>7281</c:v>
                </c:pt>
                <c:pt idx="7281">
                  <c:v>7282</c:v>
                </c:pt>
                <c:pt idx="7282">
                  <c:v>7283</c:v>
                </c:pt>
                <c:pt idx="7283">
                  <c:v>7284</c:v>
                </c:pt>
                <c:pt idx="7284">
                  <c:v>7285</c:v>
                </c:pt>
                <c:pt idx="7285">
                  <c:v>7286</c:v>
                </c:pt>
                <c:pt idx="7286">
                  <c:v>7287</c:v>
                </c:pt>
                <c:pt idx="7287">
                  <c:v>7288</c:v>
                </c:pt>
                <c:pt idx="7288">
                  <c:v>7289</c:v>
                </c:pt>
                <c:pt idx="7289">
                  <c:v>7290</c:v>
                </c:pt>
                <c:pt idx="7290">
                  <c:v>7291</c:v>
                </c:pt>
                <c:pt idx="7291">
                  <c:v>7292</c:v>
                </c:pt>
                <c:pt idx="7292">
                  <c:v>7293</c:v>
                </c:pt>
                <c:pt idx="7293">
                  <c:v>7294</c:v>
                </c:pt>
                <c:pt idx="7294">
                  <c:v>7295</c:v>
                </c:pt>
                <c:pt idx="7295">
                  <c:v>7296</c:v>
                </c:pt>
                <c:pt idx="7296">
                  <c:v>7297</c:v>
                </c:pt>
                <c:pt idx="7297">
                  <c:v>7298</c:v>
                </c:pt>
                <c:pt idx="7298">
                  <c:v>7299</c:v>
                </c:pt>
                <c:pt idx="7299">
                  <c:v>7300</c:v>
                </c:pt>
                <c:pt idx="7300">
                  <c:v>7301</c:v>
                </c:pt>
                <c:pt idx="7301">
                  <c:v>7302</c:v>
                </c:pt>
                <c:pt idx="7302">
                  <c:v>7303</c:v>
                </c:pt>
                <c:pt idx="7303">
                  <c:v>7304</c:v>
                </c:pt>
                <c:pt idx="7304">
                  <c:v>7305</c:v>
                </c:pt>
                <c:pt idx="7305">
                  <c:v>7306</c:v>
                </c:pt>
                <c:pt idx="7306">
                  <c:v>7307</c:v>
                </c:pt>
                <c:pt idx="7307">
                  <c:v>7308</c:v>
                </c:pt>
                <c:pt idx="7308">
                  <c:v>7309</c:v>
                </c:pt>
                <c:pt idx="7309">
                  <c:v>7310</c:v>
                </c:pt>
                <c:pt idx="7310">
                  <c:v>7311</c:v>
                </c:pt>
                <c:pt idx="7311">
                  <c:v>7312</c:v>
                </c:pt>
                <c:pt idx="7312">
                  <c:v>7313</c:v>
                </c:pt>
                <c:pt idx="7313">
                  <c:v>7314</c:v>
                </c:pt>
                <c:pt idx="7314">
                  <c:v>7315</c:v>
                </c:pt>
                <c:pt idx="7315">
                  <c:v>7316</c:v>
                </c:pt>
                <c:pt idx="7316">
                  <c:v>7317</c:v>
                </c:pt>
                <c:pt idx="7317">
                  <c:v>7318</c:v>
                </c:pt>
                <c:pt idx="7318">
                  <c:v>7319</c:v>
                </c:pt>
                <c:pt idx="7319">
                  <c:v>7320</c:v>
                </c:pt>
                <c:pt idx="7320">
                  <c:v>7321</c:v>
                </c:pt>
                <c:pt idx="7321">
                  <c:v>7322</c:v>
                </c:pt>
                <c:pt idx="7322">
                  <c:v>7323</c:v>
                </c:pt>
                <c:pt idx="7323">
                  <c:v>7324</c:v>
                </c:pt>
                <c:pt idx="7324">
                  <c:v>7325</c:v>
                </c:pt>
                <c:pt idx="7325">
                  <c:v>7326</c:v>
                </c:pt>
                <c:pt idx="7326">
                  <c:v>7327</c:v>
                </c:pt>
                <c:pt idx="7327">
                  <c:v>7328</c:v>
                </c:pt>
                <c:pt idx="7328">
                  <c:v>7329</c:v>
                </c:pt>
                <c:pt idx="7329">
                  <c:v>7330</c:v>
                </c:pt>
                <c:pt idx="7330">
                  <c:v>7331</c:v>
                </c:pt>
                <c:pt idx="7331">
                  <c:v>7332</c:v>
                </c:pt>
                <c:pt idx="7332">
                  <c:v>7333</c:v>
                </c:pt>
                <c:pt idx="7333">
                  <c:v>7334</c:v>
                </c:pt>
                <c:pt idx="7334">
                  <c:v>7335</c:v>
                </c:pt>
                <c:pt idx="7335">
                  <c:v>7336</c:v>
                </c:pt>
                <c:pt idx="7336">
                  <c:v>7337</c:v>
                </c:pt>
                <c:pt idx="7337">
                  <c:v>7338</c:v>
                </c:pt>
                <c:pt idx="7338">
                  <c:v>7339</c:v>
                </c:pt>
                <c:pt idx="7339">
                  <c:v>7340</c:v>
                </c:pt>
                <c:pt idx="7340">
                  <c:v>7341</c:v>
                </c:pt>
                <c:pt idx="7341">
                  <c:v>7342</c:v>
                </c:pt>
                <c:pt idx="7342">
                  <c:v>7343</c:v>
                </c:pt>
                <c:pt idx="7343">
                  <c:v>7344</c:v>
                </c:pt>
                <c:pt idx="7344">
                  <c:v>7345</c:v>
                </c:pt>
                <c:pt idx="7345">
                  <c:v>7346</c:v>
                </c:pt>
                <c:pt idx="7346">
                  <c:v>7347</c:v>
                </c:pt>
                <c:pt idx="7347">
                  <c:v>7348</c:v>
                </c:pt>
                <c:pt idx="7348">
                  <c:v>7349</c:v>
                </c:pt>
                <c:pt idx="7349">
                  <c:v>7350</c:v>
                </c:pt>
                <c:pt idx="7350">
                  <c:v>7351</c:v>
                </c:pt>
                <c:pt idx="7351">
                  <c:v>7352</c:v>
                </c:pt>
                <c:pt idx="7352">
                  <c:v>7353</c:v>
                </c:pt>
                <c:pt idx="7353">
                  <c:v>7354</c:v>
                </c:pt>
                <c:pt idx="7354">
                  <c:v>7355</c:v>
                </c:pt>
                <c:pt idx="7355">
                  <c:v>7356</c:v>
                </c:pt>
                <c:pt idx="7356">
                  <c:v>7357</c:v>
                </c:pt>
                <c:pt idx="7357">
                  <c:v>7358</c:v>
                </c:pt>
                <c:pt idx="7358">
                  <c:v>7359</c:v>
                </c:pt>
                <c:pt idx="7359">
                  <c:v>7360</c:v>
                </c:pt>
                <c:pt idx="7360">
                  <c:v>7361</c:v>
                </c:pt>
                <c:pt idx="7361">
                  <c:v>7362</c:v>
                </c:pt>
                <c:pt idx="7362">
                  <c:v>7363</c:v>
                </c:pt>
                <c:pt idx="7363">
                  <c:v>7364</c:v>
                </c:pt>
                <c:pt idx="7364">
                  <c:v>7365</c:v>
                </c:pt>
                <c:pt idx="7365">
                  <c:v>7366</c:v>
                </c:pt>
                <c:pt idx="7366">
                  <c:v>7367</c:v>
                </c:pt>
                <c:pt idx="7367">
                  <c:v>7368</c:v>
                </c:pt>
                <c:pt idx="7368">
                  <c:v>7369</c:v>
                </c:pt>
                <c:pt idx="7369">
                  <c:v>7370</c:v>
                </c:pt>
                <c:pt idx="7370">
                  <c:v>7371</c:v>
                </c:pt>
                <c:pt idx="7371">
                  <c:v>7372</c:v>
                </c:pt>
                <c:pt idx="7372">
                  <c:v>7373</c:v>
                </c:pt>
                <c:pt idx="7373">
                  <c:v>7374</c:v>
                </c:pt>
                <c:pt idx="7374">
                  <c:v>7375</c:v>
                </c:pt>
                <c:pt idx="7375">
                  <c:v>7376</c:v>
                </c:pt>
                <c:pt idx="7376">
                  <c:v>7377</c:v>
                </c:pt>
                <c:pt idx="7377">
                  <c:v>7378</c:v>
                </c:pt>
                <c:pt idx="7378">
                  <c:v>7379</c:v>
                </c:pt>
                <c:pt idx="7379">
                  <c:v>7380</c:v>
                </c:pt>
                <c:pt idx="7380">
                  <c:v>7381</c:v>
                </c:pt>
                <c:pt idx="7381">
                  <c:v>7382</c:v>
                </c:pt>
                <c:pt idx="7382">
                  <c:v>7383</c:v>
                </c:pt>
                <c:pt idx="7383">
                  <c:v>7384</c:v>
                </c:pt>
                <c:pt idx="7384">
                  <c:v>7385</c:v>
                </c:pt>
                <c:pt idx="7385">
                  <c:v>7386</c:v>
                </c:pt>
                <c:pt idx="7386">
                  <c:v>7387</c:v>
                </c:pt>
                <c:pt idx="7387">
                  <c:v>7388</c:v>
                </c:pt>
                <c:pt idx="7388">
                  <c:v>7389</c:v>
                </c:pt>
                <c:pt idx="7389">
                  <c:v>7390</c:v>
                </c:pt>
                <c:pt idx="7390">
                  <c:v>7391</c:v>
                </c:pt>
                <c:pt idx="7391">
                  <c:v>7392</c:v>
                </c:pt>
                <c:pt idx="7392">
                  <c:v>7393</c:v>
                </c:pt>
                <c:pt idx="7393">
                  <c:v>7394</c:v>
                </c:pt>
                <c:pt idx="7394">
                  <c:v>7395</c:v>
                </c:pt>
                <c:pt idx="7395">
                  <c:v>7396</c:v>
                </c:pt>
                <c:pt idx="7396">
                  <c:v>7397</c:v>
                </c:pt>
                <c:pt idx="7397">
                  <c:v>7398</c:v>
                </c:pt>
                <c:pt idx="7398">
                  <c:v>7399</c:v>
                </c:pt>
                <c:pt idx="7399">
                  <c:v>7400</c:v>
                </c:pt>
                <c:pt idx="7400">
                  <c:v>7401</c:v>
                </c:pt>
                <c:pt idx="7401">
                  <c:v>7402</c:v>
                </c:pt>
                <c:pt idx="7402">
                  <c:v>7403</c:v>
                </c:pt>
                <c:pt idx="7403">
                  <c:v>7404</c:v>
                </c:pt>
                <c:pt idx="7404">
                  <c:v>7405</c:v>
                </c:pt>
                <c:pt idx="7405">
                  <c:v>7406</c:v>
                </c:pt>
                <c:pt idx="7406">
                  <c:v>7407</c:v>
                </c:pt>
                <c:pt idx="7407">
                  <c:v>7408</c:v>
                </c:pt>
                <c:pt idx="7408">
                  <c:v>7409</c:v>
                </c:pt>
                <c:pt idx="7409">
                  <c:v>7410</c:v>
                </c:pt>
                <c:pt idx="7410">
                  <c:v>7411</c:v>
                </c:pt>
                <c:pt idx="7411">
                  <c:v>7412</c:v>
                </c:pt>
                <c:pt idx="7412">
                  <c:v>7413</c:v>
                </c:pt>
                <c:pt idx="7413">
                  <c:v>7414</c:v>
                </c:pt>
                <c:pt idx="7414">
                  <c:v>7415</c:v>
                </c:pt>
                <c:pt idx="7415">
                  <c:v>7416</c:v>
                </c:pt>
                <c:pt idx="7416">
                  <c:v>7417</c:v>
                </c:pt>
                <c:pt idx="7417">
                  <c:v>7418</c:v>
                </c:pt>
                <c:pt idx="7418">
                  <c:v>7419</c:v>
                </c:pt>
                <c:pt idx="7419">
                  <c:v>7420</c:v>
                </c:pt>
                <c:pt idx="7420">
                  <c:v>7421</c:v>
                </c:pt>
                <c:pt idx="7421">
                  <c:v>7422</c:v>
                </c:pt>
                <c:pt idx="7422">
                  <c:v>7423</c:v>
                </c:pt>
                <c:pt idx="7423">
                  <c:v>7424</c:v>
                </c:pt>
                <c:pt idx="7424">
                  <c:v>7425</c:v>
                </c:pt>
                <c:pt idx="7425">
                  <c:v>7426</c:v>
                </c:pt>
                <c:pt idx="7426">
                  <c:v>7427</c:v>
                </c:pt>
                <c:pt idx="7427">
                  <c:v>7428</c:v>
                </c:pt>
                <c:pt idx="7428">
                  <c:v>7429</c:v>
                </c:pt>
                <c:pt idx="7429">
                  <c:v>7430</c:v>
                </c:pt>
                <c:pt idx="7430">
                  <c:v>7431</c:v>
                </c:pt>
                <c:pt idx="7431">
                  <c:v>7432</c:v>
                </c:pt>
                <c:pt idx="7432">
                  <c:v>7433</c:v>
                </c:pt>
                <c:pt idx="7433">
                  <c:v>7434</c:v>
                </c:pt>
                <c:pt idx="7434">
                  <c:v>7435</c:v>
                </c:pt>
                <c:pt idx="7435">
                  <c:v>7436</c:v>
                </c:pt>
                <c:pt idx="7436">
                  <c:v>7437</c:v>
                </c:pt>
                <c:pt idx="7437">
                  <c:v>7438</c:v>
                </c:pt>
                <c:pt idx="7438">
                  <c:v>7439</c:v>
                </c:pt>
                <c:pt idx="7439">
                  <c:v>7440</c:v>
                </c:pt>
                <c:pt idx="7440">
                  <c:v>7441</c:v>
                </c:pt>
                <c:pt idx="7441">
                  <c:v>7442</c:v>
                </c:pt>
                <c:pt idx="7442">
                  <c:v>7443</c:v>
                </c:pt>
                <c:pt idx="7443">
                  <c:v>7444</c:v>
                </c:pt>
                <c:pt idx="7444">
                  <c:v>7445</c:v>
                </c:pt>
                <c:pt idx="7445">
                  <c:v>7446</c:v>
                </c:pt>
                <c:pt idx="7446">
                  <c:v>7447</c:v>
                </c:pt>
                <c:pt idx="7447">
                  <c:v>7448</c:v>
                </c:pt>
                <c:pt idx="7448">
                  <c:v>7449</c:v>
                </c:pt>
                <c:pt idx="7449">
                  <c:v>7450</c:v>
                </c:pt>
                <c:pt idx="7450">
                  <c:v>7451</c:v>
                </c:pt>
                <c:pt idx="7451">
                  <c:v>7452</c:v>
                </c:pt>
                <c:pt idx="7452">
                  <c:v>7453</c:v>
                </c:pt>
                <c:pt idx="7453">
                  <c:v>7454</c:v>
                </c:pt>
                <c:pt idx="7454">
                  <c:v>7455</c:v>
                </c:pt>
                <c:pt idx="7455">
                  <c:v>7456</c:v>
                </c:pt>
                <c:pt idx="7456">
                  <c:v>7457</c:v>
                </c:pt>
                <c:pt idx="7457">
                  <c:v>7458</c:v>
                </c:pt>
                <c:pt idx="7458">
                  <c:v>7459</c:v>
                </c:pt>
                <c:pt idx="7459">
                  <c:v>7460</c:v>
                </c:pt>
                <c:pt idx="7460">
                  <c:v>7461</c:v>
                </c:pt>
                <c:pt idx="7461">
                  <c:v>7462</c:v>
                </c:pt>
                <c:pt idx="7462">
                  <c:v>7463</c:v>
                </c:pt>
                <c:pt idx="7463">
                  <c:v>7464</c:v>
                </c:pt>
                <c:pt idx="7464">
                  <c:v>7465</c:v>
                </c:pt>
                <c:pt idx="7465">
                  <c:v>7466</c:v>
                </c:pt>
                <c:pt idx="7466">
                  <c:v>7467</c:v>
                </c:pt>
                <c:pt idx="7467">
                  <c:v>7468</c:v>
                </c:pt>
                <c:pt idx="7468">
                  <c:v>7469</c:v>
                </c:pt>
                <c:pt idx="7469">
                  <c:v>7470</c:v>
                </c:pt>
                <c:pt idx="7470">
                  <c:v>7471</c:v>
                </c:pt>
                <c:pt idx="7471">
                  <c:v>7472</c:v>
                </c:pt>
                <c:pt idx="7472">
                  <c:v>7473</c:v>
                </c:pt>
                <c:pt idx="7473">
                  <c:v>7474</c:v>
                </c:pt>
                <c:pt idx="7474">
                  <c:v>7475</c:v>
                </c:pt>
                <c:pt idx="7475">
                  <c:v>7476</c:v>
                </c:pt>
                <c:pt idx="7476">
                  <c:v>7477</c:v>
                </c:pt>
                <c:pt idx="7477">
                  <c:v>7478</c:v>
                </c:pt>
                <c:pt idx="7478">
                  <c:v>7479</c:v>
                </c:pt>
                <c:pt idx="7479">
                  <c:v>7480</c:v>
                </c:pt>
                <c:pt idx="7480">
                  <c:v>7481</c:v>
                </c:pt>
                <c:pt idx="7481">
                  <c:v>7482</c:v>
                </c:pt>
                <c:pt idx="7482">
                  <c:v>7483</c:v>
                </c:pt>
                <c:pt idx="7483">
                  <c:v>7484</c:v>
                </c:pt>
                <c:pt idx="7484">
                  <c:v>7485</c:v>
                </c:pt>
                <c:pt idx="7485">
                  <c:v>7486</c:v>
                </c:pt>
                <c:pt idx="7486">
                  <c:v>7487</c:v>
                </c:pt>
                <c:pt idx="7487">
                  <c:v>7488</c:v>
                </c:pt>
                <c:pt idx="7488">
                  <c:v>7489</c:v>
                </c:pt>
                <c:pt idx="7489">
                  <c:v>7490</c:v>
                </c:pt>
                <c:pt idx="7490">
                  <c:v>7491</c:v>
                </c:pt>
                <c:pt idx="7491">
                  <c:v>7492</c:v>
                </c:pt>
                <c:pt idx="7492">
                  <c:v>7493</c:v>
                </c:pt>
                <c:pt idx="7493">
                  <c:v>7494</c:v>
                </c:pt>
                <c:pt idx="7494">
                  <c:v>7495</c:v>
                </c:pt>
                <c:pt idx="7495">
                  <c:v>7496</c:v>
                </c:pt>
                <c:pt idx="7496">
                  <c:v>7497</c:v>
                </c:pt>
                <c:pt idx="7497">
                  <c:v>7498</c:v>
                </c:pt>
                <c:pt idx="7498">
                  <c:v>7499</c:v>
                </c:pt>
                <c:pt idx="7499">
                  <c:v>7500</c:v>
                </c:pt>
                <c:pt idx="7500">
                  <c:v>7501</c:v>
                </c:pt>
                <c:pt idx="7501">
                  <c:v>7502</c:v>
                </c:pt>
                <c:pt idx="7502">
                  <c:v>7503</c:v>
                </c:pt>
                <c:pt idx="7503">
                  <c:v>7504</c:v>
                </c:pt>
                <c:pt idx="7504">
                  <c:v>7505</c:v>
                </c:pt>
                <c:pt idx="7505">
                  <c:v>7506</c:v>
                </c:pt>
                <c:pt idx="7506">
                  <c:v>7507</c:v>
                </c:pt>
                <c:pt idx="7507">
                  <c:v>7508</c:v>
                </c:pt>
                <c:pt idx="7508">
                  <c:v>7509</c:v>
                </c:pt>
                <c:pt idx="7509">
                  <c:v>7510</c:v>
                </c:pt>
                <c:pt idx="7510">
                  <c:v>7511</c:v>
                </c:pt>
                <c:pt idx="7511">
                  <c:v>7512</c:v>
                </c:pt>
                <c:pt idx="7512">
                  <c:v>7513</c:v>
                </c:pt>
                <c:pt idx="7513">
                  <c:v>7514</c:v>
                </c:pt>
                <c:pt idx="7514">
                  <c:v>7515</c:v>
                </c:pt>
                <c:pt idx="7515">
                  <c:v>7516</c:v>
                </c:pt>
                <c:pt idx="7516">
                  <c:v>7517</c:v>
                </c:pt>
                <c:pt idx="7517">
                  <c:v>7518</c:v>
                </c:pt>
                <c:pt idx="7518">
                  <c:v>7519</c:v>
                </c:pt>
                <c:pt idx="7519">
                  <c:v>7520</c:v>
                </c:pt>
                <c:pt idx="7520">
                  <c:v>7521</c:v>
                </c:pt>
                <c:pt idx="7521">
                  <c:v>7522</c:v>
                </c:pt>
                <c:pt idx="7522">
                  <c:v>7523</c:v>
                </c:pt>
                <c:pt idx="7523">
                  <c:v>7524</c:v>
                </c:pt>
                <c:pt idx="7524">
                  <c:v>7525</c:v>
                </c:pt>
                <c:pt idx="7525">
                  <c:v>7526</c:v>
                </c:pt>
                <c:pt idx="7526">
                  <c:v>7527</c:v>
                </c:pt>
                <c:pt idx="7527">
                  <c:v>7528</c:v>
                </c:pt>
                <c:pt idx="7528">
                  <c:v>7529</c:v>
                </c:pt>
                <c:pt idx="7529">
                  <c:v>7530</c:v>
                </c:pt>
                <c:pt idx="7530">
                  <c:v>7531</c:v>
                </c:pt>
                <c:pt idx="7531">
                  <c:v>7532</c:v>
                </c:pt>
                <c:pt idx="7532">
                  <c:v>7533</c:v>
                </c:pt>
                <c:pt idx="7533">
                  <c:v>7534</c:v>
                </c:pt>
                <c:pt idx="7534">
                  <c:v>7535</c:v>
                </c:pt>
                <c:pt idx="7535">
                  <c:v>7536</c:v>
                </c:pt>
                <c:pt idx="7536">
                  <c:v>7537</c:v>
                </c:pt>
                <c:pt idx="7537">
                  <c:v>7538</c:v>
                </c:pt>
                <c:pt idx="7538">
                  <c:v>7539</c:v>
                </c:pt>
                <c:pt idx="7539">
                  <c:v>7540</c:v>
                </c:pt>
                <c:pt idx="7540">
                  <c:v>7541</c:v>
                </c:pt>
                <c:pt idx="7541">
                  <c:v>7542</c:v>
                </c:pt>
                <c:pt idx="7542">
                  <c:v>7543</c:v>
                </c:pt>
                <c:pt idx="7543">
                  <c:v>7544</c:v>
                </c:pt>
                <c:pt idx="7544">
                  <c:v>7545</c:v>
                </c:pt>
                <c:pt idx="7545">
                  <c:v>7546</c:v>
                </c:pt>
                <c:pt idx="7546">
                  <c:v>7547</c:v>
                </c:pt>
                <c:pt idx="7547">
                  <c:v>7548</c:v>
                </c:pt>
                <c:pt idx="7548">
                  <c:v>7549</c:v>
                </c:pt>
                <c:pt idx="7549">
                  <c:v>7550</c:v>
                </c:pt>
                <c:pt idx="7550">
                  <c:v>7551</c:v>
                </c:pt>
                <c:pt idx="7551">
                  <c:v>7552</c:v>
                </c:pt>
                <c:pt idx="7552">
                  <c:v>7553</c:v>
                </c:pt>
                <c:pt idx="7553">
                  <c:v>7554</c:v>
                </c:pt>
                <c:pt idx="7554">
                  <c:v>7555</c:v>
                </c:pt>
                <c:pt idx="7555">
                  <c:v>7556</c:v>
                </c:pt>
                <c:pt idx="7556">
                  <c:v>7557</c:v>
                </c:pt>
                <c:pt idx="7557">
                  <c:v>7558</c:v>
                </c:pt>
                <c:pt idx="7558">
                  <c:v>7559</c:v>
                </c:pt>
                <c:pt idx="7559">
                  <c:v>7560</c:v>
                </c:pt>
                <c:pt idx="7560">
                  <c:v>7561</c:v>
                </c:pt>
                <c:pt idx="7561">
                  <c:v>7562</c:v>
                </c:pt>
                <c:pt idx="7562">
                  <c:v>7563</c:v>
                </c:pt>
                <c:pt idx="7563">
                  <c:v>7564</c:v>
                </c:pt>
                <c:pt idx="7564">
                  <c:v>7565</c:v>
                </c:pt>
                <c:pt idx="7565">
                  <c:v>7566</c:v>
                </c:pt>
                <c:pt idx="7566">
                  <c:v>7567</c:v>
                </c:pt>
                <c:pt idx="7567">
                  <c:v>7568</c:v>
                </c:pt>
                <c:pt idx="7568">
                  <c:v>7569</c:v>
                </c:pt>
                <c:pt idx="7569">
                  <c:v>7570</c:v>
                </c:pt>
                <c:pt idx="7570">
                  <c:v>7571</c:v>
                </c:pt>
                <c:pt idx="7571">
                  <c:v>7572</c:v>
                </c:pt>
                <c:pt idx="7572">
                  <c:v>7573</c:v>
                </c:pt>
                <c:pt idx="7573">
                  <c:v>7574</c:v>
                </c:pt>
                <c:pt idx="7574">
                  <c:v>7575</c:v>
                </c:pt>
                <c:pt idx="7575">
                  <c:v>7576</c:v>
                </c:pt>
                <c:pt idx="7576">
                  <c:v>7577</c:v>
                </c:pt>
                <c:pt idx="7577">
                  <c:v>7578</c:v>
                </c:pt>
                <c:pt idx="7578">
                  <c:v>7579</c:v>
                </c:pt>
                <c:pt idx="7579">
                  <c:v>7580</c:v>
                </c:pt>
                <c:pt idx="7580">
                  <c:v>7581</c:v>
                </c:pt>
                <c:pt idx="7581">
                  <c:v>7582</c:v>
                </c:pt>
                <c:pt idx="7582">
                  <c:v>7583</c:v>
                </c:pt>
                <c:pt idx="7583">
                  <c:v>7584</c:v>
                </c:pt>
                <c:pt idx="7584">
                  <c:v>7585</c:v>
                </c:pt>
                <c:pt idx="7585">
                  <c:v>7586</c:v>
                </c:pt>
                <c:pt idx="7586">
                  <c:v>7587</c:v>
                </c:pt>
                <c:pt idx="7587">
                  <c:v>7588</c:v>
                </c:pt>
                <c:pt idx="7588">
                  <c:v>7589</c:v>
                </c:pt>
                <c:pt idx="7589">
                  <c:v>7590</c:v>
                </c:pt>
                <c:pt idx="7590">
                  <c:v>7591</c:v>
                </c:pt>
                <c:pt idx="7591">
                  <c:v>7592</c:v>
                </c:pt>
                <c:pt idx="7592">
                  <c:v>7593</c:v>
                </c:pt>
                <c:pt idx="7593">
                  <c:v>7594</c:v>
                </c:pt>
                <c:pt idx="7594">
                  <c:v>7595</c:v>
                </c:pt>
                <c:pt idx="7595">
                  <c:v>7596</c:v>
                </c:pt>
                <c:pt idx="7596">
                  <c:v>7597</c:v>
                </c:pt>
                <c:pt idx="7597">
                  <c:v>7598</c:v>
                </c:pt>
                <c:pt idx="7598">
                  <c:v>7599</c:v>
                </c:pt>
                <c:pt idx="7599">
                  <c:v>7600</c:v>
                </c:pt>
                <c:pt idx="7600">
                  <c:v>7601</c:v>
                </c:pt>
                <c:pt idx="7601">
                  <c:v>7602</c:v>
                </c:pt>
                <c:pt idx="7602">
                  <c:v>7603</c:v>
                </c:pt>
                <c:pt idx="7603">
                  <c:v>7604</c:v>
                </c:pt>
                <c:pt idx="7604">
                  <c:v>7605</c:v>
                </c:pt>
                <c:pt idx="7605">
                  <c:v>7606</c:v>
                </c:pt>
                <c:pt idx="7606">
                  <c:v>7607</c:v>
                </c:pt>
                <c:pt idx="7607">
                  <c:v>7608</c:v>
                </c:pt>
                <c:pt idx="7608">
                  <c:v>7609</c:v>
                </c:pt>
                <c:pt idx="7609">
                  <c:v>7610</c:v>
                </c:pt>
                <c:pt idx="7610">
                  <c:v>7611</c:v>
                </c:pt>
                <c:pt idx="7611">
                  <c:v>7612</c:v>
                </c:pt>
                <c:pt idx="7612">
                  <c:v>7613</c:v>
                </c:pt>
                <c:pt idx="7613">
                  <c:v>7614</c:v>
                </c:pt>
                <c:pt idx="7614">
                  <c:v>7615</c:v>
                </c:pt>
                <c:pt idx="7615">
                  <c:v>7616</c:v>
                </c:pt>
                <c:pt idx="7616">
                  <c:v>7617</c:v>
                </c:pt>
                <c:pt idx="7617">
                  <c:v>7618</c:v>
                </c:pt>
                <c:pt idx="7618">
                  <c:v>7619</c:v>
                </c:pt>
                <c:pt idx="7619">
                  <c:v>7620</c:v>
                </c:pt>
                <c:pt idx="7620">
                  <c:v>7621</c:v>
                </c:pt>
                <c:pt idx="7621">
                  <c:v>7622</c:v>
                </c:pt>
                <c:pt idx="7622">
                  <c:v>7623</c:v>
                </c:pt>
                <c:pt idx="7623">
                  <c:v>7624</c:v>
                </c:pt>
                <c:pt idx="7624">
                  <c:v>7625</c:v>
                </c:pt>
                <c:pt idx="7625">
                  <c:v>7626</c:v>
                </c:pt>
                <c:pt idx="7626">
                  <c:v>7627</c:v>
                </c:pt>
                <c:pt idx="7627">
                  <c:v>7628</c:v>
                </c:pt>
                <c:pt idx="7628">
                  <c:v>7629</c:v>
                </c:pt>
                <c:pt idx="7629">
                  <c:v>7630</c:v>
                </c:pt>
                <c:pt idx="7630">
                  <c:v>7631</c:v>
                </c:pt>
                <c:pt idx="7631">
                  <c:v>7632</c:v>
                </c:pt>
                <c:pt idx="7632">
                  <c:v>7633</c:v>
                </c:pt>
                <c:pt idx="7633">
                  <c:v>7634</c:v>
                </c:pt>
                <c:pt idx="7634">
                  <c:v>7635</c:v>
                </c:pt>
                <c:pt idx="7635">
                  <c:v>7636</c:v>
                </c:pt>
                <c:pt idx="7636">
                  <c:v>7637</c:v>
                </c:pt>
                <c:pt idx="7637">
                  <c:v>7638</c:v>
                </c:pt>
                <c:pt idx="7638">
                  <c:v>7639</c:v>
                </c:pt>
                <c:pt idx="7639">
                  <c:v>7640</c:v>
                </c:pt>
                <c:pt idx="7640">
                  <c:v>7641</c:v>
                </c:pt>
                <c:pt idx="7641">
                  <c:v>7642</c:v>
                </c:pt>
                <c:pt idx="7642">
                  <c:v>7643</c:v>
                </c:pt>
                <c:pt idx="7643">
                  <c:v>7644</c:v>
                </c:pt>
                <c:pt idx="7644">
                  <c:v>7645</c:v>
                </c:pt>
                <c:pt idx="7645">
                  <c:v>7646</c:v>
                </c:pt>
                <c:pt idx="7646">
                  <c:v>7647</c:v>
                </c:pt>
                <c:pt idx="7647">
                  <c:v>7648</c:v>
                </c:pt>
                <c:pt idx="7648">
                  <c:v>7649</c:v>
                </c:pt>
                <c:pt idx="7649">
                  <c:v>7650</c:v>
                </c:pt>
                <c:pt idx="7650">
                  <c:v>7651</c:v>
                </c:pt>
                <c:pt idx="7651">
                  <c:v>7652</c:v>
                </c:pt>
                <c:pt idx="7652">
                  <c:v>7653</c:v>
                </c:pt>
                <c:pt idx="7653">
                  <c:v>7654</c:v>
                </c:pt>
                <c:pt idx="7654">
                  <c:v>7655</c:v>
                </c:pt>
                <c:pt idx="7655">
                  <c:v>7656</c:v>
                </c:pt>
                <c:pt idx="7656">
                  <c:v>7657</c:v>
                </c:pt>
                <c:pt idx="7657">
                  <c:v>7658</c:v>
                </c:pt>
                <c:pt idx="7658">
                  <c:v>7659</c:v>
                </c:pt>
                <c:pt idx="7659">
                  <c:v>7660</c:v>
                </c:pt>
                <c:pt idx="7660">
                  <c:v>7661</c:v>
                </c:pt>
                <c:pt idx="7661">
                  <c:v>7662</c:v>
                </c:pt>
                <c:pt idx="7662">
                  <c:v>7663</c:v>
                </c:pt>
                <c:pt idx="7663">
                  <c:v>7664</c:v>
                </c:pt>
                <c:pt idx="7664">
                  <c:v>7665</c:v>
                </c:pt>
                <c:pt idx="7665">
                  <c:v>7666</c:v>
                </c:pt>
                <c:pt idx="7666">
                  <c:v>7667</c:v>
                </c:pt>
                <c:pt idx="7667">
                  <c:v>7668</c:v>
                </c:pt>
                <c:pt idx="7668">
                  <c:v>7669</c:v>
                </c:pt>
                <c:pt idx="7669">
                  <c:v>7670</c:v>
                </c:pt>
                <c:pt idx="7670">
                  <c:v>7671</c:v>
                </c:pt>
                <c:pt idx="7671">
                  <c:v>7672</c:v>
                </c:pt>
                <c:pt idx="7672">
                  <c:v>7673</c:v>
                </c:pt>
                <c:pt idx="7673">
                  <c:v>7674</c:v>
                </c:pt>
                <c:pt idx="7674">
                  <c:v>7675</c:v>
                </c:pt>
                <c:pt idx="7675">
                  <c:v>7676</c:v>
                </c:pt>
                <c:pt idx="7676">
                  <c:v>7677</c:v>
                </c:pt>
                <c:pt idx="7677">
                  <c:v>7678</c:v>
                </c:pt>
                <c:pt idx="7678">
                  <c:v>7679</c:v>
                </c:pt>
                <c:pt idx="7679">
                  <c:v>7680</c:v>
                </c:pt>
                <c:pt idx="7680">
                  <c:v>7681</c:v>
                </c:pt>
                <c:pt idx="7681">
                  <c:v>7682</c:v>
                </c:pt>
                <c:pt idx="7682">
                  <c:v>7683</c:v>
                </c:pt>
                <c:pt idx="7683">
                  <c:v>7684</c:v>
                </c:pt>
                <c:pt idx="7684">
                  <c:v>7685</c:v>
                </c:pt>
                <c:pt idx="7685">
                  <c:v>7686</c:v>
                </c:pt>
                <c:pt idx="7686">
                  <c:v>7687</c:v>
                </c:pt>
                <c:pt idx="7687">
                  <c:v>7688</c:v>
                </c:pt>
                <c:pt idx="7688">
                  <c:v>7689</c:v>
                </c:pt>
                <c:pt idx="7689">
                  <c:v>7690</c:v>
                </c:pt>
                <c:pt idx="7690">
                  <c:v>7691</c:v>
                </c:pt>
                <c:pt idx="7691">
                  <c:v>7692</c:v>
                </c:pt>
                <c:pt idx="7692">
                  <c:v>7693</c:v>
                </c:pt>
                <c:pt idx="7693">
                  <c:v>7694</c:v>
                </c:pt>
                <c:pt idx="7694">
                  <c:v>7695</c:v>
                </c:pt>
                <c:pt idx="7695">
                  <c:v>7696</c:v>
                </c:pt>
                <c:pt idx="7696">
                  <c:v>7697</c:v>
                </c:pt>
                <c:pt idx="7697">
                  <c:v>7698</c:v>
                </c:pt>
                <c:pt idx="7698">
                  <c:v>7699</c:v>
                </c:pt>
                <c:pt idx="7699">
                  <c:v>7700</c:v>
                </c:pt>
                <c:pt idx="7700">
                  <c:v>7701</c:v>
                </c:pt>
                <c:pt idx="7701">
                  <c:v>7702</c:v>
                </c:pt>
                <c:pt idx="7702">
                  <c:v>7703</c:v>
                </c:pt>
                <c:pt idx="7703">
                  <c:v>7704</c:v>
                </c:pt>
                <c:pt idx="7704">
                  <c:v>7705</c:v>
                </c:pt>
                <c:pt idx="7705">
                  <c:v>7706</c:v>
                </c:pt>
                <c:pt idx="7706">
                  <c:v>7707</c:v>
                </c:pt>
                <c:pt idx="7707">
                  <c:v>7708</c:v>
                </c:pt>
                <c:pt idx="7708">
                  <c:v>7709</c:v>
                </c:pt>
                <c:pt idx="7709">
                  <c:v>7710</c:v>
                </c:pt>
                <c:pt idx="7710">
                  <c:v>7711</c:v>
                </c:pt>
                <c:pt idx="7711">
                  <c:v>7712</c:v>
                </c:pt>
                <c:pt idx="7712">
                  <c:v>7713</c:v>
                </c:pt>
                <c:pt idx="7713">
                  <c:v>7714</c:v>
                </c:pt>
                <c:pt idx="7714">
                  <c:v>7715</c:v>
                </c:pt>
                <c:pt idx="7715">
                  <c:v>7716</c:v>
                </c:pt>
                <c:pt idx="7716">
                  <c:v>7717</c:v>
                </c:pt>
                <c:pt idx="7717">
                  <c:v>7718</c:v>
                </c:pt>
                <c:pt idx="7718">
                  <c:v>7719</c:v>
                </c:pt>
                <c:pt idx="7719">
                  <c:v>7720</c:v>
                </c:pt>
                <c:pt idx="7720">
                  <c:v>7721</c:v>
                </c:pt>
                <c:pt idx="7721">
                  <c:v>7722</c:v>
                </c:pt>
                <c:pt idx="7722">
                  <c:v>7723</c:v>
                </c:pt>
                <c:pt idx="7723">
                  <c:v>7724</c:v>
                </c:pt>
                <c:pt idx="7724">
                  <c:v>7725</c:v>
                </c:pt>
                <c:pt idx="7725">
                  <c:v>7726</c:v>
                </c:pt>
                <c:pt idx="7726">
                  <c:v>7727</c:v>
                </c:pt>
                <c:pt idx="7727">
                  <c:v>7728</c:v>
                </c:pt>
                <c:pt idx="7728">
                  <c:v>7729</c:v>
                </c:pt>
                <c:pt idx="7729">
                  <c:v>7730</c:v>
                </c:pt>
                <c:pt idx="7730">
                  <c:v>7731</c:v>
                </c:pt>
                <c:pt idx="7731">
                  <c:v>7732</c:v>
                </c:pt>
                <c:pt idx="7732">
                  <c:v>7733</c:v>
                </c:pt>
                <c:pt idx="7733">
                  <c:v>7734</c:v>
                </c:pt>
                <c:pt idx="7734">
                  <c:v>7735</c:v>
                </c:pt>
                <c:pt idx="7735">
                  <c:v>7736</c:v>
                </c:pt>
                <c:pt idx="7736">
                  <c:v>7737</c:v>
                </c:pt>
                <c:pt idx="7737">
                  <c:v>7738</c:v>
                </c:pt>
                <c:pt idx="7738">
                  <c:v>7739</c:v>
                </c:pt>
                <c:pt idx="7739">
                  <c:v>7740</c:v>
                </c:pt>
                <c:pt idx="7740">
                  <c:v>7741</c:v>
                </c:pt>
                <c:pt idx="7741">
                  <c:v>7742</c:v>
                </c:pt>
                <c:pt idx="7742">
                  <c:v>7743</c:v>
                </c:pt>
                <c:pt idx="7743">
                  <c:v>7744</c:v>
                </c:pt>
                <c:pt idx="7744">
                  <c:v>7745</c:v>
                </c:pt>
                <c:pt idx="7745">
                  <c:v>7746</c:v>
                </c:pt>
                <c:pt idx="7746">
                  <c:v>7747</c:v>
                </c:pt>
                <c:pt idx="7747">
                  <c:v>7748</c:v>
                </c:pt>
                <c:pt idx="7748">
                  <c:v>7749</c:v>
                </c:pt>
                <c:pt idx="7749">
                  <c:v>7750</c:v>
                </c:pt>
                <c:pt idx="7750">
                  <c:v>7751</c:v>
                </c:pt>
                <c:pt idx="7751">
                  <c:v>7752</c:v>
                </c:pt>
                <c:pt idx="7752">
                  <c:v>7753</c:v>
                </c:pt>
                <c:pt idx="7753">
                  <c:v>7754</c:v>
                </c:pt>
                <c:pt idx="7754">
                  <c:v>7755</c:v>
                </c:pt>
                <c:pt idx="7755">
                  <c:v>7756</c:v>
                </c:pt>
                <c:pt idx="7756">
                  <c:v>7757</c:v>
                </c:pt>
                <c:pt idx="7757">
                  <c:v>7758</c:v>
                </c:pt>
                <c:pt idx="7758">
                  <c:v>7759</c:v>
                </c:pt>
                <c:pt idx="7759">
                  <c:v>7760</c:v>
                </c:pt>
                <c:pt idx="7760">
                  <c:v>7761</c:v>
                </c:pt>
                <c:pt idx="7761">
                  <c:v>7762</c:v>
                </c:pt>
                <c:pt idx="7762">
                  <c:v>7763</c:v>
                </c:pt>
                <c:pt idx="7763">
                  <c:v>7764</c:v>
                </c:pt>
                <c:pt idx="7764">
                  <c:v>7765</c:v>
                </c:pt>
                <c:pt idx="7765">
                  <c:v>7766</c:v>
                </c:pt>
                <c:pt idx="7766">
                  <c:v>7767</c:v>
                </c:pt>
                <c:pt idx="7767">
                  <c:v>7768</c:v>
                </c:pt>
                <c:pt idx="7768">
                  <c:v>7769</c:v>
                </c:pt>
                <c:pt idx="7769">
                  <c:v>7770</c:v>
                </c:pt>
                <c:pt idx="7770">
                  <c:v>7771</c:v>
                </c:pt>
                <c:pt idx="7771">
                  <c:v>7772</c:v>
                </c:pt>
                <c:pt idx="7772">
                  <c:v>7773</c:v>
                </c:pt>
                <c:pt idx="7773">
                  <c:v>7774</c:v>
                </c:pt>
                <c:pt idx="7774">
                  <c:v>7775</c:v>
                </c:pt>
                <c:pt idx="7775">
                  <c:v>7776</c:v>
                </c:pt>
                <c:pt idx="7776">
                  <c:v>7777</c:v>
                </c:pt>
                <c:pt idx="7777">
                  <c:v>7778</c:v>
                </c:pt>
                <c:pt idx="7778">
                  <c:v>7779</c:v>
                </c:pt>
                <c:pt idx="7779">
                  <c:v>7780</c:v>
                </c:pt>
                <c:pt idx="7780">
                  <c:v>7781</c:v>
                </c:pt>
                <c:pt idx="7781">
                  <c:v>7782</c:v>
                </c:pt>
                <c:pt idx="7782">
                  <c:v>7783</c:v>
                </c:pt>
                <c:pt idx="7783">
                  <c:v>7784</c:v>
                </c:pt>
                <c:pt idx="7784">
                  <c:v>7785</c:v>
                </c:pt>
                <c:pt idx="7785">
                  <c:v>7786</c:v>
                </c:pt>
                <c:pt idx="7786">
                  <c:v>7787</c:v>
                </c:pt>
                <c:pt idx="7787">
                  <c:v>7788</c:v>
                </c:pt>
                <c:pt idx="7788">
                  <c:v>7789</c:v>
                </c:pt>
                <c:pt idx="7789">
                  <c:v>7790</c:v>
                </c:pt>
                <c:pt idx="7790">
                  <c:v>7791</c:v>
                </c:pt>
                <c:pt idx="7791">
                  <c:v>7792</c:v>
                </c:pt>
                <c:pt idx="7792">
                  <c:v>7793</c:v>
                </c:pt>
                <c:pt idx="7793">
                  <c:v>7794</c:v>
                </c:pt>
                <c:pt idx="7794">
                  <c:v>7795</c:v>
                </c:pt>
                <c:pt idx="7795">
                  <c:v>7796</c:v>
                </c:pt>
                <c:pt idx="7796">
                  <c:v>7797</c:v>
                </c:pt>
                <c:pt idx="7797">
                  <c:v>7798</c:v>
                </c:pt>
                <c:pt idx="7798">
                  <c:v>7799</c:v>
                </c:pt>
                <c:pt idx="7799">
                  <c:v>7800</c:v>
                </c:pt>
                <c:pt idx="7800">
                  <c:v>7801</c:v>
                </c:pt>
                <c:pt idx="7801">
                  <c:v>7802</c:v>
                </c:pt>
                <c:pt idx="7802">
                  <c:v>7803</c:v>
                </c:pt>
                <c:pt idx="7803">
                  <c:v>7804</c:v>
                </c:pt>
                <c:pt idx="7804">
                  <c:v>7805</c:v>
                </c:pt>
                <c:pt idx="7805">
                  <c:v>7806</c:v>
                </c:pt>
                <c:pt idx="7806">
                  <c:v>7807</c:v>
                </c:pt>
                <c:pt idx="7807">
                  <c:v>7808</c:v>
                </c:pt>
                <c:pt idx="7808">
                  <c:v>7809</c:v>
                </c:pt>
                <c:pt idx="7809">
                  <c:v>7810</c:v>
                </c:pt>
                <c:pt idx="7810">
                  <c:v>7811</c:v>
                </c:pt>
                <c:pt idx="7811">
                  <c:v>7812</c:v>
                </c:pt>
                <c:pt idx="7812">
                  <c:v>7813</c:v>
                </c:pt>
                <c:pt idx="7813">
                  <c:v>7814</c:v>
                </c:pt>
                <c:pt idx="7814">
                  <c:v>7815</c:v>
                </c:pt>
                <c:pt idx="7815">
                  <c:v>7816</c:v>
                </c:pt>
                <c:pt idx="7816">
                  <c:v>7817</c:v>
                </c:pt>
                <c:pt idx="7817">
                  <c:v>7818</c:v>
                </c:pt>
                <c:pt idx="7818">
                  <c:v>7819</c:v>
                </c:pt>
                <c:pt idx="7819">
                  <c:v>7820</c:v>
                </c:pt>
                <c:pt idx="7820">
                  <c:v>7821</c:v>
                </c:pt>
                <c:pt idx="7821">
                  <c:v>7822</c:v>
                </c:pt>
                <c:pt idx="7822">
                  <c:v>7823</c:v>
                </c:pt>
                <c:pt idx="7823">
                  <c:v>7824</c:v>
                </c:pt>
                <c:pt idx="7824">
                  <c:v>7825</c:v>
                </c:pt>
                <c:pt idx="7825">
                  <c:v>7826</c:v>
                </c:pt>
                <c:pt idx="7826">
                  <c:v>7827</c:v>
                </c:pt>
                <c:pt idx="7827">
                  <c:v>7828</c:v>
                </c:pt>
                <c:pt idx="7828">
                  <c:v>7829</c:v>
                </c:pt>
                <c:pt idx="7829">
                  <c:v>7830</c:v>
                </c:pt>
                <c:pt idx="7830">
                  <c:v>7831</c:v>
                </c:pt>
                <c:pt idx="7831">
                  <c:v>7832</c:v>
                </c:pt>
                <c:pt idx="7832">
                  <c:v>7833</c:v>
                </c:pt>
                <c:pt idx="7833">
                  <c:v>7834</c:v>
                </c:pt>
                <c:pt idx="7834">
                  <c:v>7835</c:v>
                </c:pt>
                <c:pt idx="7835">
                  <c:v>7836</c:v>
                </c:pt>
                <c:pt idx="7836">
                  <c:v>7837</c:v>
                </c:pt>
                <c:pt idx="7837">
                  <c:v>7838</c:v>
                </c:pt>
                <c:pt idx="7838">
                  <c:v>7839</c:v>
                </c:pt>
                <c:pt idx="7839">
                  <c:v>7840</c:v>
                </c:pt>
                <c:pt idx="7840">
                  <c:v>7841</c:v>
                </c:pt>
                <c:pt idx="7841">
                  <c:v>7842</c:v>
                </c:pt>
                <c:pt idx="7842">
                  <c:v>7843</c:v>
                </c:pt>
                <c:pt idx="7843">
                  <c:v>7844</c:v>
                </c:pt>
                <c:pt idx="7844">
                  <c:v>7845</c:v>
                </c:pt>
                <c:pt idx="7845">
                  <c:v>7846</c:v>
                </c:pt>
                <c:pt idx="7846">
                  <c:v>7847</c:v>
                </c:pt>
                <c:pt idx="7847">
                  <c:v>7848</c:v>
                </c:pt>
                <c:pt idx="7848">
                  <c:v>7849</c:v>
                </c:pt>
                <c:pt idx="7849">
                  <c:v>7850</c:v>
                </c:pt>
                <c:pt idx="7850">
                  <c:v>7851</c:v>
                </c:pt>
                <c:pt idx="7851">
                  <c:v>7852</c:v>
                </c:pt>
                <c:pt idx="7852">
                  <c:v>7853</c:v>
                </c:pt>
                <c:pt idx="7853">
                  <c:v>7854</c:v>
                </c:pt>
                <c:pt idx="7854">
                  <c:v>7855</c:v>
                </c:pt>
                <c:pt idx="7855">
                  <c:v>7856</c:v>
                </c:pt>
                <c:pt idx="7856">
                  <c:v>7857</c:v>
                </c:pt>
                <c:pt idx="7857">
                  <c:v>7858</c:v>
                </c:pt>
                <c:pt idx="7858">
                  <c:v>7859</c:v>
                </c:pt>
                <c:pt idx="7859">
                  <c:v>7860</c:v>
                </c:pt>
                <c:pt idx="7860">
                  <c:v>7861</c:v>
                </c:pt>
                <c:pt idx="7861">
                  <c:v>7862</c:v>
                </c:pt>
                <c:pt idx="7862">
                  <c:v>7863</c:v>
                </c:pt>
                <c:pt idx="7863">
                  <c:v>7864</c:v>
                </c:pt>
                <c:pt idx="7864">
                  <c:v>7865</c:v>
                </c:pt>
                <c:pt idx="7865">
                  <c:v>7866</c:v>
                </c:pt>
                <c:pt idx="7866">
                  <c:v>7867</c:v>
                </c:pt>
                <c:pt idx="7867">
                  <c:v>7868</c:v>
                </c:pt>
                <c:pt idx="7868">
                  <c:v>7869</c:v>
                </c:pt>
                <c:pt idx="7869">
                  <c:v>7870</c:v>
                </c:pt>
                <c:pt idx="7870">
                  <c:v>7871</c:v>
                </c:pt>
                <c:pt idx="7871">
                  <c:v>7872</c:v>
                </c:pt>
                <c:pt idx="7872">
                  <c:v>7873</c:v>
                </c:pt>
                <c:pt idx="7873">
                  <c:v>7874</c:v>
                </c:pt>
                <c:pt idx="7874">
                  <c:v>7875</c:v>
                </c:pt>
                <c:pt idx="7875">
                  <c:v>7876</c:v>
                </c:pt>
                <c:pt idx="7876">
                  <c:v>7877</c:v>
                </c:pt>
                <c:pt idx="7877">
                  <c:v>7878</c:v>
                </c:pt>
                <c:pt idx="7878">
                  <c:v>7879</c:v>
                </c:pt>
                <c:pt idx="7879">
                  <c:v>7880</c:v>
                </c:pt>
                <c:pt idx="7880">
                  <c:v>7881</c:v>
                </c:pt>
                <c:pt idx="7881">
                  <c:v>7882</c:v>
                </c:pt>
                <c:pt idx="7882">
                  <c:v>7883</c:v>
                </c:pt>
                <c:pt idx="7883">
                  <c:v>7884</c:v>
                </c:pt>
                <c:pt idx="7884">
                  <c:v>7885</c:v>
                </c:pt>
                <c:pt idx="7885">
                  <c:v>7886</c:v>
                </c:pt>
                <c:pt idx="7886">
                  <c:v>7887</c:v>
                </c:pt>
                <c:pt idx="7887">
                  <c:v>7888</c:v>
                </c:pt>
                <c:pt idx="7888">
                  <c:v>7889</c:v>
                </c:pt>
                <c:pt idx="7889">
                  <c:v>7890</c:v>
                </c:pt>
                <c:pt idx="7890">
                  <c:v>7891</c:v>
                </c:pt>
                <c:pt idx="7891">
                  <c:v>7892</c:v>
                </c:pt>
                <c:pt idx="7892">
                  <c:v>7893</c:v>
                </c:pt>
                <c:pt idx="7893">
                  <c:v>7894</c:v>
                </c:pt>
                <c:pt idx="7894">
                  <c:v>7895</c:v>
                </c:pt>
                <c:pt idx="7895">
                  <c:v>7896</c:v>
                </c:pt>
                <c:pt idx="7896">
                  <c:v>7897</c:v>
                </c:pt>
                <c:pt idx="7897">
                  <c:v>7898</c:v>
                </c:pt>
                <c:pt idx="7898">
                  <c:v>7899</c:v>
                </c:pt>
                <c:pt idx="7899">
                  <c:v>7900</c:v>
                </c:pt>
                <c:pt idx="7900">
                  <c:v>7901</c:v>
                </c:pt>
                <c:pt idx="7901">
                  <c:v>7902</c:v>
                </c:pt>
                <c:pt idx="7902">
                  <c:v>7903</c:v>
                </c:pt>
                <c:pt idx="7903">
                  <c:v>7904</c:v>
                </c:pt>
                <c:pt idx="7904">
                  <c:v>7905</c:v>
                </c:pt>
                <c:pt idx="7905">
                  <c:v>7906</c:v>
                </c:pt>
                <c:pt idx="7906">
                  <c:v>7907</c:v>
                </c:pt>
                <c:pt idx="7907">
                  <c:v>7908</c:v>
                </c:pt>
                <c:pt idx="7908">
                  <c:v>7909</c:v>
                </c:pt>
                <c:pt idx="7909">
                  <c:v>7910</c:v>
                </c:pt>
                <c:pt idx="7910">
                  <c:v>7911</c:v>
                </c:pt>
                <c:pt idx="7911">
                  <c:v>7912</c:v>
                </c:pt>
                <c:pt idx="7912">
                  <c:v>7913</c:v>
                </c:pt>
                <c:pt idx="7913">
                  <c:v>7914</c:v>
                </c:pt>
                <c:pt idx="7914">
                  <c:v>7915</c:v>
                </c:pt>
                <c:pt idx="7915">
                  <c:v>7916</c:v>
                </c:pt>
                <c:pt idx="7916">
                  <c:v>7917</c:v>
                </c:pt>
                <c:pt idx="7917">
                  <c:v>7918</c:v>
                </c:pt>
                <c:pt idx="7918">
                  <c:v>7919</c:v>
                </c:pt>
                <c:pt idx="7919">
                  <c:v>7920</c:v>
                </c:pt>
                <c:pt idx="7920">
                  <c:v>7921</c:v>
                </c:pt>
                <c:pt idx="7921">
                  <c:v>7922</c:v>
                </c:pt>
                <c:pt idx="7922">
                  <c:v>7923</c:v>
                </c:pt>
                <c:pt idx="7923">
                  <c:v>7924</c:v>
                </c:pt>
                <c:pt idx="7924">
                  <c:v>7925</c:v>
                </c:pt>
                <c:pt idx="7925">
                  <c:v>7926</c:v>
                </c:pt>
                <c:pt idx="7926">
                  <c:v>7927</c:v>
                </c:pt>
                <c:pt idx="7927">
                  <c:v>7928</c:v>
                </c:pt>
                <c:pt idx="7928">
                  <c:v>7929</c:v>
                </c:pt>
                <c:pt idx="7929">
                  <c:v>7930</c:v>
                </c:pt>
                <c:pt idx="7930">
                  <c:v>7931</c:v>
                </c:pt>
                <c:pt idx="7931">
                  <c:v>7932</c:v>
                </c:pt>
                <c:pt idx="7932">
                  <c:v>7933</c:v>
                </c:pt>
                <c:pt idx="7933">
                  <c:v>7934</c:v>
                </c:pt>
                <c:pt idx="7934">
                  <c:v>7935</c:v>
                </c:pt>
                <c:pt idx="7935">
                  <c:v>7936</c:v>
                </c:pt>
                <c:pt idx="7936">
                  <c:v>7937</c:v>
                </c:pt>
                <c:pt idx="7937">
                  <c:v>7938</c:v>
                </c:pt>
                <c:pt idx="7938">
                  <c:v>7939</c:v>
                </c:pt>
                <c:pt idx="7939">
                  <c:v>7940</c:v>
                </c:pt>
                <c:pt idx="7940">
                  <c:v>7941</c:v>
                </c:pt>
                <c:pt idx="7941">
                  <c:v>7942</c:v>
                </c:pt>
                <c:pt idx="7942">
                  <c:v>7943</c:v>
                </c:pt>
                <c:pt idx="7943">
                  <c:v>7944</c:v>
                </c:pt>
                <c:pt idx="7944">
                  <c:v>7945</c:v>
                </c:pt>
                <c:pt idx="7945">
                  <c:v>7946</c:v>
                </c:pt>
                <c:pt idx="7946">
                  <c:v>7947</c:v>
                </c:pt>
                <c:pt idx="7947">
                  <c:v>7948</c:v>
                </c:pt>
                <c:pt idx="7948">
                  <c:v>7949</c:v>
                </c:pt>
                <c:pt idx="7949">
                  <c:v>7950</c:v>
                </c:pt>
                <c:pt idx="7950">
                  <c:v>7951</c:v>
                </c:pt>
                <c:pt idx="7951">
                  <c:v>7952</c:v>
                </c:pt>
                <c:pt idx="7952">
                  <c:v>7953</c:v>
                </c:pt>
                <c:pt idx="7953">
                  <c:v>7954</c:v>
                </c:pt>
                <c:pt idx="7954">
                  <c:v>7955</c:v>
                </c:pt>
                <c:pt idx="7955">
                  <c:v>7956</c:v>
                </c:pt>
                <c:pt idx="7956">
                  <c:v>7957</c:v>
                </c:pt>
                <c:pt idx="7957">
                  <c:v>7958</c:v>
                </c:pt>
                <c:pt idx="7958">
                  <c:v>7959</c:v>
                </c:pt>
                <c:pt idx="7959">
                  <c:v>7960</c:v>
                </c:pt>
                <c:pt idx="7960">
                  <c:v>7961</c:v>
                </c:pt>
                <c:pt idx="7961">
                  <c:v>7962</c:v>
                </c:pt>
                <c:pt idx="7962">
                  <c:v>7963</c:v>
                </c:pt>
                <c:pt idx="7963">
                  <c:v>7964</c:v>
                </c:pt>
                <c:pt idx="7964">
                  <c:v>7965</c:v>
                </c:pt>
                <c:pt idx="7965">
                  <c:v>7966</c:v>
                </c:pt>
                <c:pt idx="7966">
                  <c:v>7967</c:v>
                </c:pt>
                <c:pt idx="7967">
                  <c:v>7968</c:v>
                </c:pt>
                <c:pt idx="7968">
                  <c:v>7969</c:v>
                </c:pt>
                <c:pt idx="7969">
                  <c:v>7970</c:v>
                </c:pt>
                <c:pt idx="7970">
                  <c:v>7971</c:v>
                </c:pt>
                <c:pt idx="7971">
                  <c:v>7972</c:v>
                </c:pt>
                <c:pt idx="7972">
                  <c:v>7973</c:v>
                </c:pt>
                <c:pt idx="7973">
                  <c:v>7974</c:v>
                </c:pt>
                <c:pt idx="7974">
                  <c:v>7975</c:v>
                </c:pt>
                <c:pt idx="7975">
                  <c:v>7976</c:v>
                </c:pt>
                <c:pt idx="7976">
                  <c:v>7977</c:v>
                </c:pt>
                <c:pt idx="7977">
                  <c:v>7978</c:v>
                </c:pt>
                <c:pt idx="7978">
                  <c:v>7979</c:v>
                </c:pt>
                <c:pt idx="7979">
                  <c:v>7980</c:v>
                </c:pt>
                <c:pt idx="7980">
                  <c:v>7981</c:v>
                </c:pt>
                <c:pt idx="7981">
                  <c:v>7982</c:v>
                </c:pt>
                <c:pt idx="7982">
                  <c:v>7983</c:v>
                </c:pt>
                <c:pt idx="7983">
                  <c:v>7984</c:v>
                </c:pt>
                <c:pt idx="7984">
                  <c:v>7985</c:v>
                </c:pt>
                <c:pt idx="7985">
                  <c:v>7986</c:v>
                </c:pt>
                <c:pt idx="7986">
                  <c:v>7987</c:v>
                </c:pt>
                <c:pt idx="7987">
                  <c:v>7988</c:v>
                </c:pt>
                <c:pt idx="7988">
                  <c:v>7989</c:v>
                </c:pt>
                <c:pt idx="7989">
                  <c:v>7990</c:v>
                </c:pt>
                <c:pt idx="7990">
                  <c:v>7991</c:v>
                </c:pt>
                <c:pt idx="7991">
                  <c:v>7992</c:v>
                </c:pt>
                <c:pt idx="7992">
                  <c:v>7993</c:v>
                </c:pt>
                <c:pt idx="7993">
                  <c:v>7994</c:v>
                </c:pt>
                <c:pt idx="7994">
                  <c:v>7995</c:v>
                </c:pt>
                <c:pt idx="7995">
                  <c:v>7996</c:v>
                </c:pt>
                <c:pt idx="7996">
                  <c:v>7997</c:v>
                </c:pt>
                <c:pt idx="7997">
                  <c:v>7998</c:v>
                </c:pt>
                <c:pt idx="7998">
                  <c:v>7999</c:v>
                </c:pt>
                <c:pt idx="7999">
                  <c:v>8000</c:v>
                </c:pt>
                <c:pt idx="8000">
                  <c:v>8001</c:v>
                </c:pt>
                <c:pt idx="8001">
                  <c:v>8002</c:v>
                </c:pt>
                <c:pt idx="8002">
                  <c:v>8003</c:v>
                </c:pt>
                <c:pt idx="8003">
                  <c:v>8004</c:v>
                </c:pt>
                <c:pt idx="8004">
                  <c:v>8005</c:v>
                </c:pt>
                <c:pt idx="8005">
                  <c:v>8006</c:v>
                </c:pt>
                <c:pt idx="8006">
                  <c:v>8007</c:v>
                </c:pt>
                <c:pt idx="8007">
                  <c:v>8008</c:v>
                </c:pt>
                <c:pt idx="8008">
                  <c:v>8009</c:v>
                </c:pt>
                <c:pt idx="8009">
                  <c:v>8010</c:v>
                </c:pt>
                <c:pt idx="8010">
                  <c:v>8011</c:v>
                </c:pt>
                <c:pt idx="8011">
                  <c:v>8012</c:v>
                </c:pt>
                <c:pt idx="8012">
                  <c:v>8013</c:v>
                </c:pt>
                <c:pt idx="8013">
                  <c:v>8014</c:v>
                </c:pt>
                <c:pt idx="8014">
                  <c:v>8015</c:v>
                </c:pt>
                <c:pt idx="8015">
                  <c:v>8016</c:v>
                </c:pt>
                <c:pt idx="8016">
                  <c:v>8017</c:v>
                </c:pt>
                <c:pt idx="8017">
                  <c:v>8018</c:v>
                </c:pt>
                <c:pt idx="8018">
                  <c:v>8019</c:v>
                </c:pt>
                <c:pt idx="8019">
                  <c:v>8020</c:v>
                </c:pt>
                <c:pt idx="8020">
                  <c:v>8021</c:v>
                </c:pt>
                <c:pt idx="8021">
                  <c:v>8022</c:v>
                </c:pt>
                <c:pt idx="8022">
                  <c:v>8023</c:v>
                </c:pt>
                <c:pt idx="8023">
                  <c:v>8024</c:v>
                </c:pt>
                <c:pt idx="8024">
                  <c:v>8025</c:v>
                </c:pt>
                <c:pt idx="8025">
                  <c:v>8026</c:v>
                </c:pt>
                <c:pt idx="8026">
                  <c:v>8027</c:v>
                </c:pt>
                <c:pt idx="8027">
                  <c:v>8028</c:v>
                </c:pt>
                <c:pt idx="8028">
                  <c:v>8029</c:v>
                </c:pt>
                <c:pt idx="8029">
                  <c:v>8030</c:v>
                </c:pt>
                <c:pt idx="8030">
                  <c:v>8031</c:v>
                </c:pt>
                <c:pt idx="8031">
                  <c:v>8032</c:v>
                </c:pt>
                <c:pt idx="8032">
                  <c:v>8033</c:v>
                </c:pt>
                <c:pt idx="8033">
                  <c:v>8034</c:v>
                </c:pt>
                <c:pt idx="8034">
                  <c:v>8035</c:v>
                </c:pt>
                <c:pt idx="8035">
                  <c:v>8036</c:v>
                </c:pt>
                <c:pt idx="8036">
                  <c:v>8037</c:v>
                </c:pt>
                <c:pt idx="8037">
                  <c:v>8038</c:v>
                </c:pt>
                <c:pt idx="8038">
                  <c:v>8039</c:v>
                </c:pt>
                <c:pt idx="8039">
                  <c:v>8040</c:v>
                </c:pt>
                <c:pt idx="8040">
                  <c:v>8041</c:v>
                </c:pt>
                <c:pt idx="8041">
                  <c:v>8042</c:v>
                </c:pt>
                <c:pt idx="8042">
                  <c:v>8043</c:v>
                </c:pt>
                <c:pt idx="8043">
                  <c:v>8044</c:v>
                </c:pt>
                <c:pt idx="8044">
                  <c:v>8045</c:v>
                </c:pt>
                <c:pt idx="8045">
                  <c:v>8046</c:v>
                </c:pt>
                <c:pt idx="8046">
                  <c:v>8047</c:v>
                </c:pt>
                <c:pt idx="8047">
                  <c:v>8048</c:v>
                </c:pt>
                <c:pt idx="8048">
                  <c:v>8049</c:v>
                </c:pt>
                <c:pt idx="8049">
                  <c:v>8050</c:v>
                </c:pt>
                <c:pt idx="8050">
                  <c:v>8051</c:v>
                </c:pt>
                <c:pt idx="8051">
                  <c:v>8052</c:v>
                </c:pt>
                <c:pt idx="8052">
                  <c:v>8053</c:v>
                </c:pt>
                <c:pt idx="8053">
                  <c:v>8054</c:v>
                </c:pt>
                <c:pt idx="8054">
                  <c:v>8055</c:v>
                </c:pt>
                <c:pt idx="8055">
                  <c:v>8056</c:v>
                </c:pt>
                <c:pt idx="8056">
                  <c:v>8057</c:v>
                </c:pt>
                <c:pt idx="8057">
                  <c:v>8058</c:v>
                </c:pt>
                <c:pt idx="8058">
                  <c:v>8059</c:v>
                </c:pt>
                <c:pt idx="8059">
                  <c:v>8060</c:v>
                </c:pt>
                <c:pt idx="8060">
                  <c:v>8061</c:v>
                </c:pt>
                <c:pt idx="8061">
                  <c:v>8062</c:v>
                </c:pt>
                <c:pt idx="8062">
                  <c:v>8063</c:v>
                </c:pt>
                <c:pt idx="8063">
                  <c:v>8064</c:v>
                </c:pt>
                <c:pt idx="8064">
                  <c:v>8065</c:v>
                </c:pt>
                <c:pt idx="8065">
                  <c:v>8066</c:v>
                </c:pt>
                <c:pt idx="8066">
                  <c:v>8067</c:v>
                </c:pt>
                <c:pt idx="8067">
                  <c:v>8068</c:v>
                </c:pt>
                <c:pt idx="8068">
                  <c:v>8069</c:v>
                </c:pt>
                <c:pt idx="8069">
                  <c:v>8070</c:v>
                </c:pt>
                <c:pt idx="8070">
                  <c:v>8071</c:v>
                </c:pt>
                <c:pt idx="8071">
                  <c:v>8072</c:v>
                </c:pt>
                <c:pt idx="8072">
                  <c:v>8073</c:v>
                </c:pt>
                <c:pt idx="8073">
                  <c:v>8074</c:v>
                </c:pt>
                <c:pt idx="8074">
                  <c:v>8075</c:v>
                </c:pt>
                <c:pt idx="8075">
                  <c:v>8076</c:v>
                </c:pt>
                <c:pt idx="8076">
                  <c:v>8077</c:v>
                </c:pt>
                <c:pt idx="8077">
                  <c:v>8078</c:v>
                </c:pt>
                <c:pt idx="8078">
                  <c:v>8079</c:v>
                </c:pt>
                <c:pt idx="8079">
                  <c:v>8080</c:v>
                </c:pt>
                <c:pt idx="8080">
                  <c:v>8081</c:v>
                </c:pt>
                <c:pt idx="8081">
                  <c:v>8082</c:v>
                </c:pt>
                <c:pt idx="8082">
                  <c:v>8083</c:v>
                </c:pt>
                <c:pt idx="8083">
                  <c:v>8084</c:v>
                </c:pt>
                <c:pt idx="8084">
                  <c:v>8085</c:v>
                </c:pt>
                <c:pt idx="8085">
                  <c:v>8086</c:v>
                </c:pt>
                <c:pt idx="8086">
                  <c:v>8087</c:v>
                </c:pt>
                <c:pt idx="8087">
                  <c:v>8088</c:v>
                </c:pt>
                <c:pt idx="8088">
                  <c:v>8089</c:v>
                </c:pt>
                <c:pt idx="8089">
                  <c:v>8090</c:v>
                </c:pt>
                <c:pt idx="8090">
                  <c:v>8091</c:v>
                </c:pt>
                <c:pt idx="8091">
                  <c:v>8092</c:v>
                </c:pt>
                <c:pt idx="8092">
                  <c:v>8093</c:v>
                </c:pt>
                <c:pt idx="8093">
                  <c:v>8094</c:v>
                </c:pt>
                <c:pt idx="8094">
                  <c:v>8095</c:v>
                </c:pt>
                <c:pt idx="8095">
                  <c:v>8096</c:v>
                </c:pt>
                <c:pt idx="8096">
                  <c:v>8097</c:v>
                </c:pt>
                <c:pt idx="8097">
                  <c:v>8098</c:v>
                </c:pt>
                <c:pt idx="8098">
                  <c:v>8099</c:v>
                </c:pt>
                <c:pt idx="8099">
                  <c:v>8100</c:v>
                </c:pt>
                <c:pt idx="8100">
                  <c:v>8101</c:v>
                </c:pt>
                <c:pt idx="8101">
                  <c:v>8102</c:v>
                </c:pt>
                <c:pt idx="8102">
                  <c:v>8103</c:v>
                </c:pt>
                <c:pt idx="8103">
                  <c:v>8104</c:v>
                </c:pt>
                <c:pt idx="8104">
                  <c:v>8105</c:v>
                </c:pt>
                <c:pt idx="8105">
                  <c:v>8106</c:v>
                </c:pt>
                <c:pt idx="8106">
                  <c:v>8107</c:v>
                </c:pt>
                <c:pt idx="8107">
                  <c:v>8108</c:v>
                </c:pt>
                <c:pt idx="8108">
                  <c:v>8109</c:v>
                </c:pt>
                <c:pt idx="8109">
                  <c:v>8110</c:v>
                </c:pt>
                <c:pt idx="8110">
                  <c:v>8111</c:v>
                </c:pt>
                <c:pt idx="8111">
                  <c:v>8112</c:v>
                </c:pt>
                <c:pt idx="8112">
                  <c:v>8113</c:v>
                </c:pt>
                <c:pt idx="8113">
                  <c:v>8114</c:v>
                </c:pt>
                <c:pt idx="8114">
                  <c:v>8115</c:v>
                </c:pt>
                <c:pt idx="8115">
                  <c:v>8116</c:v>
                </c:pt>
                <c:pt idx="8116">
                  <c:v>8117</c:v>
                </c:pt>
                <c:pt idx="8117">
                  <c:v>8118</c:v>
                </c:pt>
                <c:pt idx="8118">
                  <c:v>8119</c:v>
                </c:pt>
                <c:pt idx="8119">
                  <c:v>8120</c:v>
                </c:pt>
                <c:pt idx="8120">
                  <c:v>8121</c:v>
                </c:pt>
                <c:pt idx="8121">
                  <c:v>8122</c:v>
                </c:pt>
                <c:pt idx="8122">
                  <c:v>8123</c:v>
                </c:pt>
                <c:pt idx="8123">
                  <c:v>8124</c:v>
                </c:pt>
                <c:pt idx="8124">
                  <c:v>8125</c:v>
                </c:pt>
                <c:pt idx="8125">
                  <c:v>8126</c:v>
                </c:pt>
                <c:pt idx="8126">
                  <c:v>8127</c:v>
                </c:pt>
                <c:pt idx="8127">
                  <c:v>8128</c:v>
                </c:pt>
                <c:pt idx="8128">
                  <c:v>8129</c:v>
                </c:pt>
                <c:pt idx="8129">
                  <c:v>8130</c:v>
                </c:pt>
                <c:pt idx="8130">
                  <c:v>8131</c:v>
                </c:pt>
                <c:pt idx="8131">
                  <c:v>8132</c:v>
                </c:pt>
                <c:pt idx="8132">
                  <c:v>8133</c:v>
                </c:pt>
                <c:pt idx="8133">
                  <c:v>8134</c:v>
                </c:pt>
                <c:pt idx="8134">
                  <c:v>8135</c:v>
                </c:pt>
                <c:pt idx="8135">
                  <c:v>8136</c:v>
                </c:pt>
                <c:pt idx="8136">
                  <c:v>8137</c:v>
                </c:pt>
                <c:pt idx="8137">
                  <c:v>8138</c:v>
                </c:pt>
                <c:pt idx="8138">
                  <c:v>8139</c:v>
                </c:pt>
                <c:pt idx="8139">
                  <c:v>8140</c:v>
                </c:pt>
                <c:pt idx="8140">
                  <c:v>8141</c:v>
                </c:pt>
                <c:pt idx="8141">
                  <c:v>8142</c:v>
                </c:pt>
                <c:pt idx="8142">
                  <c:v>8143</c:v>
                </c:pt>
                <c:pt idx="8143">
                  <c:v>8144</c:v>
                </c:pt>
                <c:pt idx="8144">
                  <c:v>8145</c:v>
                </c:pt>
                <c:pt idx="8145">
                  <c:v>8146</c:v>
                </c:pt>
                <c:pt idx="8146">
                  <c:v>8147</c:v>
                </c:pt>
                <c:pt idx="8147">
                  <c:v>8148</c:v>
                </c:pt>
                <c:pt idx="8148">
                  <c:v>8149</c:v>
                </c:pt>
                <c:pt idx="8149">
                  <c:v>8150</c:v>
                </c:pt>
                <c:pt idx="8150">
                  <c:v>8151</c:v>
                </c:pt>
                <c:pt idx="8151">
                  <c:v>8152</c:v>
                </c:pt>
                <c:pt idx="8152">
                  <c:v>8153</c:v>
                </c:pt>
                <c:pt idx="8153">
                  <c:v>8154</c:v>
                </c:pt>
                <c:pt idx="8154">
                  <c:v>8155</c:v>
                </c:pt>
                <c:pt idx="8155">
                  <c:v>8156</c:v>
                </c:pt>
                <c:pt idx="8156">
                  <c:v>8157</c:v>
                </c:pt>
                <c:pt idx="8157">
                  <c:v>8158</c:v>
                </c:pt>
                <c:pt idx="8158">
                  <c:v>8159</c:v>
                </c:pt>
                <c:pt idx="8159">
                  <c:v>8160</c:v>
                </c:pt>
                <c:pt idx="8160">
                  <c:v>8161</c:v>
                </c:pt>
                <c:pt idx="8161">
                  <c:v>8162</c:v>
                </c:pt>
                <c:pt idx="8162">
                  <c:v>8163</c:v>
                </c:pt>
                <c:pt idx="8163">
                  <c:v>8164</c:v>
                </c:pt>
                <c:pt idx="8164">
                  <c:v>8165</c:v>
                </c:pt>
                <c:pt idx="8165">
                  <c:v>8166</c:v>
                </c:pt>
                <c:pt idx="8166">
                  <c:v>8167</c:v>
                </c:pt>
                <c:pt idx="8167">
                  <c:v>8168</c:v>
                </c:pt>
                <c:pt idx="8168">
                  <c:v>8169</c:v>
                </c:pt>
                <c:pt idx="8169">
                  <c:v>8170</c:v>
                </c:pt>
                <c:pt idx="8170">
                  <c:v>8171</c:v>
                </c:pt>
                <c:pt idx="8171">
                  <c:v>8172</c:v>
                </c:pt>
                <c:pt idx="8172">
                  <c:v>8173</c:v>
                </c:pt>
                <c:pt idx="8173">
                  <c:v>8174</c:v>
                </c:pt>
                <c:pt idx="8174">
                  <c:v>8175</c:v>
                </c:pt>
                <c:pt idx="8175">
                  <c:v>8176</c:v>
                </c:pt>
                <c:pt idx="8176">
                  <c:v>8177</c:v>
                </c:pt>
                <c:pt idx="8177">
                  <c:v>8178</c:v>
                </c:pt>
                <c:pt idx="8178">
                  <c:v>8179</c:v>
                </c:pt>
                <c:pt idx="8179">
                  <c:v>8180</c:v>
                </c:pt>
                <c:pt idx="8180">
                  <c:v>8181</c:v>
                </c:pt>
                <c:pt idx="8181">
                  <c:v>8182</c:v>
                </c:pt>
                <c:pt idx="8182">
                  <c:v>8183</c:v>
                </c:pt>
                <c:pt idx="8183">
                  <c:v>8184</c:v>
                </c:pt>
                <c:pt idx="8184">
                  <c:v>8185</c:v>
                </c:pt>
                <c:pt idx="8185">
                  <c:v>8186</c:v>
                </c:pt>
                <c:pt idx="8186">
                  <c:v>8187</c:v>
                </c:pt>
                <c:pt idx="8187">
                  <c:v>8188</c:v>
                </c:pt>
                <c:pt idx="8188">
                  <c:v>8189</c:v>
                </c:pt>
                <c:pt idx="8189">
                  <c:v>8190</c:v>
                </c:pt>
                <c:pt idx="8190">
                  <c:v>8191</c:v>
                </c:pt>
                <c:pt idx="8191">
                  <c:v>8192</c:v>
                </c:pt>
                <c:pt idx="8192">
                  <c:v>8193</c:v>
                </c:pt>
                <c:pt idx="8193">
                  <c:v>8194</c:v>
                </c:pt>
                <c:pt idx="8194">
                  <c:v>8195</c:v>
                </c:pt>
                <c:pt idx="8195">
                  <c:v>8196</c:v>
                </c:pt>
                <c:pt idx="8196">
                  <c:v>8197</c:v>
                </c:pt>
                <c:pt idx="8197">
                  <c:v>8198</c:v>
                </c:pt>
                <c:pt idx="8198">
                  <c:v>8199</c:v>
                </c:pt>
                <c:pt idx="8199">
                  <c:v>8200</c:v>
                </c:pt>
                <c:pt idx="8200">
                  <c:v>8201</c:v>
                </c:pt>
                <c:pt idx="8201">
                  <c:v>8202</c:v>
                </c:pt>
                <c:pt idx="8202">
                  <c:v>8203</c:v>
                </c:pt>
                <c:pt idx="8203">
                  <c:v>8204</c:v>
                </c:pt>
                <c:pt idx="8204">
                  <c:v>8205</c:v>
                </c:pt>
                <c:pt idx="8205">
                  <c:v>8206</c:v>
                </c:pt>
                <c:pt idx="8206">
                  <c:v>8207</c:v>
                </c:pt>
                <c:pt idx="8207">
                  <c:v>8208</c:v>
                </c:pt>
                <c:pt idx="8208">
                  <c:v>8209</c:v>
                </c:pt>
                <c:pt idx="8209">
                  <c:v>8210</c:v>
                </c:pt>
                <c:pt idx="8210">
                  <c:v>8211</c:v>
                </c:pt>
                <c:pt idx="8211">
                  <c:v>8212</c:v>
                </c:pt>
                <c:pt idx="8212">
                  <c:v>8213</c:v>
                </c:pt>
                <c:pt idx="8213">
                  <c:v>8214</c:v>
                </c:pt>
                <c:pt idx="8214">
                  <c:v>8215</c:v>
                </c:pt>
                <c:pt idx="8215">
                  <c:v>8216</c:v>
                </c:pt>
                <c:pt idx="8216">
                  <c:v>8217</c:v>
                </c:pt>
                <c:pt idx="8217">
                  <c:v>8218</c:v>
                </c:pt>
                <c:pt idx="8218">
                  <c:v>8219</c:v>
                </c:pt>
                <c:pt idx="8219">
                  <c:v>8220</c:v>
                </c:pt>
                <c:pt idx="8220">
                  <c:v>8221</c:v>
                </c:pt>
                <c:pt idx="8221">
                  <c:v>8222</c:v>
                </c:pt>
                <c:pt idx="8222">
                  <c:v>8223</c:v>
                </c:pt>
                <c:pt idx="8223">
                  <c:v>8224</c:v>
                </c:pt>
                <c:pt idx="8224">
                  <c:v>8225</c:v>
                </c:pt>
                <c:pt idx="8225">
                  <c:v>8226</c:v>
                </c:pt>
                <c:pt idx="8226">
                  <c:v>8227</c:v>
                </c:pt>
                <c:pt idx="8227">
                  <c:v>8228</c:v>
                </c:pt>
                <c:pt idx="8228">
                  <c:v>8229</c:v>
                </c:pt>
                <c:pt idx="8229">
                  <c:v>8230</c:v>
                </c:pt>
                <c:pt idx="8230">
                  <c:v>8231</c:v>
                </c:pt>
                <c:pt idx="8231">
                  <c:v>8232</c:v>
                </c:pt>
                <c:pt idx="8232">
                  <c:v>8233</c:v>
                </c:pt>
                <c:pt idx="8233">
                  <c:v>8234</c:v>
                </c:pt>
                <c:pt idx="8234">
                  <c:v>8235</c:v>
                </c:pt>
                <c:pt idx="8235">
                  <c:v>8236</c:v>
                </c:pt>
                <c:pt idx="8236">
                  <c:v>8237</c:v>
                </c:pt>
                <c:pt idx="8237">
                  <c:v>8238</c:v>
                </c:pt>
                <c:pt idx="8238">
                  <c:v>8239</c:v>
                </c:pt>
                <c:pt idx="8239">
                  <c:v>8240</c:v>
                </c:pt>
                <c:pt idx="8240">
                  <c:v>8241</c:v>
                </c:pt>
                <c:pt idx="8241">
                  <c:v>8242</c:v>
                </c:pt>
                <c:pt idx="8242">
                  <c:v>8243</c:v>
                </c:pt>
                <c:pt idx="8243">
                  <c:v>8244</c:v>
                </c:pt>
                <c:pt idx="8244">
                  <c:v>8245</c:v>
                </c:pt>
                <c:pt idx="8245">
                  <c:v>8246</c:v>
                </c:pt>
                <c:pt idx="8246">
                  <c:v>8247</c:v>
                </c:pt>
                <c:pt idx="8247">
                  <c:v>8248</c:v>
                </c:pt>
                <c:pt idx="8248">
                  <c:v>8249</c:v>
                </c:pt>
                <c:pt idx="8249">
                  <c:v>8250</c:v>
                </c:pt>
                <c:pt idx="8250">
                  <c:v>8251</c:v>
                </c:pt>
                <c:pt idx="8251">
                  <c:v>8252</c:v>
                </c:pt>
                <c:pt idx="8252">
                  <c:v>8253</c:v>
                </c:pt>
                <c:pt idx="8253">
                  <c:v>8254</c:v>
                </c:pt>
                <c:pt idx="8254">
                  <c:v>8255</c:v>
                </c:pt>
                <c:pt idx="8255">
                  <c:v>8256</c:v>
                </c:pt>
                <c:pt idx="8256">
                  <c:v>8257</c:v>
                </c:pt>
                <c:pt idx="8257">
                  <c:v>8258</c:v>
                </c:pt>
                <c:pt idx="8258">
                  <c:v>8259</c:v>
                </c:pt>
                <c:pt idx="8259">
                  <c:v>8260</c:v>
                </c:pt>
                <c:pt idx="8260">
                  <c:v>8261</c:v>
                </c:pt>
                <c:pt idx="8261">
                  <c:v>8262</c:v>
                </c:pt>
                <c:pt idx="8262">
                  <c:v>8263</c:v>
                </c:pt>
                <c:pt idx="8263">
                  <c:v>8264</c:v>
                </c:pt>
                <c:pt idx="8264">
                  <c:v>8265</c:v>
                </c:pt>
                <c:pt idx="8265">
                  <c:v>8266</c:v>
                </c:pt>
                <c:pt idx="8266">
                  <c:v>8267</c:v>
                </c:pt>
                <c:pt idx="8267">
                  <c:v>8268</c:v>
                </c:pt>
                <c:pt idx="8268">
                  <c:v>8269</c:v>
                </c:pt>
                <c:pt idx="8269">
                  <c:v>8270</c:v>
                </c:pt>
                <c:pt idx="8270">
                  <c:v>8271</c:v>
                </c:pt>
                <c:pt idx="8271">
                  <c:v>8272</c:v>
                </c:pt>
                <c:pt idx="8272">
                  <c:v>8273</c:v>
                </c:pt>
                <c:pt idx="8273">
                  <c:v>8274</c:v>
                </c:pt>
                <c:pt idx="8274">
                  <c:v>8275</c:v>
                </c:pt>
                <c:pt idx="8275">
                  <c:v>8276</c:v>
                </c:pt>
                <c:pt idx="8276">
                  <c:v>8277</c:v>
                </c:pt>
                <c:pt idx="8277">
                  <c:v>8278</c:v>
                </c:pt>
                <c:pt idx="8278">
                  <c:v>8279</c:v>
                </c:pt>
                <c:pt idx="8279">
                  <c:v>8280</c:v>
                </c:pt>
                <c:pt idx="8280">
                  <c:v>8281</c:v>
                </c:pt>
                <c:pt idx="8281">
                  <c:v>8282</c:v>
                </c:pt>
                <c:pt idx="8282">
                  <c:v>8283</c:v>
                </c:pt>
                <c:pt idx="8283">
                  <c:v>8284</c:v>
                </c:pt>
                <c:pt idx="8284">
                  <c:v>8285</c:v>
                </c:pt>
                <c:pt idx="8285">
                  <c:v>8286</c:v>
                </c:pt>
                <c:pt idx="8286">
                  <c:v>8287</c:v>
                </c:pt>
                <c:pt idx="8287">
                  <c:v>8288</c:v>
                </c:pt>
                <c:pt idx="8288">
                  <c:v>8289</c:v>
                </c:pt>
                <c:pt idx="8289">
                  <c:v>8290</c:v>
                </c:pt>
                <c:pt idx="8290">
                  <c:v>8291</c:v>
                </c:pt>
                <c:pt idx="8291">
                  <c:v>8292</c:v>
                </c:pt>
                <c:pt idx="8292">
                  <c:v>8293</c:v>
                </c:pt>
                <c:pt idx="8293">
                  <c:v>8294</c:v>
                </c:pt>
                <c:pt idx="8294">
                  <c:v>8295</c:v>
                </c:pt>
                <c:pt idx="8295">
                  <c:v>8296</c:v>
                </c:pt>
                <c:pt idx="8296">
                  <c:v>8297</c:v>
                </c:pt>
                <c:pt idx="8297">
                  <c:v>8298</c:v>
                </c:pt>
                <c:pt idx="8298">
                  <c:v>8299</c:v>
                </c:pt>
                <c:pt idx="8299">
                  <c:v>8300</c:v>
                </c:pt>
                <c:pt idx="8300">
                  <c:v>8301</c:v>
                </c:pt>
                <c:pt idx="8301">
                  <c:v>8302</c:v>
                </c:pt>
                <c:pt idx="8302">
                  <c:v>8303</c:v>
                </c:pt>
                <c:pt idx="8303">
                  <c:v>8304</c:v>
                </c:pt>
                <c:pt idx="8304">
                  <c:v>8305</c:v>
                </c:pt>
                <c:pt idx="8305">
                  <c:v>8306</c:v>
                </c:pt>
                <c:pt idx="8306">
                  <c:v>8307</c:v>
                </c:pt>
                <c:pt idx="8307">
                  <c:v>8308</c:v>
                </c:pt>
                <c:pt idx="8308">
                  <c:v>8309</c:v>
                </c:pt>
                <c:pt idx="8309">
                  <c:v>8310</c:v>
                </c:pt>
                <c:pt idx="8310">
                  <c:v>8311</c:v>
                </c:pt>
                <c:pt idx="8311">
                  <c:v>8312</c:v>
                </c:pt>
                <c:pt idx="8312">
                  <c:v>8313</c:v>
                </c:pt>
                <c:pt idx="8313">
                  <c:v>8314</c:v>
                </c:pt>
                <c:pt idx="8314">
                  <c:v>8315</c:v>
                </c:pt>
                <c:pt idx="8315">
                  <c:v>8316</c:v>
                </c:pt>
                <c:pt idx="8316">
                  <c:v>8317</c:v>
                </c:pt>
                <c:pt idx="8317">
                  <c:v>8318</c:v>
                </c:pt>
                <c:pt idx="8318">
                  <c:v>8319</c:v>
                </c:pt>
                <c:pt idx="8319">
                  <c:v>8320</c:v>
                </c:pt>
                <c:pt idx="8320">
                  <c:v>8321</c:v>
                </c:pt>
                <c:pt idx="8321">
                  <c:v>8322</c:v>
                </c:pt>
                <c:pt idx="8322">
                  <c:v>8323</c:v>
                </c:pt>
                <c:pt idx="8323">
                  <c:v>8324</c:v>
                </c:pt>
                <c:pt idx="8324">
                  <c:v>8325</c:v>
                </c:pt>
                <c:pt idx="8325">
                  <c:v>8326</c:v>
                </c:pt>
                <c:pt idx="8326">
                  <c:v>8327</c:v>
                </c:pt>
                <c:pt idx="8327">
                  <c:v>8328</c:v>
                </c:pt>
                <c:pt idx="8328">
                  <c:v>8329</c:v>
                </c:pt>
                <c:pt idx="8329">
                  <c:v>8330</c:v>
                </c:pt>
                <c:pt idx="8330">
                  <c:v>8331</c:v>
                </c:pt>
                <c:pt idx="8331">
                  <c:v>8332</c:v>
                </c:pt>
                <c:pt idx="8332">
                  <c:v>8333</c:v>
                </c:pt>
                <c:pt idx="8333">
                  <c:v>8334</c:v>
                </c:pt>
                <c:pt idx="8334">
                  <c:v>8335</c:v>
                </c:pt>
                <c:pt idx="8335">
                  <c:v>8336</c:v>
                </c:pt>
                <c:pt idx="8336">
                  <c:v>8337</c:v>
                </c:pt>
                <c:pt idx="8337">
                  <c:v>8338</c:v>
                </c:pt>
                <c:pt idx="8338">
                  <c:v>8339</c:v>
                </c:pt>
                <c:pt idx="8339">
                  <c:v>8340</c:v>
                </c:pt>
                <c:pt idx="8340">
                  <c:v>8341</c:v>
                </c:pt>
                <c:pt idx="8341">
                  <c:v>8342</c:v>
                </c:pt>
                <c:pt idx="8342">
                  <c:v>8343</c:v>
                </c:pt>
                <c:pt idx="8343">
                  <c:v>8344</c:v>
                </c:pt>
                <c:pt idx="8344">
                  <c:v>8345</c:v>
                </c:pt>
                <c:pt idx="8345">
                  <c:v>8346</c:v>
                </c:pt>
                <c:pt idx="8346">
                  <c:v>8347</c:v>
                </c:pt>
                <c:pt idx="8347">
                  <c:v>8348</c:v>
                </c:pt>
                <c:pt idx="8348">
                  <c:v>8349</c:v>
                </c:pt>
                <c:pt idx="8349">
                  <c:v>8350</c:v>
                </c:pt>
                <c:pt idx="8350">
                  <c:v>8351</c:v>
                </c:pt>
                <c:pt idx="8351">
                  <c:v>8352</c:v>
                </c:pt>
                <c:pt idx="8352">
                  <c:v>8353</c:v>
                </c:pt>
                <c:pt idx="8353">
                  <c:v>8354</c:v>
                </c:pt>
                <c:pt idx="8354">
                  <c:v>8355</c:v>
                </c:pt>
                <c:pt idx="8355">
                  <c:v>8356</c:v>
                </c:pt>
                <c:pt idx="8356">
                  <c:v>8357</c:v>
                </c:pt>
                <c:pt idx="8357">
                  <c:v>8358</c:v>
                </c:pt>
                <c:pt idx="8358">
                  <c:v>8359</c:v>
                </c:pt>
                <c:pt idx="8359">
                  <c:v>8360</c:v>
                </c:pt>
                <c:pt idx="8360">
                  <c:v>8361</c:v>
                </c:pt>
                <c:pt idx="8361">
                  <c:v>8362</c:v>
                </c:pt>
                <c:pt idx="8362">
                  <c:v>8363</c:v>
                </c:pt>
                <c:pt idx="8363">
                  <c:v>8364</c:v>
                </c:pt>
                <c:pt idx="8364">
                  <c:v>8365</c:v>
                </c:pt>
                <c:pt idx="8365">
                  <c:v>8366</c:v>
                </c:pt>
                <c:pt idx="8366">
                  <c:v>8367</c:v>
                </c:pt>
                <c:pt idx="8367">
                  <c:v>8368</c:v>
                </c:pt>
                <c:pt idx="8368">
                  <c:v>8369</c:v>
                </c:pt>
                <c:pt idx="8369">
                  <c:v>8370</c:v>
                </c:pt>
                <c:pt idx="8370">
                  <c:v>8371</c:v>
                </c:pt>
                <c:pt idx="8371">
                  <c:v>8372</c:v>
                </c:pt>
                <c:pt idx="8372">
                  <c:v>8373</c:v>
                </c:pt>
                <c:pt idx="8373">
                  <c:v>8374</c:v>
                </c:pt>
                <c:pt idx="8374">
                  <c:v>8375</c:v>
                </c:pt>
                <c:pt idx="8375">
                  <c:v>8376</c:v>
                </c:pt>
                <c:pt idx="8376">
                  <c:v>8377</c:v>
                </c:pt>
                <c:pt idx="8377">
                  <c:v>8378</c:v>
                </c:pt>
                <c:pt idx="8378">
                  <c:v>8379</c:v>
                </c:pt>
                <c:pt idx="8379">
                  <c:v>8380</c:v>
                </c:pt>
                <c:pt idx="8380">
                  <c:v>8381</c:v>
                </c:pt>
                <c:pt idx="8381">
                  <c:v>8382</c:v>
                </c:pt>
                <c:pt idx="8382">
                  <c:v>8383</c:v>
                </c:pt>
                <c:pt idx="8383">
                  <c:v>8384</c:v>
                </c:pt>
                <c:pt idx="8384">
                  <c:v>8385</c:v>
                </c:pt>
                <c:pt idx="8385">
                  <c:v>8386</c:v>
                </c:pt>
                <c:pt idx="8386">
                  <c:v>8387</c:v>
                </c:pt>
                <c:pt idx="8387">
                  <c:v>8388</c:v>
                </c:pt>
                <c:pt idx="8388">
                  <c:v>8389</c:v>
                </c:pt>
                <c:pt idx="8389">
                  <c:v>8390</c:v>
                </c:pt>
                <c:pt idx="8390">
                  <c:v>8391</c:v>
                </c:pt>
                <c:pt idx="8391">
                  <c:v>8392</c:v>
                </c:pt>
                <c:pt idx="8392">
                  <c:v>8393</c:v>
                </c:pt>
                <c:pt idx="8393">
                  <c:v>8394</c:v>
                </c:pt>
                <c:pt idx="8394">
                  <c:v>8395</c:v>
                </c:pt>
                <c:pt idx="8395">
                  <c:v>8396</c:v>
                </c:pt>
                <c:pt idx="8396">
                  <c:v>8397</c:v>
                </c:pt>
                <c:pt idx="8397">
                  <c:v>8398</c:v>
                </c:pt>
                <c:pt idx="8398">
                  <c:v>8399</c:v>
                </c:pt>
                <c:pt idx="8399">
                  <c:v>8400</c:v>
                </c:pt>
                <c:pt idx="8400">
                  <c:v>8401</c:v>
                </c:pt>
                <c:pt idx="8401">
                  <c:v>8402</c:v>
                </c:pt>
                <c:pt idx="8402">
                  <c:v>8403</c:v>
                </c:pt>
                <c:pt idx="8403">
                  <c:v>8404</c:v>
                </c:pt>
                <c:pt idx="8404">
                  <c:v>8405</c:v>
                </c:pt>
                <c:pt idx="8405">
                  <c:v>8406</c:v>
                </c:pt>
                <c:pt idx="8406">
                  <c:v>8407</c:v>
                </c:pt>
                <c:pt idx="8407">
                  <c:v>8408</c:v>
                </c:pt>
                <c:pt idx="8408">
                  <c:v>8409</c:v>
                </c:pt>
                <c:pt idx="8409">
                  <c:v>8410</c:v>
                </c:pt>
                <c:pt idx="8410">
                  <c:v>8411</c:v>
                </c:pt>
                <c:pt idx="8411">
                  <c:v>8412</c:v>
                </c:pt>
                <c:pt idx="8412">
                  <c:v>8413</c:v>
                </c:pt>
                <c:pt idx="8413">
                  <c:v>8414</c:v>
                </c:pt>
                <c:pt idx="8414">
                  <c:v>8415</c:v>
                </c:pt>
                <c:pt idx="8415">
                  <c:v>8416</c:v>
                </c:pt>
                <c:pt idx="8416">
                  <c:v>8417</c:v>
                </c:pt>
                <c:pt idx="8417">
                  <c:v>8418</c:v>
                </c:pt>
                <c:pt idx="8418">
                  <c:v>8419</c:v>
                </c:pt>
                <c:pt idx="8419">
                  <c:v>8420</c:v>
                </c:pt>
                <c:pt idx="8420">
                  <c:v>8421</c:v>
                </c:pt>
                <c:pt idx="8421">
                  <c:v>8422</c:v>
                </c:pt>
                <c:pt idx="8422">
                  <c:v>8423</c:v>
                </c:pt>
                <c:pt idx="8423">
                  <c:v>8424</c:v>
                </c:pt>
                <c:pt idx="8424">
                  <c:v>8425</c:v>
                </c:pt>
                <c:pt idx="8425">
                  <c:v>8426</c:v>
                </c:pt>
                <c:pt idx="8426">
                  <c:v>8427</c:v>
                </c:pt>
                <c:pt idx="8427">
                  <c:v>8428</c:v>
                </c:pt>
                <c:pt idx="8428">
                  <c:v>8429</c:v>
                </c:pt>
                <c:pt idx="8429">
                  <c:v>8430</c:v>
                </c:pt>
                <c:pt idx="8430">
                  <c:v>8431</c:v>
                </c:pt>
                <c:pt idx="8431">
                  <c:v>8432</c:v>
                </c:pt>
                <c:pt idx="8432">
                  <c:v>8433</c:v>
                </c:pt>
                <c:pt idx="8433">
                  <c:v>8434</c:v>
                </c:pt>
                <c:pt idx="8434">
                  <c:v>8435</c:v>
                </c:pt>
                <c:pt idx="8435">
                  <c:v>8436</c:v>
                </c:pt>
                <c:pt idx="8436">
                  <c:v>8437</c:v>
                </c:pt>
                <c:pt idx="8437">
                  <c:v>8438</c:v>
                </c:pt>
                <c:pt idx="8438">
                  <c:v>8439</c:v>
                </c:pt>
                <c:pt idx="8439">
                  <c:v>8440</c:v>
                </c:pt>
                <c:pt idx="8440">
                  <c:v>8441</c:v>
                </c:pt>
                <c:pt idx="8441">
                  <c:v>8442</c:v>
                </c:pt>
                <c:pt idx="8442">
                  <c:v>8443</c:v>
                </c:pt>
                <c:pt idx="8443">
                  <c:v>8444</c:v>
                </c:pt>
                <c:pt idx="8444">
                  <c:v>8445</c:v>
                </c:pt>
                <c:pt idx="8445">
                  <c:v>8446</c:v>
                </c:pt>
                <c:pt idx="8446">
                  <c:v>8447</c:v>
                </c:pt>
                <c:pt idx="8447">
                  <c:v>8448</c:v>
                </c:pt>
                <c:pt idx="8448">
                  <c:v>8449</c:v>
                </c:pt>
                <c:pt idx="8449">
                  <c:v>8450</c:v>
                </c:pt>
                <c:pt idx="8450">
                  <c:v>8451</c:v>
                </c:pt>
                <c:pt idx="8451">
                  <c:v>8452</c:v>
                </c:pt>
                <c:pt idx="8452">
                  <c:v>8453</c:v>
                </c:pt>
                <c:pt idx="8453">
                  <c:v>8454</c:v>
                </c:pt>
                <c:pt idx="8454">
                  <c:v>8455</c:v>
                </c:pt>
                <c:pt idx="8455">
                  <c:v>8456</c:v>
                </c:pt>
                <c:pt idx="8456">
                  <c:v>8457</c:v>
                </c:pt>
                <c:pt idx="8457">
                  <c:v>8458</c:v>
                </c:pt>
                <c:pt idx="8458">
                  <c:v>8459</c:v>
                </c:pt>
                <c:pt idx="8459">
                  <c:v>8460</c:v>
                </c:pt>
                <c:pt idx="8460">
                  <c:v>8461</c:v>
                </c:pt>
                <c:pt idx="8461">
                  <c:v>8462</c:v>
                </c:pt>
                <c:pt idx="8462">
                  <c:v>8463</c:v>
                </c:pt>
                <c:pt idx="8463">
                  <c:v>8464</c:v>
                </c:pt>
                <c:pt idx="8464">
                  <c:v>8465</c:v>
                </c:pt>
                <c:pt idx="8465">
                  <c:v>8466</c:v>
                </c:pt>
                <c:pt idx="8466">
                  <c:v>8467</c:v>
                </c:pt>
                <c:pt idx="8467">
                  <c:v>8468</c:v>
                </c:pt>
                <c:pt idx="8468">
                  <c:v>8469</c:v>
                </c:pt>
                <c:pt idx="8469">
                  <c:v>8470</c:v>
                </c:pt>
                <c:pt idx="8470">
                  <c:v>8471</c:v>
                </c:pt>
                <c:pt idx="8471">
                  <c:v>8472</c:v>
                </c:pt>
                <c:pt idx="8472">
                  <c:v>8473</c:v>
                </c:pt>
                <c:pt idx="8473">
                  <c:v>8474</c:v>
                </c:pt>
                <c:pt idx="8474">
                  <c:v>8475</c:v>
                </c:pt>
                <c:pt idx="8475">
                  <c:v>8476</c:v>
                </c:pt>
                <c:pt idx="8476">
                  <c:v>8477</c:v>
                </c:pt>
                <c:pt idx="8477">
                  <c:v>8478</c:v>
                </c:pt>
                <c:pt idx="8478">
                  <c:v>8479</c:v>
                </c:pt>
                <c:pt idx="8479">
                  <c:v>8480</c:v>
                </c:pt>
                <c:pt idx="8480">
                  <c:v>8481</c:v>
                </c:pt>
                <c:pt idx="8481">
                  <c:v>8482</c:v>
                </c:pt>
                <c:pt idx="8482">
                  <c:v>8483</c:v>
                </c:pt>
                <c:pt idx="8483">
                  <c:v>8484</c:v>
                </c:pt>
                <c:pt idx="8484">
                  <c:v>8485</c:v>
                </c:pt>
                <c:pt idx="8485">
                  <c:v>8486</c:v>
                </c:pt>
                <c:pt idx="8486">
                  <c:v>8487</c:v>
                </c:pt>
                <c:pt idx="8487">
                  <c:v>8488</c:v>
                </c:pt>
                <c:pt idx="8488">
                  <c:v>8489</c:v>
                </c:pt>
                <c:pt idx="8489">
                  <c:v>8490</c:v>
                </c:pt>
                <c:pt idx="8490">
                  <c:v>8491</c:v>
                </c:pt>
                <c:pt idx="8491">
                  <c:v>8492</c:v>
                </c:pt>
                <c:pt idx="8492">
                  <c:v>8493</c:v>
                </c:pt>
                <c:pt idx="8493">
                  <c:v>8494</c:v>
                </c:pt>
                <c:pt idx="8494">
                  <c:v>8495</c:v>
                </c:pt>
                <c:pt idx="8495">
                  <c:v>8496</c:v>
                </c:pt>
                <c:pt idx="8496">
                  <c:v>8497</c:v>
                </c:pt>
                <c:pt idx="8497">
                  <c:v>8498</c:v>
                </c:pt>
                <c:pt idx="8498">
                  <c:v>8499</c:v>
                </c:pt>
                <c:pt idx="8499">
                  <c:v>8500</c:v>
                </c:pt>
                <c:pt idx="8500">
                  <c:v>8501</c:v>
                </c:pt>
                <c:pt idx="8501">
                  <c:v>8502</c:v>
                </c:pt>
                <c:pt idx="8502">
                  <c:v>8503</c:v>
                </c:pt>
                <c:pt idx="8503">
                  <c:v>8504</c:v>
                </c:pt>
                <c:pt idx="8504">
                  <c:v>8505</c:v>
                </c:pt>
                <c:pt idx="8505">
                  <c:v>8506</c:v>
                </c:pt>
                <c:pt idx="8506">
                  <c:v>8507</c:v>
                </c:pt>
                <c:pt idx="8507">
                  <c:v>8508</c:v>
                </c:pt>
                <c:pt idx="8508">
                  <c:v>8509</c:v>
                </c:pt>
                <c:pt idx="8509">
                  <c:v>8510</c:v>
                </c:pt>
                <c:pt idx="8510">
                  <c:v>8511</c:v>
                </c:pt>
                <c:pt idx="8511">
                  <c:v>8512</c:v>
                </c:pt>
                <c:pt idx="8512">
                  <c:v>8513</c:v>
                </c:pt>
                <c:pt idx="8513">
                  <c:v>8514</c:v>
                </c:pt>
                <c:pt idx="8514">
                  <c:v>8515</c:v>
                </c:pt>
                <c:pt idx="8515">
                  <c:v>8516</c:v>
                </c:pt>
                <c:pt idx="8516">
                  <c:v>8517</c:v>
                </c:pt>
                <c:pt idx="8517">
                  <c:v>8518</c:v>
                </c:pt>
                <c:pt idx="8518">
                  <c:v>8519</c:v>
                </c:pt>
                <c:pt idx="8519">
                  <c:v>8520</c:v>
                </c:pt>
                <c:pt idx="8520">
                  <c:v>8521</c:v>
                </c:pt>
                <c:pt idx="8521">
                  <c:v>8522</c:v>
                </c:pt>
                <c:pt idx="8522">
                  <c:v>8523</c:v>
                </c:pt>
                <c:pt idx="8523">
                  <c:v>8524</c:v>
                </c:pt>
                <c:pt idx="8524">
                  <c:v>8525</c:v>
                </c:pt>
                <c:pt idx="8525">
                  <c:v>8526</c:v>
                </c:pt>
                <c:pt idx="8526">
                  <c:v>8527</c:v>
                </c:pt>
                <c:pt idx="8527">
                  <c:v>8528</c:v>
                </c:pt>
                <c:pt idx="8528">
                  <c:v>8529</c:v>
                </c:pt>
                <c:pt idx="8529">
                  <c:v>8530</c:v>
                </c:pt>
                <c:pt idx="8530">
                  <c:v>8531</c:v>
                </c:pt>
                <c:pt idx="8531">
                  <c:v>8532</c:v>
                </c:pt>
                <c:pt idx="8532">
                  <c:v>8533</c:v>
                </c:pt>
                <c:pt idx="8533">
                  <c:v>8534</c:v>
                </c:pt>
                <c:pt idx="8534">
                  <c:v>8535</c:v>
                </c:pt>
                <c:pt idx="8535">
                  <c:v>8536</c:v>
                </c:pt>
                <c:pt idx="8536">
                  <c:v>8537</c:v>
                </c:pt>
                <c:pt idx="8537">
                  <c:v>8538</c:v>
                </c:pt>
                <c:pt idx="8538">
                  <c:v>8539</c:v>
                </c:pt>
                <c:pt idx="8539">
                  <c:v>8540</c:v>
                </c:pt>
                <c:pt idx="8540">
                  <c:v>8541</c:v>
                </c:pt>
                <c:pt idx="8541">
                  <c:v>8542</c:v>
                </c:pt>
                <c:pt idx="8542">
                  <c:v>8543</c:v>
                </c:pt>
                <c:pt idx="8543">
                  <c:v>8544</c:v>
                </c:pt>
                <c:pt idx="8544">
                  <c:v>8545</c:v>
                </c:pt>
                <c:pt idx="8545">
                  <c:v>8546</c:v>
                </c:pt>
                <c:pt idx="8546">
                  <c:v>8547</c:v>
                </c:pt>
                <c:pt idx="8547">
                  <c:v>8548</c:v>
                </c:pt>
                <c:pt idx="8548">
                  <c:v>8549</c:v>
                </c:pt>
                <c:pt idx="8549">
                  <c:v>8550</c:v>
                </c:pt>
                <c:pt idx="8550">
                  <c:v>8551</c:v>
                </c:pt>
                <c:pt idx="8551">
                  <c:v>8552</c:v>
                </c:pt>
                <c:pt idx="8552">
                  <c:v>8553</c:v>
                </c:pt>
                <c:pt idx="8553">
                  <c:v>8554</c:v>
                </c:pt>
                <c:pt idx="8554">
                  <c:v>8555</c:v>
                </c:pt>
                <c:pt idx="8555">
                  <c:v>8556</c:v>
                </c:pt>
                <c:pt idx="8556">
                  <c:v>8557</c:v>
                </c:pt>
                <c:pt idx="8557">
                  <c:v>8558</c:v>
                </c:pt>
                <c:pt idx="8558">
                  <c:v>8559</c:v>
                </c:pt>
                <c:pt idx="8559">
                  <c:v>8560</c:v>
                </c:pt>
                <c:pt idx="8560">
                  <c:v>8561</c:v>
                </c:pt>
                <c:pt idx="8561">
                  <c:v>8562</c:v>
                </c:pt>
                <c:pt idx="8562">
                  <c:v>8563</c:v>
                </c:pt>
                <c:pt idx="8563">
                  <c:v>8564</c:v>
                </c:pt>
                <c:pt idx="8564">
                  <c:v>8565</c:v>
                </c:pt>
                <c:pt idx="8565">
                  <c:v>8566</c:v>
                </c:pt>
                <c:pt idx="8566">
                  <c:v>8567</c:v>
                </c:pt>
                <c:pt idx="8567">
                  <c:v>8568</c:v>
                </c:pt>
                <c:pt idx="8568">
                  <c:v>8569</c:v>
                </c:pt>
                <c:pt idx="8569">
                  <c:v>8570</c:v>
                </c:pt>
                <c:pt idx="8570">
                  <c:v>8571</c:v>
                </c:pt>
                <c:pt idx="8571">
                  <c:v>8572</c:v>
                </c:pt>
                <c:pt idx="8572">
                  <c:v>8573</c:v>
                </c:pt>
                <c:pt idx="8573">
                  <c:v>8574</c:v>
                </c:pt>
                <c:pt idx="8574">
                  <c:v>8575</c:v>
                </c:pt>
                <c:pt idx="8575">
                  <c:v>8576</c:v>
                </c:pt>
                <c:pt idx="8576">
                  <c:v>8577</c:v>
                </c:pt>
                <c:pt idx="8577">
                  <c:v>8578</c:v>
                </c:pt>
                <c:pt idx="8578">
                  <c:v>8579</c:v>
                </c:pt>
                <c:pt idx="8579">
                  <c:v>8580</c:v>
                </c:pt>
                <c:pt idx="8580">
                  <c:v>8581</c:v>
                </c:pt>
                <c:pt idx="8581">
                  <c:v>8582</c:v>
                </c:pt>
                <c:pt idx="8582">
                  <c:v>8583</c:v>
                </c:pt>
                <c:pt idx="8583">
                  <c:v>8584</c:v>
                </c:pt>
                <c:pt idx="8584">
                  <c:v>8585</c:v>
                </c:pt>
                <c:pt idx="8585">
                  <c:v>8586</c:v>
                </c:pt>
                <c:pt idx="8586">
                  <c:v>8587</c:v>
                </c:pt>
                <c:pt idx="8587">
                  <c:v>8588</c:v>
                </c:pt>
                <c:pt idx="8588">
                  <c:v>8589</c:v>
                </c:pt>
                <c:pt idx="8589">
                  <c:v>8590</c:v>
                </c:pt>
                <c:pt idx="8590">
                  <c:v>8591</c:v>
                </c:pt>
                <c:pt idx="8591">
                  <c:v>8592</c:v>
                </c:pt>
                <c:pt idx="8592">
                  <c:v>8593</c:v>
                </c:pt>
                <c:pt idx="8593">
                  <c:v>8594</c:v>
                </c:pt>
                <c:pt idx="8594">
                  <c:v>8595</c:v>
                </c:pt>
                <c:pt idx="8595">
                  <c:v>8596</c:v>
                </c:pt>
                <c:pt idx="8596">
                  <c:v>8597</c:v>
                </c:pt>
                <c:pt idx="8597">
                  <c:v>8598</c:v>
                </c:pt>
                <c:pt idx="8598">
                  <c:v>8599</c:v>
                </c:pt>
                <c:pt idx="8599">
                  <c:v>8600</c:v>
                </c:pt>
                <c:pt idx="8600">
                  <c:v>8601</c:v>
                </c:pt>
                <c:pt idx="8601">
                  <c:v>8602</c:v>
                </c:pt>
                <c:pt idx="8602">
                  <c:v>8603</c:v>
                </c:pt>
                <c:pt idx="8603">
                  <c:v>8604</c:v>
                </c:pt>
                <c:pt idx="8604">
                  <c:v>8605</c:v>
                </c:pt>
                <c:pt idx="8605">
                  <c:v>8606</c:v>
                </c:pt>
                <c:pt idx="8606">
                  <c:v>8607</c:v>
                </c:pt>
                <c:pt idx="8607">
                  <c:v>8608</c:v>
                </c:pt>
                <c:pt idx="8608">
                  <c:v>8609</c:v>
                </c:pt>
                <c:pt idx="8609">
                  <c:v>8610</c:v>
                </c:pt>
                <c:pt idx="8610">
                  <c:v>8611</c:v>
                </c:pt>
                <c:pt idx="8611">
                  <c:v>8612</c:v>
                </c:pt>
                <c:pt idx="8612">
                  <c:v>8613</c:v>
                </c:pt>
                <c:pt idx="8613">
                  <c:v>8614</c:v>
                </c:pt>
                <c:pt idx="8614">
                  <c:v>8615</c:v>
                </c:pt>
                <c:pt idx="8615">
                  <c:v>8616</c:v>
                </c:pt>
                <c:pt idx="8616">
                  <c:v>8617</c:v>
                </c:pt>
                <c:pt idx="8617">
                  <c:v>8618</c:v>
                </c:pt>
                <c:pt idx="8618">
                  <c:v>8619</c:v>
                </c:pt>
                <c:pt idx="8619">
                  <c:v>8620</c:v>
                </c:pt>
                <c:pt idx="8620">
                  <c:v>8621</c:v>
                </c:pt>
                <c:pt idx="8621">
                  <c:v>8622</c:v>
                </c:pt>
                <c:pt idx="8622">
                  <c:v>8623</c:v>
                </c:pt>
                <c:pt idx="8623">
                  <c:v>8624</c:v>
                </c:pt>
                <c:pt idx="8624">
                  <c:v>8625</c:v>
                </c:pt>
                <c:pt idx="8625">
                  <c:v>8626</c:v>
                </c:pt>
                <c:pt idx="8626">
                  <c:v>8627</c:v>
                </c:pt>
                <c:pt idx="8627">
                  <c:v>8628</c:v>
                </c:pt>
                <c:pt idx="8628">
                  <c:v>8629</c:v>
                </c:pt>
                <c:pt idx="8629">
                  <c:v>8630</c:v>
                </c:pt>
                <c:pt idx="8630">
                  <c:v>8631</c:v>
                </c:pt>
                <c:pt idx="8631">
                  <c:v>8632</c:v>
                </c:pt>
                <c:pt idx="8632">
                  <c:v>8633</c:v>
                </c:pt>
                <c:pt idx="8633">
                  <c:v>8634</c:v>
                </c:pt>
                <c:pt idx="8634">
                  <c:v>8635</c:v>
                </c:pt>
                <c:pt idx="8635">
                  <c:v>8636</c:v>
                </c:pt>
                <c:pt idx="8636">
                  <c:v>8637</c:v>
                </c:pt>
                <c:pt idx="8637">
                  <c:v>8638</c:v>
                </c:pt>
                <c:pt idx="8638">
                  <c:v>8639</c:v>
                </c:pt>
                <c:pt idx="8639">
                  <c:v>8640</c:v>
                </c:pt>
                <c:pt idx="8640">
                  <c:v>8641</c:v>
                </c:pt>
                <c:pt idx="8641">
                  <c:v>8642</c:v>
                </c:pt>
                <c:pt idx="8642">
                  <c:v>8643</c:v>
                </c:pt>
                <c:pt idx="8643">
                  <c:v>8644</c:v>
                </c:pt>
                <c:pt idx="8644">
                  <c:v>8645</c:v>
                </c:pt>
                <c:pt idx="8645">
                  <c:v>8646</c:v>
                </c:pt>
                <c:pt idx="8646">
                  <c:v>8647</c:v>
                </c:pt>
                <c:pt idx="8647">
                  <c:v>8648</c:v>
                </c:pt>
                <c:pt idx="8648">
                  <c:v>8649</c:v>
                </c:pt>
                <c:pt idx="8649">
                  <c:v>8650</c:v>
                </c:pt>
                <c:pt idx="8650">
                  <c:v>8651</c:v>
                </c:pt>
                <c:pt idx="8651">
                  <c:v>8652</c:v>
                </c:pt>
                <c:pt idx="8652">
                  <c:v>8653</c:v>
                </c:pt>
                <c:pt idx="8653">
                  <c:v>8654</c:v>
                </c:pt>
                <c:pt idx="8654">
                  <c:v>8655</c:v>
                </c:pt>
                <c:pt idx="8655">
                  <c:v>8656</c:v>
                </c:pt>
                <c:pt idx="8656">
                  <c:v>8657</c:v>
                </c:pt>
                <c:pt idx="8657">
                  <c:v>8658</c:v>
                </c:pt>
                <c:pt idx="8658">
                  <c:v>8659</c:v>
                </c:pt>
                <c:pt idx="8659">
                  <c:v>8660</c:v>
                </c:pt>
                <c:pt idx="8660">
                  <c:v>8661</c:v>
                </c:pt>
                <c:pt idx="8661">
                  <c:v>8662</c:v>
                </c:pt>
                <c:pt idx="8662">
                  <c:v>8663</c:v>
                </c:pt>
                <c:pt idx="8663">
                  <c:v>8664</c:v>
                </c:pt>
                <c:pt idx="8664">
                  <c:v>8665</c:v>
                </c:pt>
                <c:pt idx="8665">
                  <c:v>8666</c:v>
                </c:pt>
                <c:pt idx="8666">
                  <c:v>8667</c:v>
                </c:pt>
                <c:pt idx="8667">
                  <c:v>8668</c:v>
                </c:pt>
                <c:pt idx="8668">
                  <c:v>8669</c:v>
                </c:pt>
                <c:pt idx="8669">
                  <c:v>8670</c:v>
                </c:pt>
                <c:pt idx="8670">
                  <c:v>8671</c:v>
                </c:pt>
                <c:pt idx="8671">
                  <c:v>8672</c:v>
                </c:pt>
                <c:pt idx="8672">
                  <c:v>8673</c:v>
                </c:pt>
                <c:pt idx="8673">
                  <c:v>8674</c:v>
                </c:pt>
                <c:pt idx="8674">
                  <c:v>8675</c:v>
                </c:pt>
                <c:pt idx="8675">
                  <c:v>8676</c:v>
                </c:pt>
                <c:pt idx="8676">
                  <c:v>8677</c:v>
                </c:pt>
                <c:pt idx="8677">
                  <c:v>8678</c:v>
                </c:pt>
                <c:pt idx="8678">
                  <c:v>8679</c:v>
                </c:pt>
                <c:pt idx="8679">
                  <c:v>8680</c:v>
                </c:pt>
                <c:pt idx="8680">
                  <c:v>8681</c:v>
                </c:pt>
                <c:pt idx="8681">
                  <c:v>8682</c:v>
                </c:pt>
                <c:pt idx="8682">
                  <c:v>8683</c:v>
                </c:pt>
                <c:pt idx="8683">
                  <c:v>8684</c:v>
                </c:pt>
                <c:pt idx="8684">
                  <c:v>8685</c:v>
                </c:pt>
                <c:pt idx="8685">
                  <c:v>8686</c:v>
                </c:pt>
                <c:pt idx="8686">
                  <c:v>8687</c:v>
                </c:pt>
                <c:pt idx="8687">
                  <c:v>8688</c:v>
                </c:pt>
                <c:pt idx="8688">
                  <c:v>8689</c:v>
                </c:pt>
                <c:pt idx="8689">
                  <c:v>8690</c:v>
                </c:pt>
                <c:pt idx="8690">
                  <c:v>8691</c:v>
                </c:pt>
                <c:pt idx="8691">
                  <c:v>8692</c:v>
                </c:pt>
                <c:pt idx="8692">
                  <c:v>8693</c:v>
                </c:pt>
                <c:pt idx="8693">
                  <c:v>8694</c:v>
                </c:pt>
                <c:pt idx="8694">
                  <c:v>8695</c:v>
                </c:pt>
                <c:pt idx="8695">
                  <c:v>8696</c:v>
                </c:pt>
                <c:pt idx="8696">
                  <c:v>8697</c:v>
                </c:pt>
                <c:pt idx="8697">
                  <c:v>8698</c:v>
                </c:pt>
                <c:pt idx="8698">
                  <c:v>8699</c:v>
                </c:pt>
                <c:pt idx="8699">
                  <c:v>8700</c:v>
                </c:pt>
                <c:pt idx="8700">
                  <c:v>8701</c:v>
                </c:pt>
                <c:pt idx="8701">
                  <c:v>8702</c:v>
                </c:pt>
                <c:pt idx="8702">
                  <c:v>8703</c:v>
                </c:pt>
                <c:pt idx="8703">
                  <c:v>8704</c:v>
                </c:pt>
                <c:pt idx="8704">
                  <c:v>8705</c:v>
                </c:pt>
                <c:pt idx="8705">
                  <c:v>8706</c:v>
                </c:pt>
                <c:pt idx="8706">
                  <c:v>8707</c:v>
                </c:pt>
                <c:pt idx="8707">
                  <c:v>8708</c:v>
                </c:pt>
                <c:pt idx="8708">
                  <c:v>8709</c:v>
                </c:pt>
                <c:pt idx="8709">
                  <c:v>8710</c:v>
                </c:pt>
                <c:pt idx="8710">
                  <c:v>8711</c:v>
                </c:pt>
                <c:pt idx="8711">
                  <c:v>8712</c:v>
                </c:pt>
                <c:pt idx="8712">
                  <c:v>8713</c:v>
                </c:pt>
                <c:pt idx="8713">
                  <c:v>8714</c:v>
                </c:pt>
                <c:pt idx="8714">
                  <c:v>8715</c:v>
                </c:pt>
                <c:pt idx="8715">
                  <c:v>8716</c:v>
                </c:pt>
                <c:pt idx="8716">
                  <c:v>8717</c:v>
                </c:pt>
                <c:pt idx="8717">
                  <c:v>8718</c:v>
                </c:pt>
                <c:pt idx="8718">
                  <c:v>8719</c:v>
                </c:pt>
                <c:pt idx="8719">
                  <c:v>8720</c:v>
                </c:pt>
                <c:pt idx="8720">
                  <c:v>8721</c:v>
                </c:pt>
                <c:pt idx="8721">
                  <c:v>8722</c:v>
                </c:pt>
                <c:pt idx="8722">
                  <c:v>8723</c:v>
                </c:pt>
                <c:pt idx="8723">
                  <c:v>8724</c:v>
                </c:pt>
                <c:pt idx="8724">
                  <c:v>8725</c:v>
                </c:pt>
                <c:pt idx="8725">
                  <c:v>8726</c:v>
                </c:pt>
                <c:pt idx="8726">
                  <c:v>8727</c:v>
                </c:pt>
                <c:pt idx="8727">
                  <c:v>8728</c:v>
                </c:pt>
                <c:pt idx="8728">
                  <c:v>8729</c:v>
                </c:pt>
                <c:pt idx="8729">
                  <c:v>8730</c:v>
                </c:pt>
                <c:pt idx="8730">
                  <c:v>8731</c:v>
                </c:pt>
                <c:pt idx="8731">
                  <c:v>8732</c:v>
                </c:pt>
                <c:pt idx="8732">
                  <c:v>8733</c:v>
                </c:pt>
                <c:pt idx="8733">
                  <c:v>8734</c:v>
                </c:pt>
                <c:pt idx="8734">
                  <c:v>8735</c:v>
                </c:pt>
                <c:pt idx="8735">
                  <c:v>8736</c:v>
                </c:pt>
                <c:pt idx="8736">
                  <c:v>8737</c:v>
                </c:pt>
                <c:pt idx="8737">
                  <c:v>8738</c:v>
                </c:pt>
                <c:pt idx="8738">
                  <c:v>8739</c:v>
                </c:pt>
                <c:pt idx="8739">
                  <c:v>8740</c:v>
                </c:pt>
                <c:pt idx="8740">
                  <c:v>8741</c:v>
                </c:pt>
                <c:pt idx="8741">
                  <c:v>8742</c:v>
                </c:pt>
                <c:pt idx="8742">
                  <c:v>8743</c:v>
                </c:pt>
                <c:pt idx="8743">
                  <c:v>8744</c:v>
                </c:pt>
                <c:pt idx="8744">
                  <c:v>8745</c:v>
                </c:pt>
                <c:pt idx="8745">
                  <c:v>8746</c:v>
                </c:pt>
                <c:pt idx="8746">
                  <c:v>8747</c:v>
                </c:pt>
                <c:pt idx="8747">
                  <c:v>8748</c:v>
                </c:pt>
                <c:pt idx="8748">
                  <c:v>8749</c:v>
                </c:pt>
                <c:pt idx="8749">
                  <c:v>8750</c:v>
                </c:pt>
                <c:pt idx="8750">
                  <c:v>8751</c:v>
                </c:pt>
                <c:pt idx="8751">
                  <c:v>8752</c:v>
                </c:pt>
                <c:pt idx="8752">
                  <c:v>8753</c:v>
                </c:pt>
                <c:pt idx="8753">
                  <c:v>8754</c:v>
                </c:pt>
                <c:pt idx="8754">
                  <c:v>8755</c:v>
                </c:pt>
                <c:pt idx="8755">
                  <c:v>8756</c:v>
                </c:pt>
                <c:pt idx="8756">
                  <c:v>8757</c:v>
                </c:pt>
                <c:pt idx="8757">
                  <c:v>8758</c:v>
                </c:pt>
                <c:pt idx="8758">
                  <c:v>8759</c:v>
                </c:pt>
                <c:pt idx="8759">
                  <c:v>8760</c:v>
                </c:pt>
              </c:numCache>
            </c:numRef>
          </c:xVal>
          <c:yVal>
            <c:numRef>
              <c:f>'Fig. 4-4'!$B$4:$B$8763</c:f>
              <c:numCache>
                <c:formatCode>General</c:formatCode>
                <c:ptCount val="876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4">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1</c:v>
                </c:pt>
                <c:pt idx="449">
                  <c:v>1</c:v>
                </c:pt>
                <c:pt idx="450">
                  <c:v>1</c:v>
                </c:pt>
                <c:pt idx="451">
                  <c:v>1</c:v>
                </c:pt>
                <c:pt idx="452">
                  <c:v>1</c:v>
                </c:pt>
                <c:pt idx="453">
                  <c:v>1</c:v>
                </c:pt>
                <c:pt idx="454">
                  <c:v>1</c:v>
                </c:pt>
                <c:pt idx="455">
                  <c:v>1</c:v>
                </c:pt>
                <c:pt idx="456">
                  <c:v>1</c:v>
                </c:pt>
                <c:pt idx="457">
                  <c:v>1</c:v>
                </c:pt>
                <c:pt idx="458">
                  <c:v>1</c:v>
                </c:pt>
                <c:pt idx="459">
                  <c:v>1</c:v>
                </c:pt>
                <c:pt idx="460">
                  <c:v>1</c:v>
                </c:pt>
                <c:pt idx="461">
                  <c:v>1</c:v>
                </c:pt>
                <c:pt idx="462">
                  <c:v>1</c:v>
                </c:pt>
                <c:pt idx="463">
                  <c:v>1</c:v>
                </c:pt>
                <c:pt idx="464">
                  <c:v>1</c:v>
                </c:pt>
                <c:pt idx="465">
                  <c:v>1</c:v>
                </c:pt>
                <c:pt idx="466">
                  <c:v>1</c:v>
                </c:pt>
                <c:pt idx="467">
                  <c:v>1</c:v>
                </c:pt>
                <c:pt idx="468">
                  <c:v>1</c:v>
                </c:pt>
                <c:pt idx="469">
                  <c:v>1</c:v>
                </c:pt>
                <c:pt idx="470">
                  <c:v>1</c:v>
                </c:pt>
                <c:pt idx="471">
                  <c:v>1</c:v>
                </c:pt>
                <c:pt idx="472">
                  <c:v>1</c:v>
                </c:pt>
                <c:pt idx="473">
                  <c:v>1</c:v>
                </c:pt>
                <c:pt idx="474">
                  <c:v>1</c:v>
                </c:pt>
                <c:pt idx="475">
                  <c:v>1</c:v>
                </c:pt>
                <c:pt idx="476">
                  <c:v>1</c:v>
                </c:pt>
                <c:pt idx="477">
                  <c:v>1</c:v>
                </c:pt>
                <c:pt idx="478">
                  <c:v>1</c:v>
                </c:pt>
                <c:pt idx="479">
                  <c:v>1</c:v>
                </c:pt>
                <c:pt idx="480">
                  <c:v>1</c:v>
                </c:pt>
                <c:pt idx="481">
                  <c:v>1</c:v>
                </c:pt>
                <c:pt idx="482">
                  <c:v>1</c:v>
                </c:pt>
                <c:pt idx="483">
                  <c:v>1</c:v>
                </c:pt>
                <c:pt idx="484">
                  <c:v>1</c:v>
                </c:pt>
                <c:pt idx="485">
                  <c:v>1</c:v>
                </c:pt>
                <c:pt idx="486">
                  <c:v>1</c:v>
                </c:pt>
                <c:pt idx="487">
                  <c:v>1</c:v>
                </c:pt>
                <c:pt idx="488">
                  <c:v>1</c:v>
                </c:pt>
                <c:pt idx="489">
                  <c:v>1</c:v>
                </c:pt>
                <c:pt idx="490">
                  <c:v>1</c:v>
                </c:pt>
                <c:pt idx="491">
                  <c:v>1</c:v>
                </c:pt>
                <c:pt idx="492">
                  <c:v>1</c:v>
                </c:pt>
                <c:pt idx="493">
                  <c:v>1</c:v>
                </c:pt>
                <c:pt idx="494">
                  <c:v>1</c:v>
                </c:pt>
                <c:pt idx="495">
                  <c:v>1</c:v>
                </c:pt>
                <c:pt idx="496">
                  <c:v>1</c:v>
                </c:pt>
                <c:pt idx="497">
                  <c:v>1</c:v>
                </c:pt>
                <c:pt idx="498">
                  <c:v>1</c:v>
                </c:pt>
                <c:pt idx="499">
                  <c:v>1</c:v>
                </c:pt>
                <c:pt idx="500">
                  <c:v>1</c:v>
                </c:pt>
                <c:pt idx="501">
                  <c:v>1</c:v>
                </c:pt>
                <c:pt idx="502">
                  <c:v>1</c:v>
                </c:pt>
                <c:pt idx="503">
                  <c:v>1</c:v>
                </c:pt>
                <c:pt idx="504">
                  <c:v>1</c:v>
                </c:pt>
                <c:pt idx="505">
                  <c:v>1</c:v>
                </c:pt>
                <c:pt idx="506">
                  <c:v>1</c:v>
                </c:pt>
                <c:pt idx="507">
                  <c:v>1</c:v>
                </c:pt>
                <c:pt idx="508">
                  <c:v>1</c:v>
                </c:pt>
                <c:pt idx="509">
                  <c:v>1</c:v>
                </c:pt>
                <c:pt idx="510">
                  <c:v>1</c:v>
                </c:pt>
                <c:pt idx="511">
                  <c:v>1</c:v>
                </c:pt>
                <c:pt idx="512">
                  <c:v>1</c:v>
                </c:pt>
                <c:pt idx="513">
                  <c:v>1</c:v>
                </c:pt>
                <c:pt idx="514">
                  <c:v>1</c:v>
                </c:pt>
                <c:pt idx="515">
                  <c:v>1</c:v>
                </c:pt>
                <c:pt idx="516">
                  <c:v>1</c:v>
                </c:pt>
                <c:pt idx="517">
                  <c:v>1</c:v>
                </c:pt>
                <c:pt idx="518">
                  <c:v>1</c:v>
                </c:pt>
                <c:pt idx="519">
                  <c:v>1</c:v>
                </c:pt>
                <c:pt idx="520">
                  <c:v>1</c:v>
                </c:pt>
                <c:pt idx="521">
                  <c:v>1</c:v>
                </c:pt>
                <c:pt idx="522">
                  <c:v>1</c:v>
                </c:pt>
                <c:pt idx="523">
                  <c:v>1</c:v>
                </c:pt>
                <c:pt idx="524">
                  <c:v>1</c:v>
                </c:pt>
                <c:pt idx="525">
                  <c:v>1</c:v>
                </c:pt>
                <c:pt idx="526">
                  <c:v>1</c:v>
                </c:pt>
                <c:pt idx="527">
                  <c:v>1</c:v>
                </c:pt>
                <c:pt idx="528">
                  <c:v>1</c:v>
                </c:pt>
                <c:pt idx="529">
                  <c:v>1</c:v>
                </c:pt>
                <c:pt idx="530">
                  <c:v>1</c:v>
                </c:pt>
                <c:pt idx="531">
                  <c:v>1</c:v>
                </c:pt>
                <c:pt idx="532">
                  <c:v>1</c:v>
                </c:pt>
                <c:pt idx="533">
                  <c:v>1</c:v>
                </c:pt>
                <c:pt idx="534">
                  <c:v>1</c:v>
                </c:pt>
                <c:pt idx="535">
                  <c:v>1</c:v>
                </c:pt>
                <c:pt idx="536">
                  <c:v>1</c:v>
                </c:pt>
                <c:pt idx="537">
                  <c:v>1</c:v>
                </c:pt>
                <c:pt idx="538">
                  <c:v>1</c:v>
                </c:pt>
                <c:pt idx="539">
                  <c:v>1</c:v>
                </c:pt>
                <c:pt idx="540">
                  <c:v>1</c:v>
                </c:pt>
                <c:pt idx="541">
                  <c:v>1</c:v>
                </c:pt>
                <c:pt idx="542">
                  <c:v>1</c:v>
                </c:pt>
                <c:pt idx="543">
                  <c:v>1</c:v>
                </c:pt>
                <c:pt idx="544">
                  <c:v>1</c:v>
                </c:pt>
                <c:pt idx="545">
                  <c:v>1</c:v>
                </c:pt>
                <c:pt idx="546">
                  <c:v>1</c:v>
                </c:pt>
                <c:pt idx="547">
                  <c:v>1</c:v>
                </c:pt>
                <c:pt idx="548">
                  <c:v>1</c:v>
                </c:pt>
                <c:pt idx="549">
                  <c:v>1</c:v>
                </c:pt>
                <c:pt idx="550">
                  <c:v>1</c:v>
                </c:pt>
                <c:pt idx="551">
                  <c:v>1</c:v>
                </c:pt>
                <c:pt idx="552">
                  <c:v>1</c:v>
                </c:pt>
                <c:pt idx="553">
                  <c:v>1</c:v>
                </c:pt>
                <c:pt idx="554">
                  <c:v>1</c:v>
                </c:pt>
                <c:pt idx="555">
                  <c:v>1</c:v>
                </c:pt>
                <c:pt idx="556">
                  <c:v>1</c:v>
                </c:pt>
                <c:pt idx="557">
                  <c:v>1</c:v>
                </c:pt>
                <c:pt idx="558">
                  <c:v>1</c:v>
                </c:pt>
                <c:pt idx="559">
                  <c:v>1</c:v>
                </c:pt>
                <c:pt idx="560">
                  <c:v>1</c:v>
                </c:pt>
                <c:pt idx="561">
                  <c:v>1</c:v>
                </c:pt>
                <c:pt idx="562">
                  <c:v>1</c:v>
                </c:pt>
                <c:pt idx="563">
                  <c:v>1</c:v>
                </c:pt>
                <c:pt idx="564">
                  <c:v>1</c:v>
                </c:pt>
                <c:pt idx="565">
                  <c:v>1</c:v>
                </c:pt>
                <c:pt idx="566">
                  <c:v>1</c:v>
                </c:pt>
                <c:pt idx="567">
                  <c:v>1</c:v>
                </c:pt>
                <c:pt idx="568">
                  <c:v>1</c:v>
                </c:pt>
                <c:pt idx="569">
                  <c:v>1</c:v>
                </c:pt>
                <c:pt idx="570">
                  <c:v>1</c:v>
                </c:pt>
                <c:pt idx="571">
                  <c:v>1</c:v>
                </c:pt>
                <c:pt idx="572">
                  <c:v>1</c:v>
                </c:pt>
                <c:pt idx="573">
                  <c:v>1</c:v>
                </c:pt>
                <c:pt idx="574">
                  <c:v>1</c:v>
                </c:pt>
                <c:pt idx="575">
                  <c:v>1</c:v>
                </c:pt>
                <c:pt idx="576">
                  <c:v>1</c:v>
                </c:pt>
                <c:pt idx="577">
                  <c:v>1</c:v>
                </c:pt>
                <c:pt idx="578">
                  <c:v>1</c:v>
                </c:pt>
                <c:pt idx="579">
                  <c:v>1</c:v>
                </c:pt>
                <c:pt idx="580">
                  <c:v>1</c:v>
                </c:pt>
                <c:pt idx="581">
                  <c:v>1</c:v>
                </c:pt>
                <c:pt idx="582">
                  <c:v>1</c:v>
                </c:pt>
                <c:pt idx="583">
                  <c:v>1</c:v>
                </c:pt>
                <c:pt idx="584">
                  <c:v>1</c:v>
                </c:pt>
                <c:pt idx="585">
                  <c:v>1</c:v>
                </c:pt>
                <c:pt idx="586">
                  <c:v>1</c:v>
                </c:pt>
                <c:pt idx="587">
                  <c:v>1</c:v>
                </c:pt>
                <c:pt idx="588">
                  <c:v>1</c:v>
                </c:pt>
                <c:pt idx="589">
                  <c:v>1</c:v>
                </c:pt>
                <c:pt idx="590">
                  <c:v>1</c:v>
                </c:pt>
                <c:pt idx="591">
                  <c:v>1</c:v>
                </c:pt>
                <c:pt idx="592">
                  <c:v>1</c:v>
                </c:pt>
                <c:pt idx="593">
                  <c:v>1</c:v>
                </c:pt>
                <c:pt idx="594">
                  <c:v>1</c:v>
                </c:pt>
                <c:pt idx="595">
                  <c:v>1</c:v>
                </c:pt>
                <c:pt idx="596">
                  <c:v>1</c:v>
                </c:pt>
                <c:pt idx="597">
                  <c:v>1</c:v>
                </c:pt>
                <c:pt idx="598">
                  <c:v>1</c:v>
                </c:pt>
                <c:pt idx="599">
                  <c:v>1</c:v>
                </c:pt>
                <c:pt idx="600">
                  <c:v>1</c:v>
                </c:pt>
                <c:pt idx="601">
                  <c:v>1</c:v>
                </c:pt>
                <c:pt idx="602">
                  <c:v>1</c:v>
                </c:pt>
                <c:pt idx="603">
                  <c:v>1</c:v>
                </c:pt>
                <c:pt idx="604">
                  <c:v>1</c:v>
                </c:pt>
                <c:pt idx="605">
                  <c:v>1</c:v>
                </c:pt>
                <c:pt idx="606">
                  <c:v>1</c:v>
                </c:pt>
                <c:pt idx="607">
                  <c:v>1</c:v>
                </c:pt>
                <c:pt idx="608">
                  <c:v>1</c:v>
                </c:pt>
                <c:pt idx="609">
                  <c:v>1</c:v>
                </c:pt>
                <c:pt idx="610">
                  <c:v>1</c:v>
                </c:pt>
                <c:pt idx="611">
                  <c:v>1</c:v>
                </c:pt>
                <c:pt idx="612">
                  <c:v>1</c:v>
                </c:pt>
                <c:pt idx="613">
                  <c:v>1</c:v>
                </c:pt>
                <c:pt idx="614">
                  <c:v>1</c:v>
                </c:pt>
                <c:pt idx="615">
                  <c:v>1</c:v>
                </c:pt>
                <c:pt idx="616">
                  <c:v>1</c:v>
                </c:pt>
                <c:pt idx="617">
                  <c:v>1</c:v>
                </c:pt>
                <c:pt idx="618">
                  <c:v>1</c:v>
                </c:pt>
                <c:pt idx="619">
                  <c:v>1</c:v>
                </c:pt>
                <c:pt idx="620">
                  <c:v>1</c:v>
                </c:pt>
                <c:pt idx="621">
                  <c:v>1</c:v>
                </c:pt>
                <c:pt idx="622">
                  <c:v>1</c:v>
                </c:pt>
                <c:pt idx="623">
                  <c:v>1</c:v>
                </c:pt>
                <c:pt idx="624">
                  <c:v>1</c:v>
                </c:pt>
                <c:pt idx="625">
                  <c:v>1</c:v>
                </c:pt>
                <c:pt idx="626">
                  <c:v>1</c:v>
                </c:pt>
                <c:pt idx="627">
                  <c:v>1</c:v>
                </c:pt>
                <c:pt idx="628">
                  <c:v>1</c:v>
                </c:pt>
                <c:pt idx="629">
                  <c:v>1</c:v>
                </c:pt>
                <c:pt idx="630">
                  <c:v>1</c:v>
                </c:pt>
                <c:pt idx="631">
                  <c:v>1</c:v>
                </c:pt>
                <c:pt idx="632">
                  <c:v>1</c:v>
                </c:pt>
                <c:pt idx="633">
                  <c:v>1</c:v>
                </c:pt>
                <c:pt idx="634">
                  <c:v>1</c:v>
                </c:pt>
                <c:pt idx="635">
                  <c:v>1</c:v>
                </c:pt>
                <c:pt idx="636">
                  <c:v>1</c:v>
                </c:pt>
                <c:pt idx="637">
                  <c:v>1</c:v>
                </c:pt>
                <c:pt idx="638">
                  <c:v>1</c:v>
                </c:pt>
                <c:pt idx="639">
                  <c:v>1</c:v>
                </c:pt>
                <c:pt idx="640">
                  <c:v>1</c:v>
                </c:pt>
                <c:pt idx="641">
                  <c:v>1</c:v>
                </c:pt>
                <c:pt idx="642">
                  <c:v>1</c:v>
                </c:pt>
                <c:pt idx="643">
                  <c:v>1</c:v>
                </c:pt>
                <c:pt idx="644">
                  <c:v>1</c:v>
                </c:pt>
                <c:pt idx="645">
                  <c:v>1</c:v>
                </c:pt>
                <c:pt idx="646">
                  <c:v>1</c:v>
                </c:pt>
                <c:pt idx="647">
                  <c:v>1</c:v>
                </c:pt>
                <c:pt idx="648">
                  <c:v>1</c:v>
                </c:pt>
                <c:pt idx="649">
                  <c:v>1</c:v>
                </c:pt>
                <c:pt idx="650">
                  <c:v>1</c:v>
                </c:pt>
                <c:pt idx="651">
                  <c:v>1</c:v>
                </c:pt>
                <c:pt idx="652">
                  <c:v>1</c:v>
                </c:pt>
                <c:pt idx="653">
                  <c:v>1</c:v>
                </c:pt>
                <c:pt idx="654">
                  <c:v>1</c:v>
                </c:pt>
                <c:pt idx="655">
                  <c:v>1</c:v>
                </c:pt>
                <c:pt idx="656">
                  <c:v>1</c:v>
                </c:pt>
                <c:pt idx="657">
                  <c:v>1</c:v>
                </c:pt>
                <c:pt idx="658">
                  <c:v>1</c:v>
                </c:pt>
                <c:pt idx="659">
                  <c:v>1</c:v>
                </c:pt>
                <c:pt idx="660">
                  <c:v>1</c:v>
                </c:pt>
                <c:pt idx="661">
                  <c:v>1</c:v>
                </c:pt>
                <c:pt idx="662">
                  <c:v>1</c:v>
                </c:pt>
                <c:pt idx="663">
                  <c:v>1</c:v>
                </c:pt>
                <c:pt idx="664">
                  <c:v>1</c:v>
                </c:pt>
                <c:pt idx="665">
                  <c:v>1</c:v>
                </c:pt>
                <c:pt idx="666">
                  <c:v>1</c:v>
                </c:pt>
                <c:pt idx="667">
                  <c:v>1</c:v>
                </c:pt>
                <c:pt idx="668">
                  <c:v>1</c:v>
                </c:pt>
                <c:pt idx="669">
                  <c:v>1</c:v>
                </c:pt>
                <c:pt idx="670">
                  <c:v>1</c:v>
                </c:pt>
                <c:pt idx="671">
                  <c:v>1</c:v>
                </c:pt>
                <c:pt idx="672">
                  <c:v>1</c:v>
                </c:pt>
                <c:pt idx="673">
                  <c:v>1</c:v>
                </c:pt>
                <c:pt idx="674">
                  <c:v>1</c:v>
                </c:pt>
                <c:pt idx="675">
                  <c:v>1</c:v>
                </c:pt>
                <c:pt idx="676">
                  <c:v>1</c:v>
                </c:pt>
                <c:pt idx="677">
                  <c:v>1</c:v>
                </c:pt>
                <c:pt idx="678">
                  <c:v>1</c:v>
                </c:pt>
                <c:pt idx="679">
                  <c:v>1</c:v>
                </c:pt>
                <c:pt idx="680">
                  <c:v>1</c:v>
                </c:pt>
                <c:pt idx="681">
                  <c:v>1</c:v>
                </c:pt>
                <c:pt idx="682">
                  <c:v>1</c:v>
                </c:pt>
                <c:pt idx="683">
                  <c:v>1</c:v>
                </c:pt>
                <c:pt idx="684">
                  <c:v>1</c:v>
                </c:pt>
                <c:pt idx="685">
                  <c:v>1</c:v>
                </c:pt>
                <c:pt idx="686">
                  <c:v>1</c:v>
                </c:pt>
                <c:pt idx="687">
                  <c:v>1</c:v>
                </c:pt>
                <c:pt idx="688">
                  <c:v>1</c:v>
                </c:pt>
                <c:pt idx="689">
                  <c:v>1</c:v>
                </c:pt>
                <c:pt idx="690">
                  <c:v>1</c:v>
                </c:pt>
                <c:pt idx="691">
                  <c:v>1</c:v>
                </c:pt>
                <c:pt idx="692">
                  <c:v>1</c:v>
                </c:pt>
                <c:pt idx="693">
                  <c:v>1</c:v>
                </c:pt>
                <c:pt idx="694">
                  <c:v>1</c:v>
                </c:pt>
                <c:pt idx="695">
                  <c:v>1</c:v>
                </c:pt>
                <c:pt idx="696">
                  <c:v>1</c:v>
                </c:pt>
                <c:pt idx="697">
                  <c:v>1</c:v>
                </c:pt>
                <c:pt idx="698">
                  <c:v>1</c:v>
                </c:pt>
                <c:pt idx="699">
                  <c:v>1</c:v>
                </c:pt>
                <c:pt idx="700">
                  <c:v>1</c:v>
                </c:pt>
                <c:pt idx="701">
                  <c:v>1</c:v>
                </c:pt>
                <c:pt idx="702">
                  <c:v>1</c:v>
                </c:pt>
                <c:pt idx="703">
                  <c:v>1</c:v>
                </c:pt>
                <c:pt idx="704">
                  <c:v>1</c:v>
                </c:pt>
                <c:pt idx="705">
                  <c:v>1</c:v>
                </c:pt>
                <c:pt idx="706">
                  <c:v>1</c:v>
                </c:pt>
                <c:pt idx="707">
                  <c:v>1</c:v>
                </c:pt>
                <c:pt idx="708">
                  <c:v>1</c:v>
                </c:pt>
                <c:pt idx="709">
                  <c:v>1</c:v>
                </c:pt>
                <c:pt idx="710">
                  <c:v>1</c:v>
                </c:pt>
                <c:pt idx="711">
                  <c:v>1</c:v>
                </c:pt>
                <c:pt idx="712">
                  <c:v>1</c:v>
                </c:pt>
                <c:pt idx="713">
                  <c:v>1</c:v>
                </c:pt>
                <c:pt idx="714">
                  <c:v>1</c:v>
                </c:pt>
                <c:pt idx="715">
                  <c:v>1</c:v>
                </c:pt>
                <c:pt idx="716">
                  <c:v>1</c:v>
                </c:pt>
                <c:pt idx="717">
                  <c:v>1</c:v>
                </c:pt>
                <c:pt idx="718">
                  <c:v>1</c:v>
                </c:pt>
                <c:pt idx="719">
                  <c:v>1</c:v>
                </c:pt>
                <c:pt idx="720">
                  <c:v>1</c:v>
                </c:pt>
                <c:pt idx="721">
                  <c:v>1</c:v>
                </c:pt>
                <c:pt idx="722">
                  <c:v>1</c:v>
                </c:pt>
                <c:pt idx="723">
                  <c:v>1</c:v>
                </c:pt>
                <c:pt idx="724">
                  <c:v>1</c:v>
                </c:pt>
                <c:pt idx="725">
                  <c:v>1</c:v>
                </c:pt>
                <c:pt idx="726">
                  <c:v>1</c:v>
                </c:pt>
                <c:pt idx="727">
                  <c:v>1</c:v>
                </c:pt>
                <c:pt idx="728">
                  <c:v>1</c:v>
                </c:pt>
                <c:pt idx="729">
                  <c:v>1</c:v>
                </c:pt>
                <c:pt idx="730">
                  <c:v>1</c:v>
                </c:pt>
                <c:pt idx="731">
                  <c:v>1</c:v>
                </c:pt>
                <c:pt idx="732">
                  <c:v>1</c:v>
                </c:pt>
                <c:pt idx="733">
                  <c:v>1</c:v>
                </c:pt>
                <c:pt idx="734">
                  <c:v>1</c:v>
                </c:pt>
                <c:pt idx="735">
                  <c:v>1</c:v>
                </c:pt>
                <c:pt idx="736">
                  <c:v>1</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1</c:v>
                </c:pt>
                <c:pt idx="772">
                  <c:v>1</c:v>
                </c:pt>
                <c:pt idx="773">
                  <c:v>1</c:v>
                </c:pt>
                <c:pt idx="774">
                  <c:v>1</c:v>
                </c:pt>
                <c:pt idx="775">
                  <c:v>1</c:v>
                </c:pt>
                <c:pt idx="776">
                  <c:v>1</c:v>
                </c:pt>
                <c:pt idx="777">
                  <c:v>1</c:v>
                </c:pt>
                <c:pt idx="778">
                  <c:v>1</c:v>
                </c:pt>
                <c:pt idx="779">
                  <c:v>1</c:v>
                </c:pt>
                <c:pt idx="780">
                  <c:v>1</c:v>
                </c:pt>
                <c:pt idx="781">
                  <c:v>1</c:v>
                </c:pt>
                <c:pt idx="782">
                  <c:v>1</c:v>
                </c:pt>
                <c:pt idx="783">
                  <c:v>1</c:v>
                </c:pt>
                <c:pt idx="784">
                  <c:v>1</c:v>
                </c:pt>
                <c:pt idx="785">
                  <c:v>1</c:v>
                </c:pt>
                <c:pt idx="786">
                  <c:v>1</c:v>
                </c:pt>
                <c:pt idx="787">
                  <c:v>1</c:v>
                </c:pt>
                <c:pt idx="788">
                  <c:v>1</c:v>
                </c:pt>
                <c:pt idx="789">
                  <c:v>1</c:v>
                </c:pt>
                <c:pt idx="790">
                  <c:v>1</c:v>
                </c:pt>
                <c:pt idx="791">
                  <c:v>1</c:v>
                </c:pt>
                <c:pt idx="792">
                  <c:v>1</c:v>
                </c:pt>
                <c:pt idx="793">
                  <c:v>1</c:v>
                </c:pt>
                <c:pt idx="794">
                  <c:v>1</c:v>
                </c:pt>
                <c:pt idx="795">
                  <c:v>1</c:v>
                </c:pt>
                <c:pt idx="796">
                  <c:v>1</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1</c:v>
                </c:pt>
                <c:pt idx="863">
                  <c:v>1</c:v>
                </c:pt>
                <c:pt idx="864">
                  <c:v>1</c:v>
                </c:pt>
                <c:pt idx="865">
                  <c:v>1</c:v>
                </c:pt>
                <c:pt idx="866">
                  <c:v>1</c:v>
                </c:pt>
                <c:pt idx="867">
                  <c:v>1</c:v>
                </c:pt>
                <c:pt idx="868">
                  <c:v>1</c:v>
                </c:pt>
                <c:pt idx="869">
                  <c:v>1</c:v>
                </c:pt>
                <c:pt idx="870">
                  <c:v>1</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c:v>
                </c:pt>
                <c:pt idx="902">
                  <c:v>1</c:v>
                </c:pt>
                <c:pt idx="903">
                  <c:v>1</c:v>
                </c:pt>
                <c:pt idx="904">
                  <c:v>1</c:v>
                </c:pt>
                <c:pt idx="905">
                  <c:v>1</c:v>
                </c:pt>
                <c:pt idx="906">
                  <c:v>1</c:v>
                </c:pt>
                <c:pt idx="907">
                  <c:v>1</c:v>
                </c:pt>
                <c:pt idx="908">
                  <c:v>1</c:v>
                </c:pt>
                <c:pt idx="909">
                  <c:v>1</c:v>
                </c:pt>
                <c:pt idx="910">
                  <c:v>1</c:v>
                </c:pt>
                <c:pt idx="911">
                  <c:v>1</c:v>
                </c:pt>
                <c:pt idx="912">
                  <c:v>1</c:v>
                </c:pt>
                <c:pt idx="913">
                  <c:v>1</c:v>
                </c:pt>
                <c:pt idx="914">
                  <c:v>1</c:v>
                </c:pt>
                <c:pt idx="915">
                  <c:v>1</c:v>
                </c:pt>
                <c:pt idx="916">
                  <c:v>1</c:v>
                </c:pt>
                <c:pt idx="917">
                  <c:v>1</c:v>
                </c:pt>
                <c:pt idx="918">
                  <c:v>1</c:v>
                </c:pt>
                <c:pt idx="919">
                  <c:v>1</c:v>
                </c:pt>
                <c:pt idx="920">
                  <c:v>1</c:v>
                </c:pt>
                <c:pt idx="921">
                  <c:v>1</c:v>
                </c:pt>
                <c:pt idx="922">
                  <c:v>1</c:v>
                </c:pt>
                <c:pt idx="923">
                  <c:v>1</c:v>
                </c:pt>
                <c:pt idx="924">
                  <c:v>1</c:v>
                </c:pt>
                <c:pt idx="925">
                  <c:v>1</c:v>
                </c:pt>
                <c:pt idx="926">
                  <c:v>1</c:v>
                </c:pt>
                <c:pt idx="927">
                  <c:v>1</c:v>
                </c:pt>
                <c:pt idx="928">
                  <c:v>1</c:v>
                </c:pt>
                <c:pt idx="929">
                  <c:v>1</c:v>
                </c:pt>
                <c:pt idx="930">
                  <c:v>1</c:v>
                </c:pt>
                <c:pt idx="931">
                  <c:v>1</c:v>
                </c:pt>
                <c:pt idx="932">
                  <c:v>1</c:v>
                </c:pt>
                <c:pt idx="933">
                  <c:v>1</c:v>
                </c:pt>
                <c:pt idx="934">
                  <c:v>1</c:v>
                </c:pt>
                <c:pt idx="935">
                  <c:v>1</c:v>
                </c:pt>
                <c:pt idx="936">
                  <c:v>1</c:v>
                </c:pt>
                <c:pt idx="937">
                  <c:v>1</c:v>
                </c:pt>
                <c:pt idx="938">
                  <c:v>1</c:v>
                </c:pt>
                <c:pt idx="939">
                  <c:v>1</c:v>
                </c:pt>
                <c:pt idx="940">
                  <c:v>1</c:v>
                </c:pt>
                <c:pt idx="941">
                  <c:v>1</c:v>
                </c:pt>
                <c:pt idx="942">
                  <c:v>1</c:v>
                </c:pt>
                <c:pt idx="943">
                  <c:v>1</c:v>
                </c:pt>
                <c:pt idx="944">
                  <c:v>1</c:v>
                </c:pt>
                <c:pt idx="945">
                  <c:v>1</c:v>
                </c:pt>
                <c:pt idx="946">
                  <c:v>1</c:v>
                </c:pt>
                <c:pt idx="947">
                  <c:v>1</c:v>
                </c:pt>
                <c:pt idx="948">
                  <c:v>1</c:v>
                </c:pt>
                <c:pt idx="949">
                  <c:v>1</c:v>
                </c:pt>
                <c:pt idx="950">
                  <c:v>1</c:v>
                </c:pt>
                <c:pt idx="951">
                  <c:v>1</c:v>
                </c:pt>
                <c:pt idx="952">
                  <c:v>1</c:v>
                </c:pt>
                <c:pt idx="953">
                  <c:v>1</c:v>
                </c:pt>
                <c:pt idx="954">
                  <c:v>1</c:v>
                </c:pt>
                <c:pt idx="955">
                  <c:v>1</c:v>
                </c:pt>
                <c:pt idx="956">
                  <c:v>1</c:v>
                </c:pt>
                <c:pt idx="957">
                  <c:v>1</c:v>
                </c:pt>
                <c:pt idx="958">
                  <c:v>1</c:v>
                </c:pt>
                <c:pt idx="959">
                  <c:v>1</c:v>
                </c:pt>
                <c:pt idx="960">
                  <c:v>1</c:v>
                </c:pt>
                <c:pt idx="961">
                  <c:v>1</c:v>
                </c:pt>
                <c:pt idx="962">
                  <c:v>1</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c:v>
                </c:pt>
                <c:pt idx="984">
                  <c:v>1</c:v>
                </c:pt>
                <c:pt idx="985">
                  <c:v>1</c:v>
                </c:pt>
                <c:pt idx="986">
                  <c:v>1</c:v>
                </c:pt>
                <c:pt idx="987">
                  <c:v>1</c:v>
                </c:pt>
                <c:pt idx="988">
                  <c:v>1</c:v>
                </c:pt>
                <c:pt idx="989">
                  <c:v>1</c:v>
                </c:pt>
                <c:pt idx="990">
                  <c:v>1</c:v>
                </c:pt>
                <c:pt idx="991">
                  <c:v>1</c:v>
                </c:pt>
                <c:pt idx="992">
                  <c:v>1</c:v>
                </c:pt>
                <c:pt idx="993">
                  <c:v>1</c:v>
                </c:pt>
                <c:pt idx="994">
                  <c:v>1</c:v>
                </c:pt>
                <c:pt idx="995">
                  <c:v>1</c:v>
                </c:pt>
                <c:pt idx="996">
                  <c:v>1</c:v>
                </c:pt>
                <c:pt idx="997">
                  <c:v>1</c:v>
                </c:pt>
                <c:pt idx="998">
                  <c:v>1</c:v>
                </c:pt>
                <c:pt idx="999">
                  <c:v>1</c:v>
                </c:pt>
                <c:pt idx="1000">
                  <c:v>1</c:v>
                </c:pt>
                <c:pt idx="1001">
                  <c:v>1</c:v>
                </c:pt>
                <c:pt idx="1002">
                  <c:v>1</c:v>
                </c:pt>
                <c:pt idx="1003">
                  <c:v>1</c:v>
                </c:pt>
                <c:pt idx="1004">
                  <c:v>1</c:v>
                </c:pt>
                <c:pt idx="1005">
                  <c:v>1</c:v>
                </c:pt>
                <c:pt idx="1006">
                  <c:v>1</c:v>
                </c:pt>
                <c:pt idx="1007">
                  <c:v>1</c:v>
                </c:pt>
                <c:pt idx="1008">
                  <c:v>1</c:v>
                </c:pt>
                <c:pt idx="1009">
                  <c:v>1</c:v>
                </c:pt>
                <c:pt idx="1010">
                  <c:v>1</c:v>
                </c:pt>
                <c:pt idx="1011">
                  <c:v>1</c:v>
                </c:pt>
                <c:pt idx="1012">
                  <c:v>1</c:v>
                </c:pt>
                <c:pt idx="1013">
                  <c:v>1</c:v>
                </c:pt>
                <c:pt idx="1014">
                  <c:v>1</c:v>
                </c:pt>
                <c:pt idx="1015">
                  <c:v>1</c:v>
                </c:pt>
                <c:pt idx="1016">
                  <c:v>1</c:v>
                </c:pt>
                <c:pt idx="1017">
                  <c:v>1</c:v>
                </c:pt>
                <c:pt idx="1018">
                  <c:v>1</c:v>
                </c:pt>
                <c:pt idx="1019">
                  <c:v>1</c:v>
                </c:pt>
                <c:pt idx="1020">
                  <c:v>1</c:v>
                </c:pt>
                <c:pt idx="1021">
                  <c:v>1</c:v>
                </c:pt>
                <c:pt idx="1022">
                  <c:v>1</c:v>
                </c:pt>
                <c:pt idx="1023">
                  <c:v>1</c:v>
                </c:pt>
                <c:pt idx="1024">
                  <c:v>1</c:v>
                </c:pt>
                <c:pt idx="1025">
                  <c:v>1</c:v>
                </c:pt>
                <c:pt idx="1026">
                  <c:v>1</c:v>
                </c:pt>
                <c:pt idx="1027">
                  <c:v>1</c:v>
                </c:pt>
                <c:pt idx="1028">
                  <c:v>1</c:v>
                </c:pt>
                <c:pt idx="1029">
                  <c:v>1</c:v>
                </c:pt>
                <c:pt idx="1030">
                  <c:v>1</c:v>
                </c:pt>
                <c:pt idx="1031">
                  <c:v>1</c:v>
                </c:pt>
                <c:pt idx="1032">
                  <c:v>1</c:v>
                </c:pt>
                <c:pt idx="1033">
                  <c:v>1</c:v>
                </c:pt>
                <c:pt idx="1034">
                  <c:v>1</c:v>
                </c:pt>
                <c:pt idx="1035">
                  <c:v>1</c:v>
                </c:pt>
                <c:pt idx="1036">
                  <c:v>1</c:v>
                </c:pt>
                <c:pt idx="1037">
                  <c:v>1</c:v>
                </c:pt>
                <c:pt idx="1038">
                  <c:v>1</c:v>
                </c:pt>
                <c:pt idx="1039">
                  <c:v>1</c:v>
                </c:pt>
                <c:pt idx="1040">
                  <c:v>1</c:v>
                </c:pt>
                <c:pt idx="1041">
                  <c:v>1</c:v>
                </c:pt>
                <c:pt idx="1042">
                  <c:v>1</c:v>
                </c:pt>
                <c:pt idx="1043">
                  <c:v>1</c:v>
                </c:pt>
                <c:pt idx="1044">
                  <c:v>1</c:v>
                </c:pt>
                <c:pt idx="1045">
                  <c:v>1</c:v>
                </c:pt>
                <c:pt idx="1046">
                  <c:v>1</c:v>
                </c:pt>
                <c:pt idx="1047">
                  <c:v>1</c:v>
                </c:pt>
                <c:pt idx="1048">
                  <c:v>1</c:v>
                </c:pt>
                <c:pt idx="1049">
                  <c:v>1</c:v>
                </c:pt>
                <c:pt idx="1050">
                  <c:v>1</c:v>
                </c:pt>
                <c:pt idx="1051">
                  <c:v>1</c:v>
                </c:pt>
                <c:pt idx="1052">
                  <c:v>1</c:v>
                </c:pt>
                <c:pt idx="1053">
                  <c:v>1</c:v>
                </c:pt>
                <c:pt idx="1054">
                  <c:v>1</c:v>
                </c:pt>
                <c:pt idx="1055">
                  <c:v>1</c:v>
                </c:pt>
                <c:pt idx="1056">
                  <c:v>1</c:v>
                </c:pt>
                <c:pt idx="1057">
                  <c:v>1</c:v>
                </c:pt>
                <c:pt idx="1058">
                  <c:v>1</c:v>
                </c:pt>
                <c:pt idx="1059">
                  <c:v>1</c:v>
                </c:pt>
                <c:pt idx="1060">
                  <c:v>1</c:v>
                </c:pt>
                <c:pt idx="1061">
                  <c:v>1</c:v>
                </c:pt>
                <c:pt idx="1062">
                  <c:v>1</c:v>
                </c:pt>
                <c:pt idx="1063">
                  <c:v>1</c:v>
                </c:pt>
                <c:pt idx="1064">
                  <c:v>1</c:v>
                </c:pt>
                <c:pt idx="1065">
                  <c:v>1</c:v>
                </c:pt>
                <c:pt idx="1066">
                  <c:v>1</c:v>
                </c:pt>
                <c:pt idx="1067">
                  <c:v>1</c:v>
                </c:pt>
                <c:pt idx="1068">
                  <c:v>1</c:v>
                </c:pt>
                <c:pt idx="1069">
                  <c:v>1</c:v>
                </c:pt>
                <c:pt idx="1070">
                  <c:v>1</c:v>
                </c:pt>
                <c:pt idx="1071">
                  <c:v>1</c:v>
                </c:pt>
                <c:pt idx="1072">
                  <c:v>1</c:v>
                </c:pt>
                <c:pt idx="1073">
                  <c:v>1</c:v>
                </c:pt>
                <c:pt idx="1074">
                  <c:v>1</c:v>
                </c:pt>
                <c:pt idx="1075">
                  <c:v>1</c:v>
                </c:pt>
                <c:pt idx="1076">
                  <c:v>1</c:v>
                </c:pt>
                <c:pt idx="1077">
                  <c:v>1</c:v>
                </c:pt>
                <c:pt idx="1078">
                  <c:v>1</c:v>
                </c:pt>
                <c:pt idx="1079">
                  <c:v>1</c:v>
                </c:pt>
                <c:pt idx="1080">
                  <c:v>1</c:v>
                </c:pt>
                <c:pt idx="1081">
                  <c:v>1</c:v>
                </c:pt>
                <c:pt idx="1082">
                  <c:v>1</c:v>
                </c:pt>
                <c:pt idx="1083">
                  <c:v>1</c:v>
                </c:pt>
                <c:pt idx="1084">
                  <c:v>1</c:v>
                </c:pt>
                <c:pt idx="1085">
                  <c:v>1</c:v>
                </c:pt>
                <c:pt idx="1086">
                  <c:v>1</c:v>
                </c:pt>
                <c:pt idx="1087">
                  <c:v>1</c:v>
                </c:pt>
                <c:pt idx="1088">
                  <c:v>1</c:v>
                </c:pt>
                <c:pt idx="1089">
                  <c:v>1</c:v>
                </c:pt>
                <c:pt idx="1090">
                  <c:v>1</c:v>
                </c:pt>
                <c:pt idx="1091">
                  <c:v>1</c:v>
                </c:pt>
                <c:pt idx="1092">
                  <c:v>1</c:v>
                </c:pt>
                <c:pt idx="1093">
                  <c:v>1</c:v>
                </c:pt>
                <c:pt idx="1094">
                  <c:v>1</c:v>
                </c:pt>
                <c:pt idx="1095">
                  <c:v>1</c:v>
                </c:pt>
                <c:pt idx="1096">
                  <c:v>1</c:v>
                </c:pt>
                <c:pt idx="1097">
                  <c:v>1</c:v>
                </c:pt>
                <c:pt idx="1098">
                  <c:v>1</c:v>
                </c:pt>
                <c:pt idx="1099">
                  <c:v>1</c:v>
                </c:pt>
                <c:pt idx="1100">
                  <c:v>1</c:v>
                </c:pt>
                <c:pt idx="1101">
                  <c:v>1</c:v>
                </c:pt>
                <c:pt idx="1102">
                  <c:v>1</c:v>
                </c:pt>
                <c:pt idx="1103">
                  <c:v>1</c:v>
                </c:pt>
                <c:pt idx="1104">
                  <c:v>1</c:v>
                </c:pt>
                <c:pt idx="1105">
                  <c:v>1</c:v>
                </c:pt>
                <c:pt idx="1106">
                  <c:v>1</c:v>
                </c:pt>
                <c:pt idx="1107">
                  <c:v>1</c:v>
                </c:pt>
                <c:pt idx="1108">
                  <c:v>1</c:v>
                </c:pt>
                <c:pt idx="1109">
                  <c:v>1</c:v>
                </c:pt>
                <c:pt idx="1110">
                  <c:v>1</c:v>
                </c:pt>
                <c:pt idx="1111">
                  <c:v>1</c:v>
                </c:pt>
                <c:pt idx="1112">
                  <c:v>1</c:v>
                </c:pt>
                <c:pt idx="1113">
                  <c:v>1</c:v>
                </c:pt>
                <c:pt idx="1114">
                  <c:v>1</c:v>
                </c:pt>
                <c:pt idx="1115">
                  <c:v>1</c:v>
                </c:pt>
                <c:pt idx="1116">
                  <c:v>1</c:v>
                </c:pt>
                <c:pt idx="1117">
                  <c:v>1</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c:v>
                </c:pt>
                <c:pt idx="1164">
                  <c:v>1</c:v>
                </c:pt>
                <c:pt idx="1165">
                  <c:v>1</c:v>
                </c:pt>
                <c:pt idx="1166">
                  <c:v>1</c:v>
                </c:pt>
                <c:pt idx="1167">
                  <c:v>1</c:v>
                </c:pt>
                <c:pt idx="1168">
                  <c:v>1</c:v>
                </c:pt>
                <c:pt idx="1169">
                  <c:v>1</c:v>
                </c:pt>
                <c:pt idx="1170">
                  <c:v>1</c:v>
                </c:pt>
                <c:pt idx="1171">
                  <c:v>1</c:v>
                </c:pt>
                <c:pt idx="1172">
                  <c:v>1</c:v>
                </c:pt>
                <c:pt idx="1173">
                  <c:v>1</c:v>
                </c:pt>
                <c:pt idx="1174">
                  <c:v>1</c:v>
                </c:pt>
                <c:pt idx="1175">
                  <c:v>1</c:v>
                </c:pt>
                <c:pt idx="1176">
                  <c:v>1</c:v>
                </c:pt>
                <c:pt idx="1177">
                  <c:v>1</c:v>
                </c:pt>
                <c:pt idx="1178">
                  <c:v>1</c:v>
                </c:pt>
                <c:pt idx="1179">
                  <c:v>1</c:v>
                </c:pt>
                <c:pt idx="1180">
                  <c:v>1</c:v>
                </c:pt>
                <c:pt idx="1181">
                  <c:v>1</c:v>
                </c:pt>
                <c:pt idx="1182">
                  <c:v>1</c:v>
                </c:pt>
                <c:pt idx="1183">
                  <c:v>1</c:v>
                </c:pt>
                <c:pt idx="1184">
                  <c:v>1</c:v>
                </c:pt>
                <c:pt idx="1185">
                  <c:v>1</c:v>
                </c:pt>
                <c:pt idx="1186">
                  <c:v>1</c:v>
                </c:pt>
                <c:pt idx="1187">
                  <c:v>1</c:v>
                </c:pt>
                <c:pt idx="1188">
                  <c:v>1</c:v>
                </c:pt>
                <c:pt idx="1189">
                  <c:v>1</c:v>
                </c:pt>
                <c:pt idx="1190">
                  <c:v>1</c:v>
                </c:pt>
                <c:pt idx="1191">
                  <c:v>1</c:v>
                </c:pt>
                <c:pt idx="1192">
                  <c:v>1</c:v>
                </c:pt>
                <c:pt idx="1193">
                  <c:v>1</c:v>
                </c:pt>
                <c:pt idx="1194">
                  <c:v>1</c:v>
                </c:pt>
                <c:pt idx="1195">
                  <c:v>1</c:v>
                </c:pt>
                <c:pt idx="1196">
                  <c:v>1</c:v>
                </c:pt>
                <c:pt idx="1197">
                  <c:v>1</c:v>
                </c:pt>
                <c:pt idx="1198">
                  <c:v>1</c:v>
                </c:pt>
                <c:pt idx="1199">
                  <c:v>1</c:v>
                </c:pt>
                <c:pt idx="1200">
                  <c:v>1</c:v>
                </c:pt>
                <c:pt idx="1201">
                  <c:v>1</c:v>
                </c:pt>
                <c:pt idx="1202">
                  <c:v>1</c:v>
                </c:pt>
                <c:pt idx="1203">
                  <c:v>1</c:v>
                </c:pt>
                <c:pt idx="1204">
                  <c:v>1</c:v>
                </c:pt>
                <c:pt idx="1205">
                  <c:v>1</c:v>
                </c:pt>
                <c:pt idx="1206">
                  <c:v>1</c:v>
                </c:pt>
                <c:pt idx="1207">
                  <c:v>1</c:v>
                </c:pt>
                <c:pt idx="1208">
                  <c:v>1</c:v>
                </c:pt>
                <c:pt idx="1209">
                  <c:v>1</c:v>
                </c:pt>
                <c:pt idx="1210">
                  <c:v>1</c:v>
                </c:pt>
                <c:pt idx="1211">
                  <c:v>1</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c:v>
                </c:pt>
                <c:pt idx="1288">
                  <c:v>1</c:v>
                </c:pt>
                <c:pt idx="1289">
                  <c:v>1</c:v>
                </c:pt>
                <c:pt idx="1290">
                  <c:v>1</c:v>
                </c:pt>
                <c:pt idx="1291">
                  <c:v>1</c:v>
                </c:pt>
                <c:pt idx="1292">
                  <c:v>1</c:v>
                </c:pt>
                <c:pt idx="1293">
                  <c:v>1</c:v>
                </c:pt>
                <c:pt idx="1294">
                  <c:v>1</c:v>
                </c:pt>
                <c:pt idx="1295">
                  <c:v>1</c:v>
                </c:pt>
                <c:pt idx="1296">
                  <c:v>1</c:v>
                </c:pt>
                <c:pt idx="1297">
                  <c:v>1</c:v>
                </c:pt>
                <c:pt idx="1298">
                  <c:v>1</c:v>
                </c:pt>
                <c:pt idx="1299">
                  <c:v>1</c:v>
                </c:pt>
                <c:pt idx="1300">
                  <c:v>1</c:v>
                </c:pt>
                <c:pt idx="1301">
                  <c:v>1</c:v>
                </c:pt>
                <c:pt idx="1302">
                  <c:v>1</c:v>
                </c:pt>
                <c:pt idx="1303">
                  <c:v>1</c:v>
                </c:pt>
                <c:pt idx="1304">
                  <c:v>1</c:v>
                </c:pt>
                <c:pt idx="1305">
                  <c:v>1</c:v>
                </c:pt>
                <c:pt idx="1306">
                  <c:v>1</c:v>
                </c:pt>
                <c:pt idx="1307">
                  <c:v>1</c:v>
                </c:pt>
                <c:pt idx="1308">
                  <c:v>1</c:v>
                </c:pt>
                <c:pt idx="1309">
                  <c:v>1</c:v>
                </c:pt>
                <c:pt idx="1310">
                  <c:v>1</c:v>
                </c:pt>
                <c:pt idx="1311">
                  <c:v>1</c:v>
                </c:pt>
                <c:pt idx="1312">
                  <c:v>1</c:v>
                </c:pt>
                <c:pt idx="1313">
                  <c:v>1</c:v>
                </c:pt>
                <c:pt idx="1314">
                  <c:v>1</c:v>
                </c:pt>
                <c:pt idx="1315">
                  <c:v>1</c:v>
                </c:pt>
                <c:pt idx="1316">
                  <c:v>1</c:v>
                </c:pt>
                <c:pt idx="1317">
                  <c:v>1</c:v>
                </c:pt>
                <c:pt idx="1318">
                  <c:v>1</c:v>
                </c:pt>
                <c:pt idx="1319">
                  <c:v>1</c:v>
                </c:pt>
                <c:pt idx="1320">
                  <c:v>1</c:v>
                </c:pt>
                <c:pt idx="1321">
                  <c:v>1</c:v>
                </c:pt>
                <c:pt idx="1322">
                  <c:v>1</c:v>
                </c:pt>
                <c:pt idx="1323">
                  <c:v>1</c:v>
                </c:pt>
                <c:pt idx="1324">
                  <c:v>1</c:v>
                </c:pt>
                <c:pt idx="1325">
                  <c:v>1</c:v>
                </c:pt>
                <c:pt idx="1326">
                  <c:v>1</c:v>
                </c:pt>
                <c:pt idx="1327">
                  <c:v>1</c:v>
                </c:pt>
                <c:pt idx="1328">
                  <c:v>1</c:v>
                </c:pt>
                <c:pt idx="1329">
                  <c:v>1</c:v>
                </c:pt>
                <c:pt idx="1330">
                  <c:v>1</c:v>
                </c:pt>
                <c:pt idx="1331">
                  <c:v>1</c:v>
                </c:pt>
                <c:pt idx="1332">
                  <c:v>1</c:v>
                </c:pt>
                <c:pt idx="1333">
                  <c:v>1</c:v>
                </c:pt>
                <c:pt idx="1334">
                  <c:v>1</c:v>
                </c:pt>
                <c:pt idx="1335">
                  <c:v>1</c:v>
                </c:pt>
                <c:pt idx="1336">
                  <c:v>1</c:v>
                </c:pt>
                <c:pt idx="1337">
                  <c:v>1</c:v>
                </c:pt>
                <c:pt idx="1338">
                  <c:v>1</c:v>
                </c:pt>
                <c:pt idx="1339">
                  <c:v>1</c:v>
                </c:pt>
                <c:pt idx="1340">
                  <c:v>1</c:v>
                </c:pt>
                <c:pt idx="1341">
                  <c:v>1</c:v>
                </c:pt>
                <c:pt idx="1342">
                  <c:v>1</c:v>
                </c:pt>
                <c:pt idx="1343">
                  <c:v>1</c:v>
                </c:pt>
                <c:pt idx="1344">
                  <c:v>1</c:v>
                </c:pt>
                <c:pt idx="1345">
                  <c:v>1</c:v>
                </c:pt>
                <c:pt idx="1346">
                  <c:v>1</c:v>
                </c:pt>
                <c:pt idx="1347">
                  <c:v>1</c:v>
                </c:pt>
                <c:pt idx="1348">
                  <c:v>1</c:v>
                </c:pt>
                <c:pt idx="1349">
                  <c:v>1</c:v>
                </c:pt>
                <c:pt idx="1350">
                  <c:v>1</c:v>
                </c:pt>
                <c:pt idx="1351">
                  <c:v>1</c:v>
                </c:pt>
                <c:pt idx="1352">
                  <c:v>1</c:v>
                </c:pt>
                <c:pt idx="1353">
                  <c:v>1</c:v>
                </c:pt>
                <c:pt idx="1354">
                  <c:v>1</c:v>
                </c:pt>
                <c:pt idx="1355">
                  <c:v>1</c:v>
                </c:pt>
                <c:pt idx="1356">
                  <c:v>1</c:v>
                </c:pt>
                <c:pt idx="1357">
                  <c:v>1</c:v>
                </c:pt>
                <c:pt idx="1358">
                  <c:v>1</c:v>
                </c:pt>
                <c:pt idx="1359">
                  <c:v>1</c:v>
                </c:pt>
                <c:pt idx="1360">
                  <c:v>1</c:v>
                </c:pt>
                <c:pt idx="1361">
                  <c:v>1</c:v>
                </c:pt>
                <c:pt idx="1362">
                  <c:v>1</c:v>
                </c:pt>
                <c:pt idx="1363">
                  <c:v>1</c:v>
                </c:pt>
                <c:pt idx="1364">
                  <c:v>1</c:v>
                </c:pt>
                <c:pt idx="1365">
                  <c:v>1</c:v>
                </c:pt>
                <c:pt idx="1366">
                  <c:v>1</c:v>
                </c:pt>
                <c:pt idx="1367">
                  <c:v>1</c:v>
                </c:pt>
                <c:pt idx="1368">
                  <c:v>1</c:v>
                </c:pt>
                <c:pt idx="1369">
                  <c:v>1</c:v>
                </c:pt>
                <c:pt idx="1370">
                  <c:v>1</c:v>
                </c:pt>
                <c:pt idx="1371">
                  <c:v>1</c:v>
                </c:pt>
                <c:pt idx="1372">
                  <c:v>1</c:v>
                </c:pt>
                <c:pt idx="1373">
                  <c:v>1</c:v>
                </c:pt>
                <c:pt idx="1374">
                  <c:v>1</c:v>
                </c:pt>
                <c:pt idx="1375">
                  <c:v>1</c:v>
                </c:pt>
                <c:pt idx="1376">
                  <c:v>1</c:v>
                </c:pt>
                <c:pt idx="1377">
                  <c:v>1</c:v>
                </c:pt>
                <c:pt idx="1378">
                  <c:v>1</c:v>
                </c:pt>
                <c:pt idx="1379">
                  <c:v>1</c:v>
                </c:pt>
                <c:pt idx="1380">
                  <c:v>1</c:v>
                </c:pt>
                <c:pt idx="1381">
                  <c:v>1</c:v>
                </c:pt>
                <c:pt idx="1382">
                  <c:v>1</c:v>
                </c:pt>
                <c:pt idx="1383">
                  <c:v>1</c:v>
                </c:pt>
                <c:pt idx="1384">
                  <c:v>1</c:v>
                </c:pt>
                <c:pt idx="1385">
                  <c:v>1</c:v>
                </c:pt>
                <c:pt idx="1386">
                  <c:v>1</c:v>
                </c:pt>
                <c:pt idx="1387">
                  <c:v>1</c:v>
                </c:pt>
                <c:pt idx="1388">
                  <c:v>1</c:v>
                </c:pt>
                <c:pt idx="1389">
                  <c:v>1</c:v>
                </c:pt>
                <c:pt idx="1390">
                  <c:v>1</c:v>
                </c:pt>
                <c:pt idx="1391">
                  <c:v>1</c:v>
                </c:pt>
                <c:pt idx="1392">
                  <c:v>1</c:v>
                </c:pt>
                <c:pt idx="1393">
                  <c:v>1</c:v>
                </c:pt>
                <c:pt idx="1394">
                  <c:v>1</c:v>
                </c:pt>
                <c:pt idx="1395">
                  <c:v>1</c:v>
                </c:pt>
                <c:pt idx="1396">
                  <c:v>1</c:v>
                </c:pt>
                <c:pt idx="1397">
                  <c:v>1</c:v>
                </c:pt>
                <c:pt idx="1398">
                  <c:v>1</c:v>
                </c:pt>
                <c:pt idx="1399">
                  <c:v>1</c:v>
                </c:pt>
                <c:pt idx="1400">
                  <c:v>1</c:v>
                </c:pt>
                <c:pt idx="1401">
                  <c:v>1</c:v>
                </c:pt>
                <c:pt idx="1402">
                  <c:v>1</c:v>
                </c:pt>
                <c:pt idx="1403">
                  <c:v>1</c:v>
                </c:pt>
                <c:pt idx="1404">
                  <c:v>1</c:v>
                </c:pt>
                <c:pt idx="1405">
                  <c:v>1</c:v>
                </c:pt>
                <c:pt idx="1406">
                  <c:v>1</c:v>
                </c:pt>
                <c:pt idx="1407">
                  <c:v>1</c:v>
                </c:pt>
                <c:pt idx="1408">
                  <c:v>1</c:v>
                </c:pt>
                <c:pt idx="1409">
                  <c:v>1</c:v>
                </c:pt>
                <c:pt idx="1410">
                  <c:v>1</c:v>
                </c:pt>
                <c:pt idx="1411">
                  <c:v>1</c:v>
                </c:pt>
                <c:pt idx="1412">
                  <c:v>1</c:v>
                </c:pt>
                <c:pt idx="1413">
                  <c:v>1</c:v>
                </c:pt>
                <c:pt idx="1414">
                  <c:v>1</c:v>
                </c:pt>
                <c:pt idx="1415">
                  <c:v>1</c:v>
                </c:pt>
                <c:pt idx="1416">
                  <c:v>1</c:v>
                </c:pt>
                <c:pt idx="1417">
                  <c:v>1</c:v>
                </c:pt>
                <c:pt idx="1418">
                  <c:v>1</c:v>
                </c:pt>
                <c:pt idx="1419">
                  <c:v>1</c:v>
                </c:pt>
                <c:pt idx="1420">
                  <c:v>1</c:v>
                </c:pt>
                <c:pt idx="1421">
                  <c:v>1</c:v>
                </c:pt>
                <c:pt idx="1422">
                  <c:v>1</c:v>
                </c:pt>
                <c:pt idx="1423">
                  <c:v>1</c:v>
                </c:pt>
                <c:pt idx="1424">
                  <c:v>1</c:v>
                </c:pt>
                <c:pt idx="1425">
                  <c:v>1</c:v>
                </c:pt>
                <c:pt idx="1426">
                  <c:v>1</c:v>
                </c:pt>
                <c:pt idx="1427">
                  <c:v>1</c:v>
                </c:pt>
                <c:pt idx="1428">
                  <c:v>1</c:v>
                </c:pt>
                <c:pt idx="1429">
                  <c:v>1</c:v>
                </c:pt>
                <c:pt idx="1430">
                  <c:v>1</c:v>
                </c:pt>
                <c:pt idx="1431">
                  <c:v>1</c:v>
                </c:pt>
                <c:pt idx="1432">
                  <c:v>1</c:v>
                </c:pt>
                <c:pt idx="1433">
                  <c:v>1</c:v>
                </c:pt>
                <c:pt idx="1434">
                  <c:v>1</c:v>
                </c:pt>
                <c:pt idx="1435">
                  <c:v>1</c:v>
                </c:pt>
                <c:pt idx="1436">
                  <c:v>1</c:v>
                </c:pt>
                <c:pt idx="1437">
                  <c:v>1</c:v>
                </c:pt>
                <c:pt idx="1438">
                  <c:v>1</c:v>
                </c:pt>
                <c:pt idx="1439">
                  <c:v>1</c:v>
                </c:pt>
                <c:pt idx="1440">
                  <c:v>1</c:v>
                </c:pt>
                <c:pt idx="1441">
                  <c:v>1</c:v>
                </c:pt>
                <c:pt idx="1442">
                  <c:v>1</c:v>
                </c:pt>
                <c:pt idx="1443">
                  <c:v>1</c:v>
                </c:pt>
                <c:pt idx="1444">
                  <c:v>1</c:v>
                </c:pt>
                <c:pt idx="1445">
                  <c:v>1</c:v>
                </c:pt>
                <c:pt idx="1446">
                  <c:v>1</c:v>
                </c:pt>
                <c:pt idx="1447">
                  <c:v>1</c:v>
                </c:pt>
                <c:pt idx="1448">
                  <c:v>1</c:v>
                </c:pt>
                <c:pt idx="1449">
                  <c:v>1</c:v>
                </c:pt>
                <c:pt idx="1450">
                  <c:v>1</c:v>
                </c:pt>
                <c:pt idx="1451">
                  <c:v>1</c:v>
                </c:pt>
                <c:pt idx="1452">
                  <c:v>1</c:v>
                </c:pt>
                <c:pt idx="1453">
                  <c:v>1</c:v>
                </c:pt>
                <c:pt idx="1454">
                  <c:v>1</c:v>
                </c:pt>
                <c:pt idx="1455">
                  <c:v>1</c:v>
                </c:pt>
                <c:pt idx="1456">
                  <c:v>1</c:v>
                </c:pt>
                <c:pt idx="1457">
                  <c:v>1</c:v>
                </c:pt>
                <c:pt idx="1458">
                  <c:v>1</c:v>
                </c:pt>
                <c:pt idx="1459">
                  <c:v>1</c:v>
                </c:pt>
                <c:pt idx="1460">
                  <c:v>1</c:v>
                </c:pt>
                <c:pt idx="1461">
                  <c:v>1</c:v>
                </c:pt>
                <c:pt idx="1462">
                  <c:v>1</c:v>
                </c:pt>
                <c:pt idx="1463">
                  <c:v>1</c:v>
                </c:pt>
                <c:pt idx="1464">
                  <c:v>1</c:v>
                </c:pt>
                <c:pt idx="1465">
                  <c:v>1</c:v>
                </c:pt>
                <c:pt idx="1466">
                  <c:v>1</c:v>
                </c:pt>
                <c:pt idx="1467">
                  <c:v>1</c:v>
                </c:pt>
                <c:pt idx="1468">
                  <c:v>1</c:v>
                </c:pt>
                <c:pt idx="1469">
                  <c:v>1</c:v>
                </c:pt>
                <c:pt idx="1470">
                  <c:v>1</c:v>
                </c:pt>
                <c:pt idx="1471">
                  <c:v>1</c:v>
                </c:pt>
                <c:pt idx="1472">
                  <c:v>1</c:v>
                </c:pt>
                <c:pt idx="1473">
                  <c:v>1</c:v>
                </c:pt>
                <c:pt idx="1474">
                  <c:v>1</c:v>
                </c:pt>
                <c:pt idx="1475">
                  <c:v>1</c:v>
                </c:pt>
                <c:pt idx="1476">
                  <c:v>1</c:v>
                </c:pt>
                <c:pt idx="1477">
                  <c:v>1</c:v>
                </c:pt>
                <c:pt idx="1478">
                  <c:v>1</c:v>
                </c:pt>
                <c:pt idx="1479">
                  <c:v>1</c:v>
                </c:pt>
                <c:pt idx="1480">
                  <c:v>1</c:v>
                </c:pt>
                <c:pt idx="1481">
                  <c:v>1</c:v>
                </c:pt>
                <c:pt idx="1482">
                  <c:v>1</c:v>
                </c:pt>
                <c:pt idx="1483">
                  <c:v>1</c:v>
                </c:pt>
                <c:pt idx="1484">
                  <c:v>1</c:v>
                </c:pt>
                <c:pt idx="1485">
                  <c:v>1</c:v>
                </c:pt>
                <c:pt idx="1486">
                  <c:v>1</c:v>
                </c:pt>
                <c:pt idx="1487">
                  <c:v>1</c:v>
                </c:pt>
                <c:pt idx="1488">
                  <c:v>1</c:v>
                </c:pt>
                <c:pt idx="1489">
                  <c:v>1</c:v>
                </c:pt>
                <c:pt idx="1490">
                  <c:v>1</c:v>
                </c:pt>
                <c:pt idx="1491">
                  <c:v>1</c:v>
                </c:pt>
                <c:pt idx="1492">
                  <c:v>1</c:v>
                </c:pt>
                <c:pt idx="1493">
                  <c:v>1</c:v>
                </c:pt>
                <c:pt idx="1494">
                  <c:v>1</c:v>
                </c:pt>
                <c:pt idx="1495">
                  <c:v>1</c:v>
                </c:pt>
                <c:pt idx="1496">
                  <c:v>1</c:v>
                </c:pt>
                <c:pt idx="1497">
                  <c:v>1</c:v>
                </c:pt>
                <c:pt idx="1498">
                  <c:v>1</c:v>
                </c:pt>
                <c:pt idx="1499">
                  <c:v>1</c:v>
                </c:pt>
                <c:pt idx="1500">
                  <c:v>1</c:v>
                </c:pt>
                <c:pt idx="1501">
                  <c:v>1</c:v>
                </c:pt>
                <c:pt idx="1502">
                  <c:v>1</c:v>
                </c:pt>
                <c:pt idx="1503">
                  <c:v>1</c:v>
                </c:pt>
                <c:pt idx="1504">
                  <c:v>1</c:v>
                </c:pt>
                <c:pt idx="1505">
                  <c:v>1</c:v>
                </c:pt>
                <c:pt idx="1506">
                  <c:v>1</c:v>
                </c:pt>
                <c:pt idx="1507">
                  <c:v>1</c:v>
                </c:pt>
                <c:pt idx="1508">
                  <c:v>1</c:v>
                </c:pt>
                <c:pt idx="1509">
                  <c:v>1</c:v>
                </c:pt>
                <c:pt idx="1510">
                  <c:v>1</c:v>
                </c:pt>
                <c:pt idx="1511">
                  <c:v>1</c:v>
                </c:pt>
                <c:pt idx="1512">
                  <c:v>1</c:v>
                </c:pt>
                <c:pt idx="1513">
                  <c:v>1</c:v>
                </c:pt>
                <c:pt idx="1514">
                  <c:v>1</c:v>
                </c:pt>
                <c:pt idx="1515">
                  <c:v>1</c:v>
                </c:pt>
                <c:pt idx="1516">
                  <c:v>1</c:v>
                </c:pt>
                <c:pt idx="1517">
                  <c:v>1</c:v>
                </c:pt>
                <c:pt idx="1518">
                  <c:v>1</c:v>
                </c:pt>
                <c:pt idx="1519">
                  <c:v>1</c:v>
                </c:pt>
                <c:pt idx="1520">
                  <c:v>1</c:v>
                </c:pt>
                <c:pt idx="1521">
                  <c:v>1</c:v>
                </c:pt>
                <c:pt idx="1522">
                  <c:v>1</c:v>
                </c:pt>
                <c:pt idx="1523">
                  <c:v>1</c:v>
                </c:pt>
                <c:pt idx="1524">
                  <c:v>1</c:v>
                </c:pt>
                <c:pt idx="1525">
                  <c:v>1</c:v>
                </c:pt>
                <c:pt idx="1526">
                  <c:v>1</c:v>
                </c:pt>
                <c:pt idx="1527">
                  <c:v>1</c:v>
                </c:pt>
                <c:pt idx="1528">
                  <c:v>1</c:v>
                </c:pt>
                <c:pt idx="1529">
                  <c:v>1</c:v>
                </c:pt>
                <c:pt idx="1530">
                  <c:v>1</c:v>
                </c:pt>
                <c:pt idx="1531">
                  <c:v>1</c:v>
                </c:pt>
                <c:pt idx="1532">
                  <c:v>1</c:v>
                </c:pt>
                <c:pt idx="1533">
                  <c:v>1</c:v>
                </c:pt>
                <c:pt idx="1534">
                  <c:v>1</c:v>
                </c:pt>
                <c:pt idx="1535">
                  <c:v>1</c:v>
                </c:pt>
                <c:pt idx="1536">
                  <c:v>1</c:v>
                </c:pt>
                <c:pt idx="1537">
                  <c:v>1</c:v>
                </c:pt>
                <c:pt idx="1538">
                  <c:v>1</c:v>
                </c:pt>
                <c:pt idx="1539">
                  <c:v>1</c:v>
                </c:pt>
                <c:pt idx="1540">
                  <c:v>1</c:v>
                </c:pt>
                <c:pt idx="1541">
                  <c:v>1</c:v>
                </c:pt>
                <c:pt idx="1542">
                  <c:v>1</c:v>
                </c:pt>
                <c:pt idx="1543">
                  <c:v>1</c:v>
                </c:pt>
                <c:pt idx="1544">
                  <c:v>1</c:v>
                </c:pt>
                <c:pt idx="1545">
                  <c:v>1</c:v>
                </c:pt>
                <c:pt idx="1546">
                  <c:v>1</c:v>
                </c:pt>
                <c:pt idx="1547">
                  <c:v>1</c:v>
                </c:pt>
                <c:pt idx="1548">
                  <c:v>1</c:v>
                </c:pt>
                <c:pt idx="1549">
                  <c:v>1</c:v>
                </c:pt>
                <c:pt idx="1550">
                  <c:v>1</c:v>
                </c:pt>
                <c:pt idx="1551">
                  <c:v>1</c:v>
                </c:pt>
                <c:pt idx="1552">
                  <c:v>1</c:v>
                </c:pt>
                <c:pt idx="1553">
                  <c:v>1</c:v>
                </c:pt>
                <c:pt idx="1554">
                  <c:v>1</c:v>
                </c:pt>
                <c:pt idx="1555">
                  <c:v>1</c:v>
                </c:pt>
                <c:pt idx="1556">
                  <c:v>1</c:v>
                </c:pt>
                <c:pt idx="1557">
                  <c:v>1</c:v>
                </c:pt>
                <c:pt idx="1558">
                  <c:v>1</c:v>
                </c:pt>
                <c:pt idx="1559">
                  <c:v>1</c:v>
                </c:pt>
                <c:pt idx="1560">
                  <c:v>1</c:v>
                </c:pt>
                <c:pt idx="1561">
                  <c:v>1</c:v>
                </c:pt>
                <c:pt idx="1562">
                  <c:v>1</c:v>
                </c:pt>
                <c:pt idx="1563">
                  <c:v>1</c:v>
                </c:pt>
                <c:pt idx="1564">
                  <c:v>1</c:v>
                </c:pt>
                <c:pt idx="1565">
                  <c:v>1</c:v>
                </c:pt>
                <c:pt idx="1566">
                  <c:v>1</c:v>
                </c:pt>
                <c:pt idx="1567">
                  <c:v>1</c:v>
                </c:pt>
                <c:pt idx="1568">
                  <c:v>1</c:v>
                </c:pt>
                <c:pt idx="1569">
                  <c:v>1</c:v>
                </c:pt>
                <c:pt idx="1570">
                  <c:v>1</c:v>
                </c:pt>
                <c:pt idx="1571">
                  <c:v>1</c:v>
                </c:pt>
                <c:pt idx="1572">
                  <c:v>1</c:v>
                </c:pt>
                <c:pt idx="1573">
                  <c:v>1</c:v>
                </c:pt>
                <c:pt idx="1574">
                  <c:v>1</c:v>
                </c:pt>
                <c:pt idx="1575">
                  <c:v>1</c:v>
                </c:pt>
                <c:pt idx="1576">
                  <c:v>1</c:v>
                </c:pt>
                <c:pt idx="1577">
                  <c:v>1</c:v>
                </c:pt>
                <c:pt idx="1578">
                  <c:v>1</c:v>
                </c:pt>
                <c:pt idx="1579">
                  <c:v>1</c:v>
                </c:pt>
                <c:pt idx="1580">
                  <c:v>1</c:v>
                </c:pt>
                <c:pt idx="1581">
                  <c:v>1</c:v>
                </c:pt>
                <c:pt idx="1582">
                  <c:v>1</c:v>
                </c:pt>
                <c:pt idx="1583">
                  <c:v>1</c:v>
                </c:pt>
                <c:pt idx="1584">
                  <c:v>1</c:v>
                </c:pt>
                <c:pt idx="1585">
                  <c:v>1</c:v>
                </c:pt>
                <c:pt idx="1586">
                  <c:v>1</c:v>
                </c:pt>
                <c:pt idx="1587">
                  <c:v>1</c:v>
                </c:pt>
                <c:pt idx="1588">
                  <c:v>1</c:v>
                </c:pt>
                <c:pt idx="1589">
                  <c:v>1</c:v>
                </c:pt>
                <c:pt idx="1590">
                  <c:v>1</c:v>
                </c:pt>
                <c:pt idx="1591">
                  <c:v>1</c:v>
                </c:pt>
                <c:pt idx="1592">
                  <c:v>1</c:v>
                </c:pt>
                <c:pt idx="1593">
                  <c:v>1</c:v>
                </c:pt>
                <c:pt idx="1594">
                  <c:v>1</c:v>
                </c:pt>
                <c:pt idx="1595">
                  <c:v>1</c:v>
                </c:pt>
                <c:pt idx="1596">
                  <c:v>1</c:v>
                </c:pt>
                <c:pt idx="1597">
                  <c:v>1</c:v>
                </c:pt>
                <c:pt idx="1598">
                  <c:v>1</c:v>
                </c:pt>
                <c:pt idx="1599">
                  <c:v>1</c:v>
                </c:pt>
                <c:pt idx="1600">
                  <c:v>1</c:v>
                </c:pt>
                <c:pt idx="1601">
                  <c:v>1</c:v>
                </c:pt>
                <c:pt idx="1602">
                  <c:v>1</c:v>
                </c:pt>
                <c:pt idx="1603">
                  <c:v>1</c:v>
                </c:pt>
                <c:pt idx="1604">
                  <c:v>1</c:v>
                </c:pt>
                <c:pt idx="1605">
                  <c:v>1</c:v>
                </c:pt>
                <c:pt idx="1606">
                  <c:v>1</c:v>
                </c:pt>
                <c:pt idx="1607">
                  <c:v>1</c:v>
                </c:pt>
                <c:pt idx="1608">
                  <c:v>1</c:v>
                </c:pt>
                <c:pt idx="1609">
                  <c:v>1</c:v>
                </c:pt>
                <c:pt idx="1610">
                  <c:v>1</c:v>
                </c:pt>
                <c:pt idx="1611">
                  <c:v>1</c:v>
                </c:pt>
                <c:pt idx="1612">
                  <c:v>1</c:v>
                </c:pt>
                <c:pt idx="1613">
                  <c:v>1</c:v>
                </c:pt>
                <c:pt idx="1614">
                  <c:v>1</c:v>
                </c:pt>
                <c:pt idx="1615">
                  <c:v>1</c:v>
                </c:pt>
                <c:pt idx="1616">
                  <c:v>1</c:v>
                </c:pt>
                <c:pt idx="1617">
                  <c:v>1</c:v>
                </c:pt>
                <c:pt idx="1618">
                  <c:v>1</c:v>
                </c:pt>
                <c:pt idx="1619">
                  <c:v>1</c:v>
                </c:pt>
                <c:pt idx="1620">
                  <c:v>1</c:v>
                </c:pt>
                <c:pt idx="1621">
                  <c:v>1</c:v>
                </c:pt>
                <c:pt idx="1622">
                  <c:v>1</c:v>
                </c:pt>
                <c:pt idx="1623">
                  <c:v>1</c:v>
                </c:pt>
                <c:pt idx="1624">
                  <c:v>1</c:v>
                </c:pt>
                <c:pt idx="1625">
                  <c:v>1</c:v>
                </c:pt>
                <c:pt idx="1626">
                  <c:v>1</c:v>
                </c:pt>
                <c:pt idx="1627">
                  <c:v>1</c:v>
                </c:pt>
                <c:pt idx="1628">
                  <c:v>1</c:v>
                </c:pt>
                <c:pt idx="1629">
                  <c:v>1</c:v>
                </c:pt>
                <c:pt idx="1630">
                  <c:v>1</c:v>
                </c:pt>
                <c:pt idx="1631">
                  <c:v>1</c:v>
                </c:pt>
                <c:pt idx="1632">
                  <c:v>1</c:v>
                </c:pt>
                <c:pt idx="1633">
                  <c:v>1</c:v>
                </c:pt>
                <c:pt idx="1634">
                  <c:v>1</c:v>
                </c:pt>
                <c:pt idx="1635">
                  <c:v>1</c:v>
                </c:pt>
                <c:pt idx="1636">
                  <c:v>1</c:v>
                </c:pt>
                <c:pt idx="1637">
                  <c:v>1</c:v>
                </c:pt>
                <c:pt idx="1638">
                  <c:v>1</c:v>
                </c:pt>
                <c:pt idx="1639">
                  <c:v>1</c:v>
                </c:pt>
                <c:pt idx="1640">
                  <c:v>1</c:v>
                </c:pt>
                <c:pt idx="1641">
                  <c:v>1</c:v>
                </c:pt>
                <c:pt idx="1642">
                  <c:v>1</c:v>
                </c:pt>
                <c:pt idx="1643">
                  <c:v>1</c:v>
                </c:pt>
                <c:pt idx="1644">
                  <c:v>1</c:v>
                </c:pt>
                <c:pt idx="1645">
                  <c:v>1</c:v>
                </c:pt>
                <c:pt idx="1646">
                  <c:v>1</c:v>
                </c:pt>
                <c:pt idx="1647">
                  <c:v>1</c:v>
                </c:pt>
                <c:pt idx="1648">
                  <c:v>1</c:v>
                </c:pt>
                <c:pt idx="1649">
                  <c:v>1</c:v>
                </c:pt>
                <c:pt idx="1650">
                  <c:v>1</c:v>
                </c:pt>
                <c:pt idx="1651">
                  <c:v>1</c:v>
                </c:pt>
                <c:pt idx="1652">
                  <c:v>1</c:v>
                </c:pt>
                <c:pt idx="1653">
                  <c:v>1</c:v>
                </c:pt>
                <c:pt idx="1654">
                  <c:v>1</c:v>
                </c:pt>
                <c:pt idx="1655">
                  <c:v>1</c:v>
                </c:pt>
                <c:pt idx="1656">
                  <c:v>1</c:v>
                </c:pt>
                <c:pt idx="1657">
                  <c:v>1</c:v>
                </c:pt>
                <c:pt idx="1658">
                  <c:v>1</c:v>
                </c:pt>
                <c:pt idx="1659">
                  <c:v>1</c:v>
                </c:pt>
                <c:pt idx="1660">
                  <c:v>1</c:v>
                </c:pt>
                <c:pt idx="1661">
                  <c:v>1</c:v>
                </c:pt>
                <c:pt idx="1662">
                  <c:v>1</c:v>
                </c:pt>
                <c:pt idx="1663">
                  <c:v>1</c:v>
                </c:pt>
                <c:pt idx="1664">
                  <c:v>1</c:v>
                </c:pt>
                <c:pt idx="1665">
                  <c:v>1</c:v>
                </c:pt>
                <c:pt idx="1666">
                  <c:v>1</c:v>
                </c:pt>
                <c:pt idx="1667">
                  <c:v>1</c:v>
                </c:pt>
                <c:pt idx="1668">
                  <c:v>1</c:v>
                </c:pt>
                <c:pt idx="1669">
                  <c:v>1</c:v>
                </c:pt>
                <c:pt idx="1670">
                  <c:v>1</c:v>
                </c:pt>
                <c:pt idx="1671">
                  <c:v>1</c:v>
                </c:pt>
                <c:pt idx="1672">
                  <c:v>1</c:v>
                </c:pt>
                <c:pt idx="1673">
                  <c:v>1</c:v>
                </c:pt>
                <c:pt idx="1674">
                  <c:v>1</c:v>
                </c:pt>
                <c:pt idx="1675">
                  <c:v>1</c:v>
                </c:pt>
                <c:pt idx="1676">
                  <c:v>1</c:v>
                </c:pt>
                <c:pt idx="1677">
                  <c:v>1</c:v>
                </c:pt>
                <c:pt idx="1678">
                  <c:v>1</c:v>
                </c:pt>
                <c:pt idx="1679">
                  <c:v>1</c:v>
                </c:pt>
                <c:pt idx="1680">
                  <c:v>1</c:v>
                </c:pt>
                <c:pt idx="1681">
                  <c:v>1</c:v>
                </c:pt>
                <c:pt idx="1682">
                  <c:v>1</c:v>
                </c:pt>
                <c:pt idx="1683">
                  <c:v>1</c:v>
                </c:pt>
                <c:pt idx="1684">
                  <c:v>1</c:v>
                </c:pt>
                <c:pt idx="1685">
                  <c:v>1</c:v>
                </c:pt>
                <c:pt idx="1686">
                  <c:v>1</c:v>
                </c:pt>
                <c:pt idx="1687">
                  <c:v>1</c:v>
                </c:pt>
                <c:pt idx="1688">
                  <c:v>1</c:v>
                </c:pt>
                <c:pt idx="1689">
                  <c:v>1</c:v>
                </c:pt>
                <c:pt idx="1690">
                  <c:v>1</c:v>
                </c:pt>
                <c:pt idx="1691">
                  <c:v>1</c:v>
                </c:pt>
                <c:pt idx="1692">
                  <c:v>1</c:v>
                </c:pt>
                <c:pt idx="1693">
                  <c:v>1</c:v>
                </c:pt>
                <c:pt idx="1694">
                  <c:v>1</c:v>
                </c:pt>
                <c:pt idx="1695">
                  <c:v>1</c:v>
                </c:pt>
                <c:pt idx="1696">
                  <c:v>1</c:v>
                </c:pt>
                <c:pt idx="1697">
                  <c:v>1</c:v>
                </c:pt>
                <c:pt idx="1698">
                  <c:v>1</c:v>
                </c:pt>
                <c:pt idx="1699">
                  <c:v>1</c:v>
                </c:pt>
                <c:pt idx="1700">
                  <c:v>1</c:v>
                </c:pt>
                <c:pt idx="1701">
                  <c:v>1</c:v>
                </c:pt>
                <c:pt idx="1702">
                  <c:v>1</c:v>
                </c:pt>
                <c:pt idx="1703">
                  <c:v>1</c:v>
                </c:pt>
                <c:pt idx="1704">
                  <c:v>1</c:v>
                </c:pt>
                <c:pt idx="1705">
                  <c:v>1</c:v>
                </c:pt>
                <c:pt idx="1706">
                  <c:v>1</c:v>
                </c:pt>
                <c:pt idx="1707">
                  <c:v>1</c:v>
                </c:pt>
                <c:pt idx="1708">
                  <c:v>1</c:v>
                </c:pt>
                <c:pt idx="1709">
                  <c:v>1</c:v>
                </c:pt>
                <c:pt idx="1710">
                  <c:v>1</c:v>
                </c:pt>
                <c:pt idx="1711">
                  <c:v>1</c:v>
                </c:pt>
                <c:pt idx="1712">
                  <c:v>1</c:v>
                </c:pt>
                <c:pt idx="1713">
                  <c:v>1</c:v>
                </c:pt>
                <c:pt idx="1714">
                  <c:v>1</c:v>
                </c:pt>
                <c:pt idx="1715">
                  <c:v>1</c:v>
                </c:pt>
                <c:pt idx="1716">
                  <c:v>1</c:v>
                </c:pt>
                <c:pt idx="1717">
                  <c:v>1</c:v>
                </c:pt>
                <c:pt idx="1718">
                  <c:v>1</c:v>
                </c:pt>
                <c:pt idx="1719">
                  <c:v>1</c:v>
                </c:pt>
                <c:pt idx="1720">
                  <c:v>1</c:v>
                </c:pt>
                <c:pt idx="1721">
                  <c:v>1</c:v>
                </c:pt>
                <c:pt idx="1722">
                  <c:v>1</c:v>
                </c:pt>
                <c:pt idx="1723">
                  <c:v>1</c:v>
                </c:pt>
                <c:pt idx="1724">
                  <c:v>1</c:v>
                </c:pt>
                <c:pt idx="1725">
                  <c:v>1</c:v>
                </c:pt>
                <c:pt idx="1726">
                  <c:v>1</c:v>
                </c:pt>
                <c:pt idx="1727">
                  <c:v>1</c:v>
                </c:pt>
                <c:pt idx="1728">
                  <c:v>1</c:v>
                </c:pt>
                <c:pt idx="1729">
                  <c:v>1</c:v>
                </c:pt>
                <c:pt idx="1730">
                  <c:v>1</c:v>
                </c:pt>
                <c:pt idx="1731">
                  <c:v>1</c:v>
                </c:pt>
                <c:pt idx="1732">
                  <c:v>1</c:v>
                </c:pt>
                <c:pt idx="1733">
                  <c:v>1</c:v>
                </c:pt>
                <c:pt idx="1734">
                  <c:v>1</c:v>
                </c:pt>
                <c:pt idx="1735">
                  <c:v>1</c:v>
                </c:pt>
                <c:pt idx="1736">
                  <c:v>1</c:v>
                </c:pt>
                <c:pt idx="1737">
                  <c:v>1</c:v>
                </c:pt>
                <c:pt idx="1738">
                  <c:v>1</c:v>
                </c:pt>
                <c:pt idx="1739">
                  <c:v>1</c:v>
                </c:pt>
                <c:pt idx="1740">
                  <c:v>1</c:v>
                </c:pt>
                <c:pt idx="1741">
                  <c:v>1</c:v>
                </c:pt>
                <c:pt idx="1742">
                  <c:v>1</c:v>
                </c:pt>
                <c:pt idx="1743">
                  <c:v>1</c:v>
                </c:pt>
                <c:pt idx="1744">
                  <c:v>1</c:v>
                </c:pt>
                <c:pt idx="1745">
                  <c:v>1</c:v>
                </c:pt>
                <c:pt idx="1746">
                  <c:v>1</c:v>
                </c:pt>
                <c:pt idx="1747">
                  <c:v>1</c:v>
                </c:pt>
                <c:pt idx="1748">
                  <c:v>1</c:v>
                </c:pt>
                <c:pt idx="1749">
                  <c:v>1</c:v>
                </c:pt>
                <c:pt idx="1750">
                  <c:v>1</c:v>
                </c:pt>
                <c:pt idx="1751">
                  <c:v>1</c:v>
                </c:pt>
                <c:pt idx="1752">
                  <c:v>1</c:v>
                </c:pt>
                <c:pt idx="1753">
                  <c:v>1</c:v>
                </c:pt>
                <c:pt idx="1754">
                  <c:v>1</c:v>
                </c:pt>
                <c:pt idx="1755">
                  <c:v>1</c:v>
                </c:pt>
                <c:pt idx="1756">
                  <c:v>1</c:v>
                </c:pt>
                <c:pt idx="1757">
                  <c:v>1</c:v>
                </c:pt>
                <c:pt idx="1758">
                  <c:v>1</c:v>
                </c:pt>
                <c:pt idx="1759">
                  <c:v>1</c:v>
                </c:pt>
                <c:pt idx="1760">
                  <c:v>1</c:v>
                </c:pt>
                <c:pt idx="1761">
                  <c:v>1</c:v>
                </c:pt>
                <c:pt idx="1762">
                  <c:v>1</c:v>
                </c:pt>
                <c:pt idx="1763">
                  <c:v>1</c:v>
                </c:pt>
                <c:pt idx="1764">
                  <c:v>1</c:v>
                </c:pt>
                <c:pt idx="1765">
                  <c:v>1</c:v>
                </c:pt>
                <c:pt idx="1766">
                  <c:v>1</c:v>
                </c:pt>
                <c:pt idx="1767">
                  <c:v>1</c:v>
                </c:pt>
                <c:pt idx="1768">
                  <c:v>1</c:v>
                </c:pt>
                <c:pt idx="1769">
                  <c:v>1</c:v>
                </c:pt>
                <c:pt idx="1770">
                  <c:v>1</c:v>
                </c:pt>
                <c:pt idx="1771">
                  <c:v>1</c:v>
                </c:pt>
                <c:pt idx="1772">
                  <c:v>1</c:v>
                </c:pt>
                <c:pt idx="1773">
                  <c:v>1</c:v>
                </c:pt>
                <c:pt idx="1774">
                  <c:v>1</c:v>
                </c:pt>
                <c:pt idx="1775">
                  <c:v>1</c:v>
                </c:pt>
                <c:pt idx="1776">
                  <c:v>1</c:v>
                </c:pt>
                <c:pt idx="1777">
                  <c:v>1</c:v>
                </c:pt>
                <c:pt idx="1778">
                  <c:v>1</c:v>
                </c:pt>
                <c:pt idx="1779">
                  <c:v>1</c:v>
                </c:pt>
                <c:pt idx="1780">
                  <c:v>1</c:v>
                </c:pt>
                <c:pt idx="1781">
                  <c:v>1</c:v>
                </c:pt>
                <c:pt idx="1782">
                  <c:v>1</c:v>
                </c:pt>
                <c:pt idx="1783">
                  <c:v>1</c:v>
                </c:pt>
                <c:pt idx="1784">
                  <c:v>1</c:v>
                </c:pt>
                <c:pt idx="1785">
                  <c:v>1</c:v>
                </c:pt>
                <c:pt idx="1786">
                  <c:v>1</c:v>
                </c:pt>
                <c:pt idx="1787">
                  <c:v>1</c:v>
                </c:pt>
                <c:pt idx="1788">
                  <c:v>1</c:v>
                </c:pt>
                <c:pt idx="1789">
                  <c:v>1</c:v>
                </c:pt>
                <c:pt idx="1790">
                  <c:v>1</c:v>
                </c:pt>
                <c:pt idx="1791">
                  <c:v>1</c:v>
                </c:pt>
                <c:pt idx="1792">
                  <c:v>1</c:v>
                </c:pt>
                <c:pt idx="1793">
                  <c:v>1</c:v>
                </c:pt>
                <c:pt idx="1794">
                  <c:v>1</c:v>
                </c:pt>
                <c:pt idx="1795">
                  <c:v>1</c:v>
                </c:pt>
                <c:pt idx="1796">
                  <c:v>1</c:v>
                </c:pt>
                <c:pt idx="1797">
                  <c:v>1</c:v>
                </c:pt>
                <c:pt idx="1798">
                  <c:v>1</c:v>
                </c:pt>
                <c:pt idx="1799">
                  <c:v>1</c:v>
                </c:pt>
                <c:pt idx="1800">
                  <c:v>1</c:v>
                </c:pt>
                <c:pt idx="1801">
                  <c:v>1</c:v>
                </c:pt>
                <c:pt idx="1802">
                  <c:v>1</c:v>
                </c:pt>
                <c:pt idx="1803">
                  <c:v>1</c:v>
                </c:pt>
                <c:pt idx="1804">
                  <c:v>1</c:v>
                </c:pt>
                <c:pt idx="1805">
                  <c:v>1</c:v>
                </c:pt>
                <c:pt idx="1806">
                  <c:v>1</c:v>
                </c:pt>
                <c:pt idx="1807">
                  <c:v>1</c:v>
                </c:pt>
                <c:pt idx="1808">
                  <c:v>1</c:v>
                </c:pt>
                <c:pt idx="1809">
                  <c:v>1</c:v>
                </c:pt>
                <c:pt idx="1810">
                  <c:v>1</c:v>
                </c:pt>
                <c:pt idx="1811">
                  <c:v>1</c:v>
                </c:pt>
                <c:pt idx="1812">
                  <c:v>1</c:v>
                </c:pt>
                <c:pt idx="1813">
                  <c:v>1</c:v>
                </c:pt>
                <c:pt idx="1814">
                  <c:v>1</c:v>
                </c:pt>
                <c:pt idx="1815">
                  <c:v>1</c:v>
                </c:pt>
                <c:pt idx="1816">
                  <c:v>1</c:v>
                </c:pt>
                <c:pt idx="1817">
                  <c:v>1</c:v>
                </c:pt>
                <c:pt idx="1818">
                  <c:v>1</c:v>
                </c:pt>
                <c:pt idx="1819">
                  <c:v>1</c:v>
                </c:pt>
                <c:pt idx="1820">
                  <c:v>1</c:v>
                </c:pt>
                <c:pt idx="1821">
                  <c:v>1</c:v>
                </c:pt>
                <c:pt idx="1822">
                  <c:v>1</c:v>
                </c:pt>
                <c:pt idx="1823">
                  <c:v>1</c:v>
                </c:pt>
                <c:pt idx="1824">
                  <c:v>1</c:v>
                </c:pt>
                <c:pt idx="1825">
                  <c:v>1</c:v>
                </c:pt>
                <c:pt idx="1826">
                  <c:v>1</c:v>
                </c:pt>
                <c:pt idx="1827">
                  <c:v>1</c:v>
                </c:pt>
                <c:pt idx="1828">
                  <c:v>1</c:v>
                </c:pt>
                <c:pt idx="1829">
                  <c:v>1</c:v>
                </c:pt>
                <c:pt idx="1830">
                  <c:v>1</c:v>
                </c:pt>
                <c:pt idx="1831">
                  <c:v>1</c:v>
                </c:pt>
                <c:pt idx="1832">
                  <c:v>1</c:v>
                </c:pt>
                <c:pt idx="1833">
                  <c:v>1</c:v>
                </c:pt>
                <c:pt idx="1834">
                  <c:v>1</c:v>
                </c:pt>
                <c:pt idx="1835">
                  <c:v>1</c:v>
                </c:pt>
                <c:pt idx="1836">
                  <c:v>1</c:v>
                </c:pt>
                <c:pt idx="1837">
                  <c:v>1</c:v>
                </c:pt>
                <c:pt idx="1838">
                  <c:v>1</c:v>
                </c:pt>
                <c:pt idx="1839">
                  <c:v>1</c:v>
                </c:pt>
                <c:pt idx="1840">
                  <c:v>1</c:v>
                </c:pt>
                <c:pt idx="1841">
                  <c:v>1</c:v>
                </c:pt>
                <c:pt idx="1842">
                  <c:v>1</c:v>
                </c:pt>
                <c:pt idx="1843">
                  <c:v>1</c:v>
                </c:pt>
                <c:pt idx="1844">
                  <c:v>1</c:v>
                </c:pt>
                <c:pt idx="1845">
                  <c:v>1</c:v>
                </c:pt>
                <c:pt idx="1846">
                  <c:v>1</c:v>
                </c:pt>
                <c:pt idx="1847">
                  <c:v>1</c:v>
                </c:pt>
                <c:pt idx="1848">
                  <c:v>1</c:v>
                </c:pt>
                <c:pt idx="1849">
                  <c:v>1</c:v>
                </c:pt>
                <c:pt idx="1850">
                  <c:v>1</c:v>
                </c:pt>
                <c:pt idx="1851">
                  <c:v>1</c:v>
                </c:pt>
                <c:pt idx="1852">
                  <c:v>1</c:v>
                </c:pt>
                <c:pt idx="1853">
                  <c:v>1</c:v>
                </c:pt>
                <c:pt idx="1854">
                  <c:v>1</c:v>
                </c:pt>
                <c:pt idx="1855">
                  <c:v>1</c:v>
                </c:pt>
                <c:pt idx="1856">
                  <c:v>1</c:v>
                </c:pt>
                <c:pt idx="1857">
                  <c:v>1</c:v>
                </c:pt>
                <c:pt idx="1858">
                  <c:v>1</c:v>
                </c:pt>
                <c:pt idx="1859">
                  <c:v>1</c:v>
                </c:pt>
                <c:pt idx="1860">
                  <c:v>1</c:v>
                </c:pt>
                <c:pt idx="1861">
                  <c:v>1</c:v>
                </c:pt>
                <c:pt idx="1862">
                  <c:v>1</c:v>
                </c:pt>
                <c:pt idx="1863">
                  <c:v>1</c:v>
                </c:pt>
                <c:pt idx="1864">
                  <c:v>1</c:v>
                </c:pt>
                <c:pt idx="1865">
                  <c:v>1</c:v>
                </c:pt>
                <c:pt idx="1866">
                  <c:v>1</c:v>
                </c:pt>
                <c:pt idx="1867">
                  <c:v>1</c:v>
                </c:pt>
                <c:pt idx="1868">
                  <c:v>1</c:v>
                </c:pt>
                <c:pt idx="1869">
                  <c:v>1</c:v>
                </c:pt>
                <c:pt idx="1870">
                  <c:v>1</c:v>
                </c:pt>
                <c:pt idx="1871">
                  <c:v>1</c:v>
                </c:pt>
                <c:pt idx="1872">
                  <c:v>1</c:v>
                </c:pt>
                <c:pt idx="1873">
                  <c:v>1</c:v>
                </c:pt>
                <c:pt idx="1874">
                  <c:v>1</c:v>
                </c:pt>
                <c:pt idx="1875">
                  <c:v>1</c:v>
                </c:pt>
                <c:pt idx="1876">
                  <c:v>1</c:v>
                </c:pt>
                <c:pt idx="1877">
                  <c:v>1</c:v>
                </c:pt>
                <c:pt idx="1878">
                  <c:v>1</c:v>
                </c:pt>
                <c:pt idx="1879">
                  <c:v>1</c:v>
                </c:pt>
                <c:pt idx="1880">
                  <c:v>1</c:v>
                </c:pt>
                <c:pt idx="1881">
                  <c:v>1</c:v>
                </c:pt>
                <c:pt idx="1882">
                  <c:v>1</c:v>
                </c:pt>
                <c:pt idx="1883">
                  <c:v>1</c:v>
                </c:pt>
                <c:pt idx="1884">
                  <c:v>1</c:v>
                </c:pt>
                <c:pt idx="1885">
                  <c:v>1</c:v>
                </c:pt>
                <c:pt idx="1886">
                  <c:v>1</c:v>
                </c:pt>
                <c:pt idx="1887">
                  <c:v>1</c:v>
                </c:pt>
                <c:pt idx="1888">
                  <c:v>1</c:v>
                </c:pt>
                <c:pt idx="1889">
                  <c:v>1</c:v>
                </c:pt>
                <c:pt idx="1890">
                  <c:v>1</c:v>
                </c:pt>
                <c:pt idx="1891">
                  <c:v>1</c:v>
                </c:pt>
                <c:pt idx="1892">
                  <c:v>1</c:v>
                </c:pt>
                <c:pt idx="1893">
                  <c:v>1</c:v>
                </c:pt>
                <c:pt idx="1894">
                  <c:v>1</c:v>
                </c:pt>
                <c:pt idx="1895">
                  <c:v>1</c:v>
                </c:pt>
                <c:pt idx="1896">
                  <c:v>1</c:v>
                </c:pt>
                <c:pt idx="1897">
                  <c:v>1</c:v>
                </c:pt>
                <c:pt idx="1898">
                  <c:v>1</c:v>
                </c:pt>
                <c:pt idx="1899">
                  <c:v>1</c:v>
                </c:pt>
                <c:pt idx="1900">
                  <c:v>1</c:v>
                </c:pt>
                <c:pt idx="1901">
                  <c:v>1</c:v>
                </c:pt>
                <c:pt idx="1902">
                  <c:v>1</c:v>
                </c:pt>
                <c:pt idx="1903">
                  <c:v>1</c:v>
                </c:pt>
                <c:pt idx="1904">
                  <c:v>1</c:v>
                </c:pt>
                <c:pt idx="1905">
                  <c:v>1</c:v>
                </c:pt>
                <c:pt idx="1906">
                  <c:v>1</c:v>
                </c:pt>
                <c:pt idx="1907">
                  <c:v>1</c:v>
                </c:pt>
                <c:pt idx="1908">
                  <c:v>1</c:v>
                </c:pt>
                <c:pt idx="1909">
                  <c:v>1</c:v>
                </c:pt>
                <c:pt idx="1910">
                  <c:v>1</c:v>
                </c:pt>
                <c:pt idx="1911">
                  <c:v>1</c:v>
                </c:pt>
                <c:pt idx="1912">
                  <c:v>1</c:v>
                </c:pt>
                <c:pt idx="1913">
                  <c:v>1</c:v>
                </c:pt>
                <c:pt idx="1914">
                  <c:v>1</c:v>
                </c:pt>
                <c:pt idx="1915">
                  <c:v>1</c:v>
                </c:pt>
                <c:pt idx="1916">
                  <c:v>1</c:v>
                </c:pt>
                <c:pt idx="1917">
                  <c:v>1</c:v>
                </c:pt>
                <c:pt idx="1918">
                  <c:v>1</c:v>
                </c:pt>
                <c:pt idx="1919">
                  <c:v>1</c:v>
                </c:pt>
                <c:pt idx="1920">
                  <c:v>1</c:v>
                </c:pt>
                <c:pt idx="1921">
                  <c:v>1</c:v>
                </c:pt>
                <c:pt idx="1922">
                  <c:v>1</c:v>
                </c:pt>
                <c:pt idx="1923">
                  <c:v>1</c:v>
                </c:pt>
                <c:pt idx="1924">
                  <c:v>1</c:v>
                </c:pt>
                <c:pt idx="1925">
                  <c:v>1</c:v>
                </c:pt>
                <c:pt idx="1926">
                  <c:v>1</c:v>
                </c:pt>
                <c:pt idx="1927">
                  <c:v>1</c:v>
                </c:pt>
                <c:pt idx="1928">
                  <c:v>1</c:v>
                </c:pt>
                <c:pt idx="1929">
                  <c:v>1</c:v>
                </c:pt>
                <c:pt idx="1930">
                  <c:v>1</c:v>
                </c:pt>
                <c:pt idx="1931">
                  <c:v>1</c:v>
                </c:pt>
                <c:pt idx="1932">
                  <c:v>1</c:v>
                </c:pt>
                <c:pt idx="1933">
                  <c:v>1</c:v>
                </c:pt>
                <c:pt idx="1934">
                  <c:v>1</c:v>
                </c:pt>
                <c:pt idx="1935">
                  <c:v>1</c:v>
                </c:pt>
                <c:pt idx="1936">
                  <c:v>1</c:v>
                </c:pt>
                <c:pt idx="1937">
                  <c:v>1</c:v>
                </c:pt>
                <c:pt idx="1938">
                  <c:v>1</c:v>
                </c:pt>
                <c:pt idx="1939">
                  <c:v>1</c:v>
                </c:pt>
                <c:pt idx="1940">
                  <c:v>1</c:v>
                </c:pt>
                <c:pt idx="1941">
                  <c:v>1</c:v>
                </c:pt>
                <c:pt idx="1942">
                  <c:v>1</c:v>
                </c:pt>
                <c:pt idx="1943">
                  <c:v>1</c:v>
                </c:pt>
                <c:pt idx="1944">
                  <c:v>1</c:v>
                </c:pt>
                <c:pt idx="1945">
                  <c:v>1</c:v>
                </c:pt>
                <c:pt idx="1946">
                  <c:v>1</c:v>
                </c:pt>
                <c:pt idx="1947">
                  <c:v>1</c:v>
                </c:pt>
                <c:pt idx="1948">
                  <c:v>1</c:v>
                </c:pt>
                <c:pt idx="1949">
                  <c:v>1</c:v>
                </c:pt>
                <c:pt idx="1950">
                  <c:v>1</c:v>
                </c:pt>
                <c:pt idx="1951">
                  <c:v>1</c:v>
                </c:pt>
                <c:pt idx="1952">
                  <c:v>1</c:v>
                </c:pt>
                <c:pt idx="1953">
                  <c:v>1</c:v>
                </c:pt>
                <c:pt idx="1954">
                  <c:v>1</c:v>
                </c:pt>
                <c:pt idx="1955">
                  <c:v>1</c:v>
                </c:pt>
                <c:pt idx="1956">
                  <c:v>1</c:v>
                </c:pt>
                <c:pt idx="1957">
                  <c:v>1</c:v>
                </c:pt>
                <c:pt idx="1958">
                  <c:v>1</c:v>
                </c:pt>
                <c:pt idx="1959">
                  <c:v>1</c:v>
                </c:pt>
                <c:pt idx="1960">
                  <c:v>1</c:v>
                </c:pt>
                <c:pt idx="1961">
                  <c:v>1</c:v>
                </c:pt>
                <c:pt idx="1962">
                  <c:v>1</c:v>
                </c:pt>
                <c:pt idx="1963">
                  <c:v>1</c:v>
                </c:pt>
                <c:pt idx="1964">
                  <c:v>1</c:v>
                </c:pt>
                <c:pt idx="1965">
                  <c:v>1</c:v>
                </c:pt>
                <c:pt idx="1966">
                  <c:v>1</c:v>
                </c:pt>
                <c:pt idx="1967">
                  <c:v>1</c:v>
                </c:pt>
                <c:pt idx="1968">
                  <c:v>1</c:v>
                </c:pt>
                <c:pt idx="1969">
                  <c:v>1</c:v>
                </c:pt>
                <c:pt idx="1970">
                  <c:v>1</c:v>
                </c:pt>
                <c:pt idx="1971">
                  <c:v>1</c:v>
                </c:pt>
                <c:pt idx="1972">
                  <c:v>1</c:v>
                </c:pt>
                <c:pt idx="1973">
                  <c:v>1</c:v>
                </c:pt>
                <c:pt idx="1974">
                  <c:v>1</c:v>
                </c:pt>
                <c:pt idx="1975">
                  <c:v>1</c:v>
                </c:pt>
                <c:pt idx="1976">
                  <c:v>1</c:v>
                </c:pt>
                <c:pt idx="1977">
                  <c:v>1</c:v>
                </c:pt>
                <c:pt idx="1978">
                  <c:v>1</c:v>
                </c:pt>
                <c:pt idx="1979">
                  <c:v>1</c:v>
                </c:pt>
                <c:pt idx="1980">
                  <c:v>1</c:v>
                </c:pt>
                <c:pt idx="1981">
                  <c:v>1</c:v>
                </c:pt>
                <c:pt idx="1982">
                  <c:v>1</c:v>
                </c:pt>
                <c:pt idx="1983">
                  <c:v>1</c:v>
                </c:pt>
                <c:pt idx="1984">
                  <c:v>1</c:v>
                </c:pt>
                <c:pt idx="1985">
                  <c:v>1</c:v>
                </c:pt>
                <c:pt idx="1986">
                  <c:v>1</c:v>
                </c:pt>
                <c:pt idx="1987">
                  <c:v>1</c:v>
                </c:pt>
                <c:pt idx="1988">
                  <c:v>1</c:v>
                </c:pt>
                <c:pt idx="1989">
                  <c:v>1</c:v>
                </c:pt>
                <c:pt idx="1990">
                  <c:v>1</c:v>
                </c:pt>
                <c:pt idx="1991">
                  <c:v>1</c:v>
                </c:pt>
                <c:pt idx="1992">
                  <c:v>1</c:v>
                </c:pt>
                <c:pt idx="1993">
                  <c:v>1</c:v>
                </c:pt>
                <c:pt idx="1994">
                  <c:v>1</c:v>
                </c:pt>
                <c:pt idx="1995">
                  <c:v>1</c:v>
                </c:pt>
                <c:pt idx="1996">
                  <c:v>1</c:v>
                </c:pt>
                <c:pt idx="1997">
                  <c:v>1</c:v>
                </c:pt>
                <c:pt idx="1998">
                  <c:v>1</c:v>
                </c:pt>
                <c:pt idx="1999">
                  <c:v>1</c:v>
                </c:pt>
                <c:pt idx="2000">
                  <c:v>1</c:v>
                </c:pt>
                <c:pt idx="2001">
                  <c:v>1</c:v>
                </c:pt>
                <c:pt idx="2002">
                  <c:v>1</c:v>
                </c:pt>
                <c:pt idx="2003">
                  <c:v>1</c:v>
                </c:pt>
                <c:pt idx="2004">
                  <c:v>1</c:v>
                </c:pt>
                <c:pt idx="2005">
                  <c:v>1</c:v>
                </c:pt>
                <c:pt idx="2006">
                  <c:v>1</c:v>
                </c:pt>
                <c:pt idx="2007">
                  <c:v>1</c:v>
                </c:pt>
                <c:pt idx="2008">
                  <c:v>1</c:v>
                </c:pt>
                <c:pt idx="2009">
                  <c:v>1</c:v>
                </c:pt>
                <c:pt idx="2010">
                  <c:v>1</c:v>
                </c:pt>
                <c:pt idx="2011">
                  <c:v>1</c:v>
                </c:pt>
                <c:pt idx="2012">
                  <c:v>1</c:v>
                </c:pt>
                <c:pt idx="2013">
                  <c:v>1</c:v>
                </c:pt>
                <c:pt idx="2014">
                  <c:v>1</c:v>
                </c:pt>
                <c:pt idx="2015">
                  <c:v>1</c:v>
                </c:pt>
                <c:pt idx="2016">
                  <c:v>1</c:v>
                </c:pt>
                <c:pt idx="2017">
                  <c:v>1</c:v>
                </c:pt>
                <c:pt idx="2018">
                  <c:v>1</c:v>
                </c:pt>
                <c:pt idx="2019">
                  <c:v>1</c:v>
                </c:pt>
                <c:pt idx="2020">
                  <c:v>1</c:v>
                </c:pt>
                <c:pt idx="2021">
                  <c:v>1</c:v>
                </c:pt>
                <c:pt idx="2022">
                  <c:v>1</c:v>
                </c:pt>
                <c:pt idx="2023">
                  <c:v>1</c:v>
                </c:pt>
                <c:pt idx="2024">
                  <c:v>1</c:v>
                </c:pt>
                <c:pt idx="2025">
                  <c:v>1</c:v>
                </c:pt>
                <c:pt idx="2026">
                  <c:v>1</c:v>
                </c:pt>
                <c:pt idx="2027">
                  <c:v>1</c:v>
                </c:pt>
                <c:pt idx="2028">
                  <c:v>1</c:v>
                </c:pt>
                <c:pt idx="2029">
                  <c:v>1</c:v>
                </c:pt>
                <c:pt idx="2030">
                  <c:v>1</c:v>
                </c:pt>
                <c:pt idx="2031">
                  <c:v>1</c:v>
                </c:pt>
                <c:pt idx="2032">
                  <c:v>1</c:v>
                </c:pt>
                <c:pt idx="2033">
                  <c:v>1</c:v>
                </c:pt>
                <c:pt idx="2034">
                  <c:v>1</c:v>
                </c:pt>
                <c:pt idx="2035">
                  <c:v>1</c:v>
                </c:pt>
                <c:pt idx="2036">
                  <c:v>1</c:v>
                </c:pt>
                <c:pt idx="2037">
                  <c:v>1</c:v>
                </c:pt>
                <c:pt idx="2038">
                  <c:v>1</c:v>
                </c:pt>
                <c:pt idx="2039">
                  <c:v>1</c:v>
                </c:pt>
                <c:pt idx="2040">
                  <c:v>1</c:v>
                </c:pt>
                <c:pt idx="2041">
                  <c:v>1</c:v>
                </c:pt>
                <c:pt idx="2042">
                  <c:v>1</c:v>
                </c:pt>
                <c:pt idx="2043">
                  <c:v>1</c:v>
                </c:pt>
                <c:pt idx="2044">
                  <c:v>1</c:v>
                </c:pt>
                <c:pt idx="2045">
                  <c:v>1</c:v>
                </c:pt>
                <c:pt idx="2046">
                  <c:v>1</c:v>
                </c:pt>
                <c:pt idx="2047">
                  <c:v>1</c:v>
                </c:pt>
                <c:pt idx="2048">
                  <c:v>1</c:v>
                </c:pt>
                <c:pt idx="2049">
                  <c:v>1</c:v>
                </c:pt>
                <c:pt idx="2050">
                  <c:v>1</c:v>
                </c:pt>
                <c:pt idx="2051">
                  <c:v>1</c:v>
                </c:pt>
                <c:pt idx="2052">
                  <c:v>1</c:v>
                </c:pt>
                <c:pt idx="2053">
                  <c:v>1</c:v>
                </c:pt>
                <c:pt idx="2054">
                  <c:v>1</c:v>
                </c:pt>
                <c:pt idx="2055">
                  <c:v>1</c:v>
                </c:pt>
                <c:pt idx="2056">
                  <c:v>1</c:v>
                </c:pt>
                <c:pt idx="2057">
                  <c:v>1</c:v>
                </c:pt>
                <c:pt idx="2058">
                  <c:v>1</c:v>
                </c:pt>
                <c:pt idx="2059">
                  <c:v>1</c:v>
                </c:pt>
                <c:pt idx="2060">
                  <c:v>1</c:v>
                </c:pt>
                <c:pt idx="2061">
                  <c:v>1</c:v>
                </c:pt>
                <c:pt idx="2062">
                  <c:v>1</c:v>
                </c:pt>
                <c:pt idx="2063">
                  <c:v>1</c:v>
                </c:pt>
                <c:pt idx="2064">
                  <c:v>1</c:v>
                </c:pt>
                <c:pt idx="2065">
                  <c:v>1</c:v>
                </c:pt>
                <c:pt idx="2066">
                  <c:v>1</c:v>
                </c:pt>
                <c:pt idx="2067">
                  <c:v>1</c:v>
                </c:pt>
                <c:pt idx="2068">
                  <c:v>1</c:v>
                </c:pt>
                <c:pt idx="2069">
                  <c:v>1</c:v>
                </c:pt>
                <c:pt idx="2070">
                  <c:v>1</c:v>
                </c:pt>
                <c:pt idx="2071">
                  <c:v>1</c:v>
                </c:pt>
                <c:pt idx="2072">
                  <c:v>1</c:v>
                </c:pt>
                <c:pt idx="2073">
                  <c:v>1</c:v>
                </c:pt>
                <c:pt idx="2074">
                  <c:v>1</c:v>
                </c:pt>
                <c:pt idx="2075">
                  <c:v>1</c:v>
                </c:pt>
                <c:pt idx="2076">
                  <c:v>1</c:v>
                </c:pt>
                <c:pt idx="2077">
                  <c:v>1</c:v>
                </c:pt>
                <c:pt idx="2078">
                  <c:v>1</c:v>
                </c:pt>
                <c:pt idx="2079">
                  <c:v>1</c:v>
                </c:pt>
                <c:pt idx="2080">
                  <c:v>1</c:v>
                </c:pt>
                <c:pt idx="2081">
                  <c:v>1</c:v>
                </c:pt>
                <c:pt idx="2082">
                  <c:v>1</c:v>
                </c:pt>
                <c:pt idx="2083">
                  <c:v>1</c:v>
                </c:pt>
                <c:pt idx="2084">
                  <c:v>1</c:v>
                </c:pt>
                <c:pt idx="2085">
                  <c:v>1</c:v>
                </c:pt>
                <c:pt idx="2086">
                  <c:v>1</c:v>
                </c:pt>
                <c:pt idx="2087">
                  <c:v>1</c:v>
                </c:pt>
                <c:pt idx="2088">
                  <c:v>1</c:v>
                </c:pt>
                <c:pt idx="2089">
                  <c:v>1</c:v>
                </c:pt>
                <c:pt idx="2090">
                  <c:v>1</c:v>
                </c:pt>
                <c:pt idx="2091">
                  <c:v>1</c:v>
                </c:pt>
                <c:pt idx="2092">
                  <c:v>1</c:v>
                </c:pt>
                <c:pt idx="2093">
                  <c:v>1</c:v>
                </c:pt>
                <c:pt idx="2094">
                  <c:v>1</c:v>
                </c:pt>
                <c:pt idx="2095">
                  <c:v>1</c:v>
                </c:pt>
                <c:pt idx="2096">
                  <c:v>1</c:v>
                </c:pt>
                <c:pt idx="2097">
                  <c:v>1</c:v>
                </c:pt>
                <c:pt idx="2098">
                  <c:v>1</c:v>
                </c:pt>
                <c:pt idx="2099">
                  <c:v>1</c:v>
                </c:pt>
                <c:pt idx="2100">
                  <c:v>1</c:v>
                </c:pt>
                <c:pt idx="2101">
                  <c:v>1</c:v>
                </c:pt>
                <c:pt idx="2102">
                  <c:v>1</c:v>
                </c:pt>
                <c:pt idx="2103">
                  <c:v>1</c:v>
                </c:pt>
                <c:pt idx="2104">
                  <c:v>1</c:v>
                </c:pt>
                <c:pt idx="2105">
                  <c:v>1</c:v>
                </c:pt>
                <c:pt idx="2106">
                  <c:v>1</c:v>
                </c:pt>
                <c:pt idx="2107">
                  <c:v>1</c:v>
                </c:pt>
                <c:pt idx="2108">
                  <c:v>1</c:v>
                </c:pt>
                <c:pt idx="2109">
                  <c:v>1</c:v>
                </c:pt>
                <c:pt idx="2110">
                  <c:v>1</c:v>
                </c:pt>
                <c:pt idx="2111">
                  <c:v>1</c:v>
                </c:pt>
                <c:pt idx="2112">
                  <c:v>1</c:v>
                </c:pt>
                <c:pt idx="2113">
                  <c:v>1</c:v>
                </c:pt>
                <c:pt idx="2114">
                  <c:v>1</c:v>
                </c:pt>
                <c:pt idx="2115">
                  <c:v>1</c:v>
                </c:pt>
                <c:pt idx="2116">
                  <c:v>1</c:v>
                </c:pt>
                <c:pt idx="2117">
                  <c:v>1</c:v>
                </c:pt>
                <c:pt idx="2118">
                  <c:v>1</c:v>
                </c:pt>
                <c:pt idx="2119">
                  <c:v>1</c:v>
                </c:pt>
                <c:pt idx="2120">
                  <c:v>1</c:v>
                </c:pt>
                <c:pt idx="2121">
                  <c:v>1</c:v>
                </c:pt>
                <c:pt idx="2122">
                  <c:v>1</c:v>
                </c:pt>
                <c:pt idx="2123">
                  <c:v>1</c:v>
                </c:pt>
                <c:pt idx="2124">
                  <c:v>1</c:v>
                </c:pt>
                <c:pt idx="2125">
                  <c:v>1</c:v>
                </c:pt>
                <c:pt idx="2126">
                  <c:v>1</c:v>
                </c:pt>
                <c:pt idx="2127">
                  <c:v>1</c:v>
                </c:pt>
                <c:pt idx="2128">
                  <c:v>1</c:v>
                </c:pt>
                <c:pt idx="2129">
                  <c:v>1</c:v>
                </c:pt>
                <c:pt idx="2130">
                  <c:v>1</c:v>
                </c:pt>
                <c:pt idx="2131">
                  <c:v>1</c:v>
                </c:pt>
                <c:pt idx="2132">
                  <c:v>1</c:v>
                </c:pt>
                <c:pt idx="2133">
                  <c:v>1</c:v>
                </c:pt>
                <c:pt idx="2134">
                  <c:v>1</c:v>
                </c:pt>
                <c:pt idx="2135">
                  <c:v>1</c:v>
                </c:pt>
                <c:pt idx="2136">
                  <c:v>1</c:v>
                </c:pt>
                <c:pt idx="2137">
                  <c:v>1</c:v>
                </c:pt>
                <c:pt idx="2138">
                  <c:v>1</c:v>
                </c:pt>
                <c:pt idx="2139">
                  <c:v>1</c:v>
                </c:pt>
                <c:pt idx="2140">
                  <c:v>1</c:v>
                </c:pt>
                <c:pt idx="2141">
                  <c:v>1</c:v>
                </c:pt>
                <c:pt idx="2142">
                  <c:v>1</c:v>
                </c:pt>
                <c:pt idx="2143">
                  <c:v>1</c:v>
                </c:pt>
                <c:pt idx="2144">
                  <c:v>1</c:v>
                </c:pt>
                <c:pt idx="2145">
                  <c:v>1</c:v>
                </c:pt>
                <c:pt idx="2146">
                  <c:v>1</c:v>
                </c:pt>
                <c:pt idx="2147">
                  <c:v>1</c:v>
                </c:pt>
                <c:pt idx="2148">
                  <c:v>1</c:v>
                </c:pt>
                <c:pt idx="2149">
                  <c:v>1</c:v>
                </c:pt>
                <c:pt idx="2150">
                  <c:v>1</c:v>
                </c:pt>
                <c:pt idx="2151">
                  <c:v>1</c:v>
                </c:pt>
                <c:pt idx="2152">
                  <c:v>1</c:v>
                </c:pt>
                <c:pt idx="2153">
                  <c:v>1</c:v>
                </c:pt>
                <c:pt idx="2154">
                  <c:v>1</c:v>
                </c:pt>
                <c:pt idx="2155">
                  <c:v>1</c:v>
                </c:pt>
                <c:pt idx="2156">
                  <c:v>1</c:v>
                </c:pt>
                <c:pt idx="2157">
                  <c:v>1</c:v>
                </c:pt>
                <c:pt idx="2158">
                  <c:v>1</c:v>
                </c:pt>
                <c:pt idx="2159">
                  <c:v>1</c:v>
                </c:pt>
                <c:pt idx="2160">
                  <c:v>1</c:v>
                </c:pt>
                <c:pt idx="2161">
                  <c:v>1</c:v>
                </c:pt>
                <c:pt idx="2162">
                  <c:v>1</c:v>
                </c:pt>
                <c:pt idx="2163">
                  <c:v>1</c:v>
                </c:pt>
                <c:pt idx="2164">
                  <c:v>1</c:v>
                </c:pt>
                <c:pt idx="2165">
                  <c:v>1</c:v>
                </c:pt>
                <c:pt idx="2166">
                  <c:v>1</c:v>
                </c:pt>
                <c:pt idx="2167">
                  <c:v>1</c:v>
                </c:pt>
                <c:pt idx="2168">
                  <c:v>1</c:v>
                </c:pt>
                <c:pt idx="2169">
                  <c:v>1</c:v>
                </c:pt>
                <c:pt idx="2170">
                  <c:v>1</c:v>
                </c:pt>
                <c:pt idx="2171">
                  <c:v>1</c:v>
                </c:pt>
                <c:pt idx="2172">
                  <c:v>1</c:v>
                </c:pt>
                <c:pt idx="2173">
                  <c:v>1</c:v>
                </c:pt>
                <c:pt idx="2174">
                  <c:v>1</c:v>
                </c:pt>
                <c:pt idx="2175">
                  <c:v>1</c:v>
                </c:pt>
                <c:pt idx="2176">
                  <c:v>1</c:v>
                </c:pt>
                <c:pt idx="2177">
                  <c:v>1</c:v>
                </c:pt>
                <c:pt idx="2178">
                  <c:v>1</c:v>
                </c:pt>
                <c:pt idx="2179">
                  <c:v>1</c:v>
                </c:pt>
                <c:pt idx="2180">
                  <c:v>1</c:v>
                </c:pt>
                <c:pt idx="2181">
                  <c:v>1</c:v>
                </c:pt>
                <c:pt idx="2182">
                  <c:v>1</c:v>
                </c:pt>
                <c:pt idx="2183">
                  <c:v>1</c:v>
                </c:pt>
                <c:pt idx="2184">
                  <c:v>1</c:v>
                </c:pt>
                <c:pt idx="2185">
                  <c:v>1</c:v>
                </c:pt>
                <c:pt idx="2186">
                  <c:v>1</c:v>
                </c:pt>
                <c:pt idx="2187">
                  <c:v>1</c:v>
                </c:pt>
                <c:pt idx="2188">
                  <c:v>1</c:v>
                </c:pt>
                <c:pt idx="2189">
                  <c:v>1</c:v>
                </c:pt>
                <c:pt idx="2190">
                  <c:v>1</c:v>
                </c:pt>
                <c:pt idx="2191">
                  <c:v>1</c:v>
                </c:pt>
                <c:pt idx="2192">
                  <c:v>1</c:v>
                </c:pt>
                <c:pt idx="2193">
                  <c:v>1</c:v>
                </c:pt>
                <c:pt idx="2194">
                  <c:v>1</c:v>
                </c:pt>
                <c:pt idx="2195">
                  <c:v>1</c:v>
                </c:pt>
                <c:pt idx="2196">
                  <c:v>1</c:v>
                </c:pt>
                <c:pt idx="2197">
                  <c:v>1</c:v>
                </c:pt>
                <c:pt idx="2198">
                  <c:v>1</c:v>
                </c:pt>
                <c:pt idx="2199">
                  <c:v>1</c:v>
                </c:pt>
                <c:pt idx="2200">
                  <c:v>1</c:v>
                </c:pt>
                <c:pt idx="2201">
                  <c:v>1</c:v>
                </c:pt>
                <c:pt idx="2202">
                  <c:v>1</c:v>
                </c:pt>
                <c:pt idx="2203">
                  <c:v>1</c:v>
                </c:pt>
                <c:pt idx="2204">
                  <c:v>1</c:v>
                </c:pt>
                <c:pt idx="2205">
                  <c:v>1</c:v>
                </c:pt>
                <c:pt idx="2206">
                  <c:v>1</c:v>
                </c:pt>
                <c:pt idx="2207">
                  <c:v>1</c:v>
                </c:pt>
                <c:pt idx="2208">
                  <c:v>1</c:v>
                </c:pt>
                <c:pt idx="2209">
                  <c:v>1</c:v>
                </c:pt>
                <c:pt idx="2210">
                  <c:v>1</c:v>
                </c:pt>
                <c:pt idx="2211">
                  <c:v>1</c:v>
                </c:pt>
                <c:pt idx="2212">
                  <c:v>1</c:v>
                </c:pt>
                <c:pt idx="2213">
                  <c:v>1</c:v>
                </c:pt>
                <c:pt idx="2214">
                  <c:v>1</c:v>
                </c:pt>
                <c:pt idx="2215">
                  <c:v>1</c:v>
                </c:pt>
                <c:pt idx="2216">
                  <c:v>1</c:v>
                </c:pt>
                <c:pt idx="2217">
                  <c:v>1</c:v>
                </c:pt>
                <c:pt idx="2218">
                  <c:v>1</c:v>
                </c:pt>
                <c:pt idx="2219">
                  <c:v>1</c:v>
                </c:pt>
                <c:pt idx="2220">
                  <c:v>1</c:v>
                </c:pt>
                <c:pt idx="2221">
                  <c:v>1</c:v>
                </c:pt>
                <c:pt idx="2222">
                  <c:v>1</c:v>
                </c:pt>
                <c:pt idx="2223">
                  <c:v>1</c:v>
                </c:pt>
                <c:pt idx="2224">
                  <c:v>1</c:v>
                </c:pt>
                <c:pt idx="2225">
                  <c:v>1</c:v>
                </c:pt>
                <c:pt idx="2226">
                  <c:v>1</c:v>
                </c:pt>
                <c:pt idx="2227">
                  <c:v>1</c:v>
                </c:pt>
                <c:pt idx="2228">
                  <c:v>1</c:v>
                </c:pt>
                <c:pt idx="2229">
                  <c:v>1</c:v>
                </c:pt>
                <c:pt idx="2230">
                  <c:v>1</c:v>
                </c:pt>
                <c:pt idx="2231">
                  <c:v>1</c:v>
                </c:pt>
                <c:pt idx="2232">
                  <c:v>1</c:v>
                </c:pt>
                <c:pt idx="2233">
                  <c:v>1</c:v>
                </c:pt>
                <c:pt idx="2234">
                  <c:v>1</c:v>
                </c:pt>
                <c:pt idx="2235">
                  <c:v>1</c:v>
                </c:pt>
                <c:pt idx="2236">
                  <c:v>1</c:v>
                </c:pt>
                <c:pt idx="2237">
                  <c:v>1</c:v>
                </c:pt>
                <c:pt idx="2238">
                  <c:v>1</c:v>
                </c:pt>
                <c:pt idx="2239">
                  <c:v>1</c:v>
                </c:pt>
                <c:pt idx="2240">
                  <c:v>1</c:v>
                </c:pt>
                <c:pt idx="2241">
                  <c:v>1</c:v>
                </c:pt>
                <c:pt idx="2242">
                  <c:v>1</c:v>
                </c:pt>
                <c:pt idx="2243">
                  <c:v>1</c:v>
                </c:pt>
                <c:pt idx="2244">
                  <c:v>1</c:v>
                </c:pt>
                <c:pt idx="2245">
                  <c:v>1</c:v>
                </c:pt>
                <c:pt idx="2246">
                  <c:v>1</c:v>
                </c:pt>
                <c:pt idx="2247">
                  <c:v>1</c:v>
                </c:pt>
                <c:pt idx="2248">
                  <c:v>1</c:v>
                </c:pt>
                <c:pt idx="2249">
                  <c:v>1</c:v>
                </c:pt>
                <c:pt idx="2250">
                  <c:v>1</c:v>
                </c:pt>
                <c:pt idx="2251">
                  <c:v>1</c:v>
                </c:pt>
                <c:pt idx="2252">
                  <c:v>1</c:v>
                </c:pt>
                <c:pt idx="2253">
                  <c:v>1</c:v>
                </c:pt>
                <c:pt idx="2254">
                  <c:v>1</c:v>
                </c:pt>
                <c:pt idx="2255">
                  <c:v>1</c:v>
                </c:pt>
                <c:pt idx="2256">
                  <c:v>1</c:v>
                </c:pt>
                <c:pt idx="2257">
                  <c:v>1</c:v>
                </c:pt>
                <c:pt idx="2258">
                  <c:v>1</c:v>
                </c:pt>
                <c:pt idx="2259">
                  <c:v>1</c:v>
                </c:pt>
                <c:pt idx="2260">
                  <c:v>1</c:v>
                </c:pt>
                <c:pt idx="2261">
                  <c:v>1</c:v>
                </c:pt>
                <c:pt idx="2262">
                  <c:v>1</c:v>
                </c:pt>
                <c:pt idx="2263">
                  <c:v>1</c:v>
                </c:pt>
                <c:pt idx="2264">
                  <c:v>1</c:v>
                </c:pt>
                <c:pt idx="2265">
                  <c:v>1</c:v>
                </c:pt>
                <c:pt idx="2266">
                  <c:v>1</c:v>
                </c:pt>
                <c:pt idx="2267">
                  <c:v>1</c:v>
                </c:pt>
                <c:pt idx="2268">
                  <c:v>1</c:v>
                </c:pt>
                <c:pt idx="2269">
                  <c:v>1</c:v>
                </c:pt>
                <c:pt idx="2270">
                  <c:v>1</c:v>
                </c:pt>
                <c:pt idx="2271">
                  <c:v>1</c:v>
                </c:pt>
                <c:pt idx="2272">
                  <c:v>1</c:v>
                </c:pt>
                <c:pt idx="2273">
                  <c:v>1</c:v>
                </c:pt>
                <c:pt idx="2274">
                  <c:v>1</c:v>
                </c:pt>
                <c:pt idx="2275">
                  <c:v>1</c:v>
                </c:pt>
                <c:pt idx="2276">
                  <c:v>1</c:v>
                </c:pt>
                <c:pt idx="2277">
                  <c:v>1</c:v>
                </c:pt>
                <c:pt idx="2278">
                  <c:v>1</c:v>
                </c:pt>
                <c:pt idx="2279">
                  <c:v>1</c:v>
                </c:pt>
                <c:pt idx="2280">
                  <c:v>1</c:v>
                </c:pt>
                <c:pt idx="2281">
                  <c:v>1</c:v>
                </c:pt>
                <c:pt idx="2282">
                  <c:v>1</c:v>
                </c:pt>
                <c:pt idx="2283">
                  <c:v>0.99970000000000003</c:v>
                </c:pt>
                <c:pt idx="2284">
                  <c:v>0.99890000000000001</c:v>
                </c:pt>
                <c:pt idx="2285">
                  <c:v>0.99690000000000001</c:v>
                </c:pt>
                <c:pt idx="2286">
                  <c:v>0.99650000000000005</c:v>
                </c:pt>
                <c:pt idx="2287">
                  <c:v>0.99560000000000004</c:v>
                </c:pt>
                <c:pt idx="2288">
                  <c:v>0.99490000000000001</c:v>
                </c:pt>
                <c:pt idx="2289">
                  <c:v>0.99479999999999991</c:v>
                </c:pt>
                <c:pt idx="2290">
                  <c:v>0.99370000000000003</c:v>
                </c:pt>
                <c:pt idx="2291">
                  <c:v>0.99299999999999999</c:v>
                </c:pt>
                <c:pt idx="2292">
                  <c:v>0.99220000000000008</c:v>
                </c:pt>
                <c:pt idx="2293">
                  <c:v>0.99170000000000003</c:v>
                </c:pt>
                <c:pt idx="2294">
                  <c:v>0.99099999999999999</c:v>
                </c:pt>
                <c:pt idx="2295">
                  <c:v>0.9899</c:v>
                </c:pt>
                <c:pt idx="2296">
                  <c:v>0.9897999999999999</c:v>
                </c:pt>
                <c:pt idx="2297">
                  <c:v>0.98920000000000008</c:v>
                </c:pt>
                <c:pt idx="2298">
                  <c:v>0.98739999999999994</c:v>
                </c:pt>
                <c:pt idx="2299">
                  <c:v>0.98409999999999997</c:v>
                </c:pt>
                <c:pt idx="2300">
                  <c:v>0.98399999999999999</c:v>
                </c:pt>
                <c:pt idx="2301">
                  <c:v>0.98370000000000002</c:v>
                </c:pt>
                <c:pt idx="2302">
                  <c:v>0.98009999999999997</c:v>
                </c:pt>
                <c:pt idx="2303">
                  <c:v>0.98009999999999997</c:v>
                </c:pt>
                <c:pt idx="2304">
                  <c:v>0.97860000000000003</c:v>
                </c:pt>
                <c:pt idx="2305">
                  <c:v>0.97820000000000007</c:v>
                </c:pt>
                <c:pt idx="2306">
                  <c:v>0.97699999999999998</c:v>
                </c:pt>
                <c:pt idx="2307">
                  <c:v>0.97629999999999995</c:v>
                </c:pt>
                <c:pt idx="2308">
                  <c:v>0.97589999999999999</c:v>
                </c:pt>
                <c:pt idx="2309">
                  <c:v>0.97589999999999999</c:v>
                </c:pt>
                <c:pt idx="2310">
                  <c:v>0.97589999999999999</c:v>
                </c:pt>
                <c:pt idx="2311">
                  <c:v>0.97420000000000007</c:v>
                </c:pt>
                <c:pt idx="2312">
                  <c:v>0.97320000000000007</c:v>
                </c:pt>
                <c:pt idx="2313">
                  <c:v>0.97160000000000002</c:v>
                </c:pt>
                <c:pt idx="2314">
                  <c:v>0.96989999999999998</c:v>
                </c:pt>
                <c:pt idx="2315">
                  <c:v>0.96929999999999994</c:v>
                </c:pt>
                <c:pt idx="2316">
                  <c:v>0.96810000000000007</c:v>
                </c:pt>
                <c:pt idx="2317">
                  <c:v>0.9677</c:v>
                </c:pt>
                <c:pt idx="2318">
                  <c:v>0.96679999999999999</c:v>
                </c:pt>
                <c:pt idx="2319">
                  <c:v>0.96620000000000006</c:v>
                </c:pt>
                <c:pt idx="2320">
                  <c:v>0.96589999999999998</c:v>
                </c:pt>
                <c:pt idx="2321">
                  <c:v>0.96520000000000006</c:v>
                </c:pt>
                <c:pt idx="2322">
                  <c:v>0.96520000000000006</c:v>
                </c:pt>
                <c:pt idx="2323">
                  <c:v>0.96499999999999997</c:v>
                </c:pt>
                <c:pt idx="2324">
                  <c:v>0.9647</c:v>
                </c:pt>
                <c:pt idx="2325">
                  <c:v>0.96439999999999992</c:v>
                </c:pt>
                <c:pt idx="2326">
                  <c:v>0.96439999999999992</c:v>
                </c:pt>
                <c:pt idx="2327">
                  <c:v>0.96389999999999998</c:v>
                </c:pt>
                <c:pt idx="2328">
                  <c:v>0.96229999999999993</c:v>
                </c:pt>
                <c:pt idx="2329">
                  <c:v>0.96189999999999998</c:v>
                </c:pt>
                <c:pt idx="2330">
                  <c:v>0.96140000000000003</c:v>
                </c:pt>
                <c:pt idx="2331">
                  <c:v>0.96110000000000007</c:v>
                </c:pt>
                <c:pt idx="2332">
                  <c:v>0.95940000000000003</c:v>
                </c:pt>
                <c:pt idx="2333">
                  <c:v>0.95499999999999996</c:v>
                </c:pt>
                <c:pt idx="2334">
                  <c:v>0.95469999999999999</c:v>
                </c:pt>
                <c:pt idx="2335">
                  <c:v>0.95429999999999993</c:v>
                </c:pt>
                <c:pt idx="2336">
                  <c:v>0.95420000000000005</c:v>
                </c:pt>
                <c:pt idx="2337">
                  <c:v>0.95410000000000006</c:v>
                </c:pt>
                <c:pt idx="2338">
                  <c:v>0.95410000000000006</c:v>
                </c:pt>
                <c:pt idx="2339">
                  <c:v>0.95389999999999997</c:v>
                </c:pt>
                <c:pt idx="2340">
                  <c:v>0.9536</c:v>
                </c:pt>
                <c:pt idx="2341">
                  <c:v>0.95340000000000003</c:v>
                </c:pt>
                <c:pt idx="2342">
                  <c:v>0.95310000000000006</c:v>
                </c:pt>
                <c:pt idx="2343">
                  <c:v>0.95229999999999992</c:v>
                </c:pt>
                <c:pt idx="2344">
                  <c:v>0.9506</c:v>
                </c:pt>
                <c:pt idx="2345">
                  <c:v>0.95</c:v>
                </c:pt>
                <c:pt idx="2346">
                  <c:v>0.94950000000000001</c:v>
                </c:pt>
                <c:pt idx="2347">
                  <c:v>0.94910000000000005</c:v>
                </c:pt>
                <c:pt idx="2348">
                  <c:v>0.94779999999999998</c:v>
                </c:pt>
                <c:pt idx="2349">
                  <c:v>0.9477000000000001</c:v>
                </c:pt>
                <c:pt idx="2350">
                  <c:v>0.94740000000000002</c:v>
                </c:pt>
                <c:pt idx="2351">
                  <c:v>0.94740000000000002</c:v>
                </c:pt>
                <c:pt idx="2352">
                  <c:v>0.94729999999999992</c:v>
                </c:pt>
                <c:pt idx="2353">
                  <c:v>0.9466</c:v>
                </c:pt>
                <c:pt idx="2354">
                  <c:v>0.9466</c:v>
                </c:pt>
                <c:pt idx="2355">
                  <c:v>0.94599999999999995</c:v>
                </c:pt>
                <c:pt idx="2356">
                  <c:v>0.94520000000000004</c:v>
                </c:pt>
                <c:pt idx="2357">
                  <c:v>0.94259999999999999</c:v>
                </c:pt>
                <c:pt idx="2358">
                  <c:v>0.94220000000000004</c:v>
                </c:pt>
                <c:pt idx="2359">
                  <c:v>0.94199999999999995</c:v>
                </c:pt>
                <c:pt idx="2360">
                  <c:v>0.9415</c:v>
                </c:pt>
                <c:pt idx="2361">
                  <c:v>0.94099999999999995</c:v>
                </c:pt>
                <c:pt idx="2362">
                  <c:v>0.94079999999999997</c:v>
                </c:pt>
                <c:pt idx="2363">
                  <c:v>0.94010000000000005</c:v>
                </c:pt>
                <c:pt idx="2364">
                  <c:v>0.9395</c:v>
                </c:pt>
                <c:pt idx="2365">
                  <c:v>0.93940000000000001</c:v>
                </c:pt>
                <c:pt idx="2366">
                  <c:v>0.93920000000000003</c:v>
                </c:pt>
                <c:pt idx="2367">
                  <c:v>0.93859999999999999</c:v>
                </c:pt>
                <c:pt idx="2368">
                  <c:v>0.93820000000000003</c:v>
                </c:pt>
                <c:pt idx="2369">
                  <c:v>0.93770000000000009</c:v>
                </c:pt>
                <c:pt idx="2370">
                  <c:v>0.93689999999999996</c:v>
                </c:pt>
                <c:pt idx="2371">
                  <c:v>0.93640000000000001</c:v>
                </c:pt>
                <c:pt idx="2372">
                  <c:v>0.93540000000000001</c:v>
                </c:pt>
                <c:pt idx="2373">
                  <c:v>0.93420000000000003</c:v>
                </c:pt>
                <c:pt idx="2374">
                  <c:v>0.93379999999999996</c:v>
                </c:pt>
                <c:pt idx="2375">
                  <c:v>0.93359999999999999</c:v>
                </c:pt>
                <c:pt idx="2376">
                  <c:v>0.93340000000000001</c:v>
                </c:pt>
                <c:pt idx="2377">
                  <c:v>0.93310000000000004</c:v>
                </c:pt>
                <c:pt idx="2378">
                  <c:v>0.92959999999999998</c:v>
                </c:pt>
                <c:pt idx="2379">
                  <c:v>0.9292999999999999</c:v>
                </c:pt>
                <c:pt idx="2380">
                  <c:v>0.92920000000000003</c:v>
                </c:pt>
                <c:pt idx="2381">
                  <c:v>0.9282999999999999</c:v>
                </c:pt>
                <c:pt idx="2382">
                  <c:v>0.92810000000000004</c:v>
                </c:pt>
                <c:pt idx="2383">
                  <c:v>0.9274</c:v>
                </c:pt>
                <c:pt idx="2384">
                  <c:v>0.92700000000000005</c:v>
                </c:pt>
                <c:pt idx="2385">
                  <c:v>0.92700000000000005</c:v>
                </c:pt>
                <c:pt idx="2386">
                  <c:v>0.92659999999999998</c:v>
                </c:pt>
                <c:pt idx="2387">
                  <c:v>0.92600000000000005</c:v>
                </c:pt>
                <c:pt idx="2388">
                  <c:v>0.92579999999999996</c:v>
                </c:pt>
                <c:pt idx="2389">
                  <c:v>0.92330000000000001</c:v>
                </c:pt>
                <c:pt idx="2390">
                  <c:v>0.92320000000000002</c:v>
                </c:pt>
                <c:pt idx="2391">
                  <c:v>0.9224</c:v>
                </c:pt>
                <c:pt idx="2392">
                  <c:v>0.92220000000000002</c:v>
                </c:pt>
                <c:pt idx="2393">
                  <c:v>0.92159999999999997</c:v>
                </c:pt>
                <c:pt idx="2394">
                  <c:v>0.92110000000000003</c:v>
                </c:pt>
                <c:pt idx="2395">
                  <c:v>0.92030000000000001</c:v>
                </c:pt>
                <c:pt idx="2396">
                  <c:v>0.9194</c:v>
                </c:pt>
                <c:pt idx="2397">
                  <c:v>0.91870000000000007</c:v>
                </c:pt>
                <c:pt idx="2398">
                  <c:v>0.91870000000000007</c:v>
                </c:pt>
                <c:pt idx="2399">
                  <c:v>0.91839999999999999</c:v>
                </c:pt>
                <c:pt idx="2400">
                  <c:v>0.9173</c:v>
                </c:pt>
                <c:pt idx="2401">
                  <c:v>0.91649999999999998</c:v>
                </c:pt>
                <c:pt idx="2402">
                  <c:v>0.91620000000000001</c:v>
                </c:pt>
                <c:pt idx="2403">
                  <c:v>0.91500000000000004</c:v>
                </c:pt>
                <c:pt idx="2404">
                  <c:v>0.91459999999999997</c:v>
                </c:pt>
                <c:pt idx="2405">
                  <c:v>0.91439999999999999</c:v>
                </c:pt>
                <c:pt idx="2406">
                  <c:v>0.91349999999999998</c:v>
                </c:pt>
                <c:pt idx="2407">
                  <c:v>0.91349999999999998</c:v>
                </c:pt>
                <c:pt idx="2408">
                  <c:v>0.91260000000000008</c:v>
                </c:pt>
                <c:pt idx="2409">
                  <c:v>0.91239999999999999</c:v>
                </c:pt>
                <c:pt idx="2410">
                  <c:v>0.9113</c:v>
                </c:pt>
                <c:pt idx="2411">
                  <c:v>0.91079999999999994</c:v>
                </c:pt>
                <c:pt idx="2412">
                  <c:v>0.9103</c:v>
                </c:pt>
                <c:pt idx="2413">
                  <c:v>0.91010000000000002</c:v>
                </c:pt>
                <c:pt idx="2414">
                  <c:v>0.90960000000000008</c:v>
                </c:pt>
                <c:pt idx="2415">
                  <c:v>0.90870000000000006</c:v>
                </c:pt>
                <c:pt idx="2416">
                  <c:v>0.90739999999999998</c:v>
                </c:pt>
                <c:pt idx="2417">
                  <c:v>0.90689999999999993</c:v>
                </c:pt>
                <c:pt idx="2418">
                  <c:v>0.90679999999999994</c:v>
                </c:pt>
                <c:pt idx="2419">
                  <c:v>0.90649999999999997</c:v>
                </c:pt>
                <c:pt idx="2420">
                  <c:v>0.90579999999999994</c:v>
                </c:pt>
                <c:pt idx="2421">
                  <c:v>0.90429999999999999</c:v>
                </c:pt>
                <c:pt idx="2422">
                  <c:v>0.90400000000000003</c:v>
                </c:pt>
                <c:pt idx="2423">
                  <c:v>0.90370000000000006</c:v>
                </c:pt>
                <c:pt idx="2424">
                  <c:v>0.90339999999999998</c:v>
                </c:pt>
                <c:pt idx="2425">
                  <c:v>0.90270000000000006</c:v>
                </c:pt>
                <c:pt idx="2426">
                  <c:v>0.89989999999999992</c:v>
                </c:pt>
                <c:pt idx="2427">
                  <c:v>0.89900000000000002</c:v>
                </c:pt>
                <c:pt idx="2428">
                  <c:v>0.89860000000000007</c:v>
                </c:pt>
                <c:pt idx="2429">
                  <c:v>0.89639999999999997</c:v>
                </c:pt>
                <c:pt idx="2430">
                  <c:v>0.89529999999999998</c:v>
                </c:pt>
                <c:pt idx="2431">
                  <c:v>0.8952</c:v>
                </c:pt>
                <c:pt idx="2432">
                  <c:v>0.89470000000000005</c:v>
                </c:pt>
                <c:pt idx="2433">
                  <c:v>0.89400000000000002</c:v>
                </c:pt>
                <c:pt idx="2434">
                  <c:v>0.89149999999999996</c:v>
                </c:pt>
                <c:pt idx="2435">
                  <c:v>0.8901</c:v>
                </c:pt>
                <c:pt idx="2436">
                  <c:v>0.88879999999999992</c:v>
                </c:pt>
                <c:pt idx="2437">
                  <c:v>0.88870000000000005</c:v>
                </c:pt>
                <c:pt idx="2438">
                  <c:v>0.88760000000000006</c:v>
                </c:pt>
                <c:pt idx="2439">
                  <c:v>0.8861</c:v>
                </c:pt>
                <c:pt idx="2440">
                  <c:v>0.8861</c:v>
                </c:pt>
                <c:pt idx="2441">
                  <c:v>0.88500000000000001</c:v>
                </c:pt>
                <c:pt idx="2442">
                  <c:v>0.88460000000000005</c:v>
                </c:pt>
                <c:pt idx="2443">
                  <c:v>0.88449999999999995</c:v>
                </c:pt>
                <c:pt idx="2444">
                  <c:v>0.88379999999999992</c:v>
                </c:pt>
                <c:pt idx="2445">
                  <c:v>0.88300000000000001</c:v>
                </c:pt>
                <c:pt idx="2446">
                  <c:v>0.8822000000000001</c:v>
                </c:pt>
                <c:pt idx="2447">
                  <c:v>0.88129999999999997</c:v>
                </c:pt>
                <c:pt idx="2448">
                  <c:v>0.87990000000000002</c:v>
                </c:pt>
                <c:pt idx="2449">
                  <c:v>0.87820000000000009</c:v>
                </c:pt>
                <c:pt idx="2450">
                  <c:v>0.87770000000000004</c:v>
                </c:pt>
                <c:pt idx="2451">
                  <c:v>0.87749999999999995</c:v>
                </c:pt>
                <c:pt idx="2452">
                  <c:v>0.87690000000000001</c:v>
                </c:pt>
                <c:pt idx="2453">
                  <c:v>0.87670000000000003</c:v>
                </c:pt>
                <c:pt idx="2454">
                  <c:v>0.87549999999999994</c:v>
                </c:pt>
                <c:pt idx="2455">
                  <c:v>0.87490000000000001</c:v>
                </c:pt>
                <c:pt idx="2456">
                  <c:v>0.87409999999999999</c:v>
                </c:pt>
                <c:pt idx="2457">
                  <c:v>0.87309999999999999</c:v>
                </c:pt>
                <c:pt idx="2458">
                  <c:v>0.873</c:v>
                </c:pt>
                <c:pt idx="2459">
                  <c:v>0.871</c:v>
                </c:pt>
                <c:pt idx="2460">
                  <c:v>0.87050000000000005</c:v>
                </c:pt>
                <c:pt idx="2461">
                  <c:v>0.86879999999999991</c:v>
                </c:pt>
                <c:pt idx="2462">
                  <c:v>0.86699999999999999</c:v>
                </c:pt>
                <c:pt idx="2463">
                  <c:v>0.86670000000000003</c:v>
                </c:pt>
                <c:pt idx="2464">
                  <c:v>0.86650000000000005</c:v>
                </c:pt>
                <c:pt idx="2465">
                  <c:v>0.8657999999999999</c:v>
                </c:pt>
                <c:pt idx="2466">
                  <c:v>0.86539999999999995</c:v>
                </c:pt>
                <c:pt idx="2467">
                  <c:v>0.86529999999999996</c:v>
                </c:pt>
                <c:pt idx="2468">
                  <c:v>0.86339999999999995</c:v>
                </c:pt>
                <c:pt idx="2469">
                  <c:v>0.86309999999999998</c:v>
                </c:pt>
                <c:pt idx="2470">
                  <c:v>0.86299999999999999</c:v>
                </c:pt>
                <c:pt idx="2471">
                  <c:v>0.86220000000000008</c:v>
                </c:pt>
                <c:pt idx="2472">
                  <c:v>0.86029999999999995</c:v>
                </c:pt>
                <c:pt idx="2473">
                  <c:v>0.85980000000000001</c:v>
                </c:pt>
                <c:pt idx="2474">
                  <c:v>0.85860000000000003</c:v>
                </c:pt>
                <c:pt idx="2475">
                  <c:v>0.85799999999999998</c:v>
                </c:pt>
                <c:pt idx="2476">
                  <c:v>0.85770000000000002</c:v>
                </c:pt>
                <c:pt idx="2477">
                  <c:v>0.85680000000000001</c:v>
                </c:pt>
                <c:pt idx="2478">
                  <c:v>0.85589999999999999</c:v>
                </c:pt>
                <c:pt idx="2479">
                  <c:v>0.85570000000000002</c:v>
                </c:pt>
                <c:pt idx="2480">
                  <c:v>0.85460000000000003</c:v>
                </c:pt>
                <c:pt idx="2481">
                  <c:v>0.85370000000000001</c:v>
                </c:pt>
                <c:pt idx="2482">
                  <c:v>0.85370000000000001</c:v>
                </c:pt>
                <c:pt idx="2483">
                  <c:v>0.85339999999999994</c:v>
                </c:pt>
                <c:pt idx="2484">
                  <c:v>0.85329999999999995</c:v>
                </c:pt>
                <c:pt idx="2485">
                  <c:v>0.85320000000000007</c:v>
                </c:pt>
                <c:pt idx="2486">
                  <c:v>0.85209999999999997</c:v>
                </c:pt>
                <c:pt idx="2487">
                  <c:v>0.85199999999999998</c:v>
                </c:pt>
                <c:pt idx="2488">
                  <c:v>0.8518</c:v>
                </c:pt>
                <c:pt idx="2489">
                  <c:v>0.85060000000000002</c:v>
                </c:pt>
                <c:pt idx="2490">
                  <c:v>0.85020000000000007</c:v>
                </c:pt>
                <c:pt idx="2491">
                  <c:v>0.85020000000000007</c:v>
                </c:pt>
                <c:pt idx="2492">
                  <c:v>0.84839999999999993</c:v>
                </c:pt>
                <c:pt idx="2493">
                  <c:v>0.84760000000000002</c:v>
                </c:pt>
                <c:pt idx="2494">
                  <c:v>0.8468</c:v>
                </c:pt>
                <c:pt idx="2495">
                  <c:v>0.84639999999999993</c:v>
                </c:pt>
                <c:pt idx="2496">
                  <c:v>0.84629999999999994</c:v>
                </c:pt>
                <c:pt idx="2497">
                  <c:v>0.84610000000000007</c:v>
                </c:pt>
                <c:pt idx="2498">
                  <c:v>0.84560000000000002</c:v>
                </c:pt>
                <c:pt idx="2499">
                  <c:v>0.84560000000000002</c:v>
                </c:pt>
                <c:pt idx="2500">
                  <c:v>0.84550000000000003</c:v>
                </c:pt>
                <c:pt idx="2501">
                  <c:v>0.84420000000000006</c:v>
                </c:pt>
                <c:pt idx="2502">
                  <c:v>0.84360000000000002</c:v>
                </c:pt>
                <c:pt idx="2503">
                  <c:v>0.84350000000000003</c:v>
                </c:pt>
                <c:pt idx="2504">
                  <c:v>0.84279999999999999</c:v>
                </c:pt>
                <c:pt idx="2505">
                  <c:v>0.84199999999999997</c:v>
                </c:pt>
                <c:pt idx="2506">
                  <c:v>0.84089999999999998</c:v>
                </c:pt>
                <c:pt idx="2507">
                  <c:v>0.8397</c:v>
                </c:pt>
                <c:pt idx="2508">
                  <c:v>0.83950000000000002</c:v>
                </c:pt>
                <c:pt idx="2509">
                  <c:v>0.83939999999999992</c:v>
                </c:pt>
                <c:pt idx="2510">
                  <c:v>0.83889999999999998</c:v>
                </c:pt>
                <c:pt idx="2511">
                  <c:v>0.8377</c:v>
                </c:pt>
                <c:pt idx="2512">
                  <c:v>0.8377</c:v>
                </c:pt>
                <c:pt idx="2513">
                  <c:v>0.83629999999999993</c:v>
                </c:pt>
                <c:pt idx="2514">
                  <c:v>0.83540000000000003</c:v>
                </c:pt>
                <c:pt idx="2515">
                  <c:v>0.83450000000000002</c:v>
                </c:pt>
                <c:pt idx="2516">
                  <c:v>0.83429999999999993</c:v>
                </c:pt>
                <c:pt idx="2517">
                  <c:v>0.83279999999999998</c:v>
                </c:pt>
                <c:pt idx="2518">
                  <c:v>0.83260000000000001</c:v>
                </c:pt>
                <c:pt idx="2519">
                  <c:v>0.83089999999999997</c:v>
                </c:pt>
                <c:pt idx="2520">
                  <c:v>0.83069999999999999</c:v>
                </c:pt>
                <c:pt idx="2521">
                  <c:v>0.83050000000000002</c:v>
                </c:pt>
                <c:pt idx="2522">
                  <c:v>0.83</c:v>
                </c:pt>
                <c:pt idx="2523">
                  <c:v>0.82969999999999999</c:v>
                </c:pt>
                <c:pt idx="2524">
                  <c:v>0.82929999999999993</c:v>
                </c:pt>
                <c:pt idx="2525">
                  <c:v>0.82899999999999996</c:v>
                </c:pt>
                <c:pt idx="2526">
                  <c:v>0.82769999999999999</c:v>
                </c:pt>
                <c:pt idx="2527">
                  <c:v>0.82740000000000002</c:v>
                </c:pt>
                <c:pt idx="2528">
                  <c:v>0.82729999999999992</c:v>
                </c:pt>
                <c:pt idx="2529">
                  <c:v>0.82689999999999997</c:v>
                </c:pt>
                <c:pt idx="2530">
                  <c:v>0.82679999999999998</c:v>
                </c:pt>
                <c:pt idx="2531">
                  <c:v>0.8266</c:v>
                </c:pt>
                <c:pt idx="2532">
                  <c:v>0.82629999999999992</c:v>
                </c:pt>
                <c:pt idx="2533">
                  <c:v>0.82620000000000005</c:v>
                </c:pt>
                <c:pt idx="2534">
                  <c:v>0.82579999999999998</c:v>
                </c:pt>
                <c:pt idx="2535">
                  <c:v>0.82520000000000004</c:v>
                </c:pt>
                <c:pt idx="2536">
                  <c:v>0.82379999999999998</c:v>
                </c:pt>
                <c:pt idx="2537">
                  <c:v>0.82310000000000005</c:v>
                </c:pt>
                <c:pt idx="2538">
                  <c:v>0.82310000000000005</c:v>
                </c:pt>
                <c:pt idx="2539">
                  <c:v>0.8226</c:v>
                </c:pt>
                <c:pt idx="2540">
                  <c:v>0.8226</c:v>
                </c:pt>
                <c:pt idx="2541">
                  <c:v>0.81950000000000001</c:v>
                </c:pt>
                <c:pt idx="2542">
                  <c:v>0.81950000000000001</c:v>
                </c:pt>
                <c:pt idx="2543">
                  <c:v>0.81920000000000004</c:v>
                </c:pt>
                <c:pt idx="2544">
                  <c:v>0.81829999999999992</c:v>
                </c:pt>
                <c:pt idx="2545">
                  <c:v>0.81779999999999997</c:v>
                </c:pt>
                <c:pt idx="2546">
                  <c:v>0.81699999999999995</c:v>
                </c:pt>
                <c:pt idx="2547">
                  <c:v>0.81610000000000005</c:v>
                </c:pt>
                <c:pt idx="2548">
                  <c:v>0.81520000000000004</c:v>
                </c:pt>
                <c:pt idx="2549">
                  <c:v>0.81489999999999996</c:v>
                </c:pt>
                <c:pt idx="2550">
                  <c:v>0.81459999999999999</c:v>
                </c:pt>
                <c:pt idx="2551">
                  <c:v>0.8135</c:v>
                </c:pt>
                <c:pt idx="2552">
                  <c:v>0.81240000000000001</c:v>
                </c:pt>
                <c:pt idx="2553">
                  <c:v>0.81220000000000003</c:v>
                </c:pt>
                <c:pt idx="2554">
                  <c:v>0.81220000000000003</c:v>
                </c:pt>
                <c:pt idx="2555">
                  <c:v>0.81200000000000006</c:v>
                </c:pt>
                <c:pt idx="2556">
                  <c:v>0.81120000000000003</c:v>
                </c:pt>
                <c:pt idx="2557">
                  <c:v>0.81110000000000004</c:v>
                </c:pt>
                <c:pt idx="2558">
                  <c:v>0.80989999999999995</c:v>
                </c:pt>
                <c:pt idx="2559">
                  <c:v>0.80710000000000004</c:v>
                </c:pt>
                <c:pt idx="2560">
                  <c:v>0.80700000000000005</c:v>
                </c:pt>
                <c:pt idx="2561">
                  <c:v>0.80689999999999995</c:v>
                </c:pt>
                <c:pt idx="2562">
                  <c:v>0.80649999999999999</c:v>
                </c:pt>
                <c:pt idx="2563">
                  <c:v>0.80620000000000003</c:v>
                </c:pt>
                <c:pt idx="2564">
                  <c:v>0.8054</c:v>
                </c:pt>
                <c:pt idx="2565">
                  <c:v>0.8052999999999999</c:v>
                </c:pt>
                <c:pt idx="2566">
                  <c:v>0.80359999999999998</c:v>
                </c:pt>
                <c:pt idx="2567">
                  <c:v>0.80259999999999998</c:v>
                </c:pt>
                <c:pt idx="2568">
                  <c:v>0.8024</c:v>
                </c:pt>
                <c:pt idx="2569">
                  <c:v>0.8024</c:v>
                </c:pt>
                <c:pt idx="2570">
                  <c:v>0.80149999999999999</c:v>
                </c:pt>
                <c:pt idx="2571">
                  <c:v>0.80059999999999998</c:v>
                </c:pt>
                <c:pt idx="2572">
                  <c:v>0.8</c:v>
                </c:pt>
                <c:pt idx="2573">
                  <c:v>0.79789999999999994</c:v>
                </c:pt>
                <c:pt idx="2574">
                  <c:v>0.79770000000000008</c:v>
                </c:pt>
                <c:pt idx="2575">
                  <c:v>0.79549999999999998</c:v>
                </c:pt>
                <c:pt idx="2576">
                  <c:v>0.79479999999999995</c:v>
                </c:pt>
                <c:pt idx="2577">
                  <c:v>0.79449999999999998</c:v>
                </c:pt>
                <c:pt idx="2578">
                  <c:v>0.79400000000000004</c:v>
                </c:pt>
                <c:pt idx="2579">
                  <c:v>0.79389999999999994</c:v>
                </c:pt>
                <c:pt idx="2580">
                  <c:v>0.79379999999999995</c:v>
                </c:pt>
                <c:pt idx="2581">
                  <c:v>0.79220000000000002</c:v>
                </c:pt>
                <c:pt idx="2582">
                  <c:v>0.79179999999999995</c:v>
                </c:pt>
                <c:pt idx="2583">
                  <c:v>0.79100000000000004</c:v>
                </c:pt>
                <c:pt idx="2584">
                  <c:v>0.79010000000000002</c:v>
                </c:pt>
                <c:pt idx="2585">
                  <c:v>0.78789999999999993</c:v>
                </c:pt>
                <c:pt idx="2586">
                  <c:v>0.78700000000000003</c:v>
                </c:pt>
                <c:pt idx="2587">
                  <c:v>0.78700000000000003</c:v>
                </c:pt>
                <c:pt idx="2588">
                  <c:v>0.78679999999999994</c:v>
                </c:pt>
                <c:pt idx="2589">
                  <c:v>0.78660000000000008</c:v>
                </c:pt>
                <c:pt idx="2590">
                  <c:v>0.78620000000000001</c:v>
                </c:pt>
                <c:pt idx="2591">
                  <c:v>0.78500000000000003</c:v>
                </c:pt>
                <c:pt idx="2592">
                  <c:v>0.78370000000000006</c:v>
                </c:pt>
                <c:pt idx="2593">
                  <c:v>0.78349999999999997</c:v>
                </c:pt>
                <c:pt idx="2594">
                  <c:v>0.78200000000000003</c:v>
                </c:pt>
                <c:pt idx="2595">
                  <c:v>0.78189999999999993</c:v>
                </c:pt>
                <c:pt idx="2596">
                  <c:v>0.78129999999999999</c:v>
                </c:pt>
                <c:pt idx="2597">
                  <c:v>0.78100000000000003</c:v>
                </c:pt>
                <c:pt idx="2598">
                  <c:v>0.78039999999999998</c:v>
                </c:pt>
                <c:pt idx="2599">
                  <c:v>0.77979999999999994</c:v>
                </c:pt>
                <c:pt idx="2600">
                  <c:v>0.77970000000000006</c:v>
                </c:pt>
                <c:pt idx="2601">
                  <c:v>0.77960000000000007</c:v>
                </c:pt>
                <c:pt idx="2602">
                  <c:v>0.77929999999999999</c:v>
                </c:pt>
                <c:pt idx="2603">
                  <c:v>0.77679999999999993</c:v>
                </c:pt>
                <c:pt idx="2604">
                  <c:v>0.77510000000000001</c:v>
                </c:pt>
                <c:pt idx="2605">
                  <c:v>0.77449999999999997</c:v>
                </c:pt>
                <c:pt idx="2606">
                  <c:v>0.77379999999999993</c:v>
                </c:pt>
                <c:pt idx="2607">
                  <c:v>0.77379999999999993</c:v>
                </c:pt>
                <c:pt idx="2608">
                  <c:v>0.77260000000000006</c:v>
                </c:pt>
                <c:pt idx="2609">
                  <c:v>0.77160000000000006</c:v>
                </c:pt>
                <c:pt idx="2610">
                  <c:v>0.77100000000000002</c:v>
                </c:pt>
                <c:pt idx="2611">
                  <c:v>0.77010000000000001</c:v>
                </c:pt>
                <c:pt idx="2612">
                  <c:v>0.77</c:v>
                </c:pt>
                <c:pt idx="2613">
                  <c:v>0.76890000000000003</c:v>
                </c:pt>
                <c:pt idx="2614">
                  <c:v>0.7681</c:v>
                </c:pt>
                <c:pt idx="2615">
                  <c:v>0.76800000000000002</c:v>
                </c:pt>
                <c:pt idx="2616">
                  <c:v>0.76800000000000002</c:v>
                </c:pt>
                <c:pt idx="2617">
                  <c:v>0.76770000000000005</c:v>
                </c:pt>
                <c:pt idx="2618">
                  <c:v>0.76600000000000001</c:v>
                </c:pt>
                <c:pt idx="2619">
                  <c:v>0.76500000000000001</c:v>
                </c:pt>
                <c:pt idx="2620">
                  <c:v>0.76460000000000006</c:v>
                </c:pt>
                <c:pt idx="2621">
                  <c:v>0.76449999999999996</c:v>
                </c:pt>
                <c:pt idx="2622">
                  <c:v>0.7641</c:v>
                </c:pt>
                <c:pt idx="2623">
                  <c:v>0.76400000000000001</c:v>
                </c:pt>
                <c:pt idx="2624">
                  <c:v>0.76390000000000002</c:v>
                </c:pt>
                <c:pt idx="2625">
                  <c:v>0.76260000000000006</c:v>
                </c:pt>
                <c:pt idx="2626">
                  <c:v>0.76260000000000006</c:v>
                </c:pt>
                <c:pt idx="2627">
                  <c:v>0.76160000000000005</c:v>
                </c:pt>
                <c:pt idx="2628">
                  <c:v>0.76100000000000001</c:v>
                </c:pt>
                <c:pt idx="2629">
                  <c:v>0.76090000000000002</c:v>
                </c:pt>
                <c:pt idx="2630">
                  <c:v>0.76079999999999992</c:v>
                </c:pt>
                <c:pt idx="2631">
                  <c:v>0.75960000000000005</c:v>
                </c:pt>
                <c:pt idx="2632">
                  <c:v>0.75779999999999992</c:v>
                </c:pt>
                <c:pt idx="2633">
                  <c:v>0.75629999999999997</c:v>
                </c:pt>
                <c:pt idx="2634">
                  <c:v>0.75570000000000004</c:v>
                </c:pt>
                <c:pt idx="2635">
                  <c:v>0.75449999999999995</c:v>
                </c:pt>
                <c:pt idx="2636">
                  <c:v>0.75439999999999996</c:v>
                </c:pt>
                <c:pt idx="2637">
                  <c:v>0.75349999999999995</c:v>
                </c:pt>
                <c:pt idx="2638">
                  <c:v>0.75349999999999995</c:v>
                </c:pt>
                <c:pt idx="2639">
                  <c:v>0.75209999999999999</c:v>
                </c:pt>
                <c:pt idx="2640">
                  <c:v>0.752</c:v>
                </c:pt>
                <c:pt idx="2641">
                  <c:v>0.75070000000000003</c:v>
                </c:pt>
                <c:pt idx="2642">
                  <c:v>0.75049999999999994</c:v>
                </c:pt>
                <c:pt idx="2643">
                  <c:v>0.75049999999999994</c:v>
                </c:pt>
                <c:pt idx="2644">
                  <c:v>0.75</c:v>
                </c:pt>
                <c:pt idx="2645">
                  <c:v>0.74950000000000006</c:v>
                </c:pt>
                <c:pt idx="2646">
                  <c:v>0.749</c:v>
                </c:pt>
                <c:pt idx="2647">
                  <c:v>0.74820000000000009</c:v>
                </c:pt>
                <c:pt idx="2648">
                  <c:v>0.74770000000000003</c:v>
                </c:pt>
                <c:pt idx="2649">
                  <c:v>0.74760000000000004</c:v>
                </c:pt>
                <c:pt idx="2650">
                  <c:v>0.74760000000000004</c:v>
                </c:pt>
                <c:pt idx="2651">
                  <c:v>0.74570000000000003</c:v>
                </c:pt>
                <c:pt idx="2652">
                  <c:v>0.74560000000000004</c:v>
                </c:pt>
                <c:pt idx="2653">
                  <c:v>0.74450000000000005</c:v>
                </c:pt>
                <c:pt idx="2654">
                  <c:v>0.74429999999999996</c:v>
                </c:pt>
                <c:pt idx="2655">
                  <c:v>0.74409999999999998</c:v>
                </c:pt>
                <c:pt idx="2656">
                  <c:v>0.74409999999999998</c:v>
                </c:pt>
                <c:pt idx="2657">
                  <c:v>0.74399999999999999</c:v>
                </c:pt>
                <c:pt idx="2658">
                  <c:v>0.74360000000000004</c:v>
                </c:pt>
                <c:pt idx="2659">
                  <c:v>0.74339999999999995</c:v>
                </c:pt>
                <c:pt idx="2660">
                  <c:v>0.74320000000000008</c:v>
                </c:pt>
                <c:pt idx="2661">
                  <c:v>0.7429</c:v>
                </c:pt>
                <c:pt idx="2662">
                  <c:v>0.74239999999999995</c:v>
                </c:pt>
                <c:pt idx="2663">
                  <c:v>0.74229999999999996</c:v>
                </c:pt>
                <c:pt idx="2664">
                  <c:v>0.74220000000000008</c:v>
                </c:pt>
                <c:pt idx="2665">
                  <c:v>0.74139999999999995</c:v>
                </c:pt>
                <c:pt idx="2666">
                  <c:v>0.73970000000000002</c:v>
                </c:pt>
                <c:pt idx="2667">
                  <c:v>0.73960000000000004</c:v>
                </c:pt>
                <c:pt idx="2668">
                  <c:v>0.73899999999999999</c:v>
                </c:pt>
                <c:pt idx="2669">
                  <c:v>0.73770000000000002</c:v>
                </c:pt>
                <c:pt idx="2670">
                  <c:v>0.7359</c:v>
                </c:pt>
                <c:pt idx="2671">
                  <c:v>0.73560000000000003</c:v>
                </c:pt>
                <c:pt idx="2672">
                  <c:v>0.73539999999999994</c:v>
                </c:pt>
                <c:pt idx="2673">
                  <c:v>0.73480000000000001</c:v>
                </c:pt>
                <c:pt idx="2674">
                  <c:v>0.73460000000000003</c:v>
                </c:pt>
                <c:pt idx="2675">
                  <c:v>0.73439999999999994</c:v>
                </c:pt>
                <c:pt idx="2676">
                  <c:v>0.73329999999999995</c:v>
                </c:pt>
                <c:pt idx="2677">
                  <c:v>0.7329</c:v>
                </c:pt>
                <c:pt idx="2678">
                  <c:v>0.73280000000000001</c:v>
                </c:pt>
                <c:pt idx="2679">
                  <c:v>0.73220000000000007</c:v>
                </c:pt>
                <c:pt idx="2680">
                  <c:v>0.7319</c:v>
                </c:pt>
                <c:pt idx="2681">
                  <c:v>0.73180000000000001</c:v>
                </c:pt>
                <c:pt idx="2682">
                  <c:v>0.73129999999999995</c:v>
                </c:pt>
                <c:pt idx="2683">
                  <c:v>0.73109999999999997</c:v>
                </c:pt>
                <c:pt idx="2684">
                  <c:v>0.7298</c:v>
                </c:pt>
                <c:pt idx="2685">
                  <c:v>0.72950000000000004</c:v>
                </c:pt>
                <c:pt idx="2686">
                  <c:v>0.72839999999999994</c:v>
                </c:pt>
                <c:pt idx="2687">
                  <c:v>0.72789999999999999</c:v>
                </c:pt>
                <c:pt idx="2688">
                  <c:v>0.72770000000000001</c:v>
                </c:pt>
                <c:pt idx="2689">
                  <c:v>0.72529999999999994</c:v>
                </c:pt>
                <c:pt idx="2690">
                  <c:v>0.72460000000000002</c:v>
                </c:pt>
                <c:pt idx="2691">
                  <c:v>0.72450000000000003</c:v>
                </c:pt>
                <c:pt idx="2692">
                  <c:v>0.72450000000000003</c:v>
                </c:pt>
                <c:pt idx="2693">
                  <c:v>0.72399999999999998</c:v>
                </c:pt>
                <c:pt idx="2694">
                  <c:v>0.72339999999999993</c:v>
                </c:pt>
                <c:pt idx="2695">
                  <c:v>0.72329999999999994</c:v>
                </c:pt>
                <c:pt idx="2696">
                  <c:v>0.72320000000000007</c:v>
                </c:pt>
                <c:pt idx="2697">
                  <c:v>0.72199999999999998</c:v>
                </c:pt>
                <c:pt idx="2698">
                  <c:v>0.71739999999999993</c:v>
                </c:pt>
                <c:pt idx="2699">
                  <c:v>0.71560000000000001</c:v>
                </c:pt>
                <c:pt idx="2700">
                  <c:v>0.71550000000000002</c:v>
                </c:pt>
                <c:pt idx="2701">
                  <c:v>0.71379999999999999</c:v>
                </c:pt>
                <c:pt idx="2702">
                  <c:v>0.71350000000000002</c:v>
                </c:pt>
                <c:pt idx="2703">
                  <c:v>0.71220000000000006</c:v>
                </c:pt>
                <c:pt idx="2704">
                  <c:v>0.70799999999999996</c:v>
                </c:pt>
                <c:pt idx="2705">
                  <c:v>0.70789999999999997</c:v>
                </c:pt>
                <c:pt idx="2706">
                  <c:v>0.70789999999999997</c:v>
                </c:pt>
                <c:pt idx="2707">
                  <c:v>0.70699999999999996</c:v>
                </c:pt>
                <c:pt idx="2708">
                  <c:v>0.70660000000000001</c:v>
                </c:pt>
                <c:pt idx="2709">
                  <c:v>0.70520000000000005</c:v>
                </c:pt>
                <c:pt idx="2710">
                  <c:v>0.70399999999999996</c:v>
                </c:pt>
                <c:pt idx="2711">
                  <c:v>0.70379999999999998</c:v>
                </c:pt>
                <c:pt idx="2712">
                  <c:v>0.70350000000000001</c:v>
                </c:pt>
                <c:pt idx="2713">
                  <c:v>0.70329999999999993</c:v>
                </c:pt>
                <c:pt idx="2714">
                  <c:v>0.70250000000000001</c:v>
                </c:pt>
                <c:pt idx="2715">
                  <c:v>0.70220000000000005</c:v>
                </c:pt>
                <c:pt idx="2716">
                  <c:v>0.6997000000000001</c:v>
                </c:pt>
                <c:pt idx="2717">
                  <c:v>0.69920000000000004</c:v>
                </c:pt>
                <c:pt idx="2718">
                  <c:v>0.6987000000000001</c:v>
                </c:pt>
                <c:pt idx="2719">
                  <c:v>0.6977000000000001</c:v>
                </c:pt>
                <c:pt idx="2720">
                  <c:v>0.69740000000000002</c:v>
                </c:pt>
                <c:pt idx="2721">
                  <c:v>0.69740000000000002</c:v>
                </c:pt>
                <c:pt idx="2722">
                  <c:v>0.69729999999999992</c:v>
                </c:pt>
                <c:pt idx="2723">
                  <c:v>0.69720000000000004</c:v>
                </c:pt>
                <c:pt idx="2724">
                  <c:v>0.6957000000000001</c:v>
                </c:pt>
                <c:pt idx="2725">
                  <c:v>0.6956</c:v>
                </c:pt>
                <c:pt idx="2726">
                  <c:v>0.69529999999999992</c:v>
                </c:pt>
                <c:pt idx="2727">
                  <c:v>0.69379999999999997</c:v>
                </c:pt>
                <c:pt idx="2728">
                  <c:v>0.69370000000000009</c:v>
                </c:pt>
                <c:pt idx="2729">
                  <c:v>0.69359999999999999</c:v>
                </c:pt>
                <c:pt idx="2730">
                  <c:v>0.69359999999999999</c:v>
                </c:pt>
                <c:pt idx="2731">
                  <c:v>0.69329999999999992</c:v>
                </c:pt>
                <c:pt idx="2732">
                  <c:v>0.69299999999999995</c:v>
                </c:pt>
                <c:pt idx="2733">
                  <c:v>0.69289999999999996</c:v>
                </c:pt>
                <c:pt idx="2734">
                  <c:v>0.69289999999999996</c:v>
                </c:pt>
                <c:pt idx="2735">
                  <c:v>0.69259999999999999</c:v>
                </c:pt>
                <c:pt idx="2736">
                  <c:v>0.69129999999999991</c:v>
                </c:pt>
                <c:pt idx="2737">
                  <c:v>0.6905</c:v>
                </c:pt>
                <c:pt idx="2738">
                  <c:v>0.69010000000000005</c:v>
                </c:pt>
                <c:pt idx="2739">
                  <c:v>0.68870000000000009</c:v>
                </c:pt>
                <c:pt idx="2740">
                  <c:v>0.68789999999999996</c:v>
                </c:pt>
                <c:pt idx="2741">
                  <c:v>0.68770000000000009</c:v>
                </c:pt>
                <c:pt idx="2742">
                  <c:v>0.68729999999999991</c:v>
                </c:pt>
                <c:pt idx="2743">
                  <c:v>0.68720000000000003</c:v>
                </c:pt>
                <c:pt idx="2744">
                  <c:v>0.68720000000000003</c:v>
                </c:pt>
                <c:pt idx="2745">
                  <c:v>0.68589999999999995</c:v>
                </c:pt>
                <c:pt idx="2746">
                  <c:v>0.68520000000000003</c:v>
                </c:pt>
                <c:pt idx="2747">
                  <c:v>0.6845</c:v>
                </c:pt>
                <c:pt idx="2748">
                  <c:v>0.68410000000000004</c:v>
                </c:pt>
                <c:pt idx="2749">
                  <c:v>0.68370000000000009</c:v>
                </c:pt>
                <c:pt idx="2750">
                  <c:v>0.68359999999999999</c:v>
                </c:pt>
                <c:pt idx="2751">
                  <c:v>0.68179999999999996</c:v>
                </c:pt>
                <c:pt idx="2752">
                  <c:v>0.68100000000000005</c:v>
                </c:pt>
                <c:pt idx="2753">
                  <c:v>0.68049999999999999</c:v>
                </c:pt>
                <c:pt idx="2754">
                  <c:v>0.6802999999999999</c:v>
                </c:pt>
                <c:pt idx="2755">
                  <c:v>0.6802999999999999</c:v>
                </c:pt>
                <c:pt idx="2756">
                  <c:v>0.68010000000000004</c:v>
                </c:pt>
                <c:pt idx="2757">
                  <c:v>0.6792999999999999</c:v>
                </c:pt>
                <c:pt idx="2758">
                  <c:v>0.6792999999999999</c:v>
                </c:pt>
                <c:pt idx="2759">
                  <c:v>0.67910000000000004</c:v>
                </c:pt>
                <c:pt idx="2760">
                  <c:v>0.67879999999999996</c:v>
                </c:pt>
                <c:pt idx="2761">
                  <c:v>0.67870000000000008</c:v>
                </c:pt>
                <c:pt idx="2762">
                  <c:v>0.67759999999999998</c:v>
                </c:pt>
                <c:pt idx="2763">
                  <c:v>0.67700000000000005</c:v>
                </c:pt>
                <c:pt idx="2764">
                  <c:v>0.67670000000000008</c:v>
                </c:pt>
                <c:pt idx="2765">
                  <c:v>0.6764</c:v>
                </c:pt>
                <c:pt idx="2766">
                  <c:v>0.67549999999999999</c:v>
                </c:pt>
                <c:pt idx="2767">
                  <c:v>0.67489999999999994</c:v>
                </c:pt>
                <c:pt idx="2768">
                  <c:v>0.67479999999999996</c:v>
                </c:pt>
                <c:pt idx="2769">
                  <c:v>0.67459999999999998</c:v>
                </c:pt>
                <c:pt idx="2770">
                  <c:v>0.67449999999999999</c:v>
                </c:pt>
                <c:pt idx="2771">
                  <c:v>0.6742999999999999</c:v>
                </c:pt>
                <c:pt idx="2772">
                  <c:v>0.67310000000000003</c:v>
                </c:pt>
                <c:pt idx="2773">
                  <c:v>0.67289999999999994</c:v>
                </c:pt>
                <c:pt idx="2774">
                  <c:v>0.6714</c:v>
                </c:pt>
                <c:pt idx="2775">
                  <c:v>0.67030000000000001</c:v>
                </c:pt>
                <c:pt idx="2776">
                  <c:v>0.67030000000000001</c:v>
                </c:pt>
                <c:pt idx="2777">
                  <c:v>0.67010000000000003</c:v>
                </c:pt>
                <c:pt idx="2778">
                  <c:v>0.66920000000000002</c:v>
                </c:pt>
                <c:pt idx="2779">
                  <c:v>0.66849999999999998</c:v>
                </c:pt>
                <c:pt idx="2780">
                  <c:v>0.66770000000000007</c:v>
                </c:pt>
                <c:pt idx="2781">
                  <c:v>0.6673</c:v>
                </c:pt>
                <c:pt idx="2782">
                  <c:v>0.66670000000000007</c:v>
                </c:pt>
                <c:pt idx="2783">
                  <c:v>0.66610000000000003</c:v>
                </c:pt>
                <c:pt idx="2784">
                  <c:v>0.66600000000000004</c:v>
                </c:pt>
                <c:pt idx="2785">
                  <c:v>0.66600000000000004</c:v>
                </c:pt>
                <c:pt idx="2786">
                  <c:v>0.66549999999999998</c:v>
                </c:pt>
                <c:pt idx="2787">
                  <c:v>0.66539999999999999</c:v>
                </c:pt>
                <c:pt idx="2788">
                  <c:v>0.66479999999999995</c:v>
                </c:pt>
                <c:pt idx="2789">
                  <c:v>0.66379999999999995</c:v>
                </c:pt>
                <c:pt idx="2790">
                  <c:v>0.66349999999999998</c:v>
                </c:pt>
                <c:pt idx="2791">
                  <c:v>0.66279999999999994</c:v>
                </c:pt>
                <c:pt idx="2792">
                  <c:v>0.65749999999999997</c:v>
                </c:pt>
                <c:pt idx="2793">
                  <c:v>0.65739999999999998</c:v>
                </c:pt>
                <c:pt idx="2794">
                  <c:v>0.65479999999999994</c:v>
                </c:pt>
                <c:pt idx="2795">
                  <c:v>0.65460000000000007</c:v>
                </c:pt>
                <c:pt idx="2796">
                  <c:v>0.65429999999999999</c:v>
                </c:pt>
                <c:pt idx="2797">
                  <c:v>0.65189999999999992</c:v>
                </c:pt>
                <c:pt idx="2798">
                  <c:v>0.65170000000000006</c:v>
                </c:pt>
                <c:pt idx="2799">
                  <c:v>0.65110000000000001</c:v>
                </c:pt>
                <c:pt idx="2800">
                  <c:v>0.65060000000000007</c:v>
                </c:pt>
                <c:pt idx="2801">
                  <c:v>0.65</c:v>
                </c:pt>
                <c:pt idx="2802">
                  <c:v>0.64890000000000003</c:v>
                </c:pt>
                <c:pt idx="2803">
                  <c:v>0.64849999999999997</c:v>
                </c:pt>
                <c:pt idx="2804">
                  <c:v>0.64839999999999998</c:v>
                </c:pt>
                <c:pt idx="2805">
                  <c:v>0.6482</c:v>
                </c:pt>
                <c:pt idx="2806">
                  <c:v>0.64790000000000003</c:v>
                </c:pt>
                <c:pt idx="2807">
                  <c:v>0.64790000000000003</c:v>
                </c:pt>
                <c:pt idx="2808">
                  <c:v>0.64670000000000005</c:v>
                </c:pt>
                <c:pt idx="2809">
                  <c:v>0.64410000000000001</c:v>
                </c:pt>
                <c:pt idx="2810">
                  <c:v>0.64170000000000005</c:v>
                </c:pt>
                <c:pt idx="2811">
                  <c:v>0.64160000000000006</c:v>
                </c:pt>
                <c:pt idx="2812">
                  <c:v>0.64160000000000006</c:v>
                </c:pt>
                <c:pt idx="2813">
                  <c:v>0.64070000000000005</c:v>
                </c:pt>
                <c:pt idx="2814">
                  <c:v>0.64039999999999997</c:v>
                </c:pt>
                <c:pt idx="2815">
                  <c:v>0.63870000000000005</c:v>
                </c:pt>
                <c:pt idx="2816">
                  <c:v>0.63679999999999992</c:v>
                </c:pt>
                <c:pt idx="2817">
                  <c:v>0.63649999999999995</c:v>
                </c:pt>
                <c:pt idx="2818">
                  <c:v>0.63629999999999998</c:v>
                </c:pt>
                <c:pt idx="2819">
                  <c:v>0.63600000000000001</c:v>
                </c:pt>
                <c:pt idx="2820">
                  <c:v>0.63560000000000005</c:v>
                </c:pt>
                <c:pt idx="2821">
                  <c:v>0.63390000000000002</c:v>
                </c:pt>
                <c:pt idx="2822">
                  <c:v>0.63349999999999995</c:v>
                </c:pt>
                <c:pt idx="2823">
                  <c:v>0.63349999999999995</c:v>
                </c:pt>
                <c:pt idx="2824">
                  <c:v>0.63109999999999999</c:v>
                </c:pt>
                <c:pt idx="2825">
                  <c:v>0.62939999999999996</c:v>
                </c:pt>
                <c:pt idx="2826">
                  <c:v>0.62929999999999997</c:v>
                </c:pt>
                <c:pt idx="2827">
                  <c:v>0.62829999999999997</c:v>
                </c:pt>
                <c:pt idx="2828">
                  <c:v>0.62749999999999995</c:v>
                </c:pt>
                <c:pt idx="2829">
                  <c:v>0.62709999999999999</c:v>
                </c:pt>
                <c:pt idx="2830">
                  <c:v>0.62679999999999991</c:v>
                </c:pt>
                <c:pt idx="2831">
                  <c:v>0.62620000000000009</c:v>
                </c:pt>
                <c:pt idx="2832">
                  <c:v>0.62450000000000006</c:v>
                </c:pt>
                <c:pt idx="2833">
                  <c:v>0.624</c:v>
                </c:pt>
                <c:pt idx="2834">
                  <c:v>0.62370000000000003</c:v>
                </c:pt>
                <c:pt idx="2835">
                  <c:v>0.62129999999999996</c:v>
                </c:pt>
                <c:pt idx="2836">
                  <c:v>0.62120000000000009</c:v>
                </c:pt>
                <c:pt idx="2837">
                  <c:v>0.62020000000000008</c:v>
                </c:pt>
                <c:pt idx="2838">
                  <c:v>0.61939999999999995</c:v>
                </c:pt>
                <c:pt idx="2839">
                  <c:v>0.61909999999999998</c:v>
                </c:pt>
                <c:pt idx="2840">
                  <c:v>0.61909999999999998</c:v>
                </c:pt>
                <c:pt idx="2841">
                  <c:v>0.61890000000000001</c:v>
                </c:pt>
                <c:pt idx="2842">
                  <c:v>0.61850000000000005</c:v>
                </c:pt>
                <c:pt idx="2843">
                  <c:v>0.61850000000000005</c:v>
                </c:pt>
                <c:pt idx="2844">
                  <c:v>0.61599999999999999</c:v>
                </c:pt>
                <c:pt idx="2845">
                  <c:v>0.6149</c:v>
                </c:pt>
                <c:pt idx="2846">
                  <c:v>0.6149</c:v>
                </c:pt>
                <c:pt idx="2847">
                  <c:v>0.61470000000000002</c:v>
                </c:pt>
                <c:pt idx="2848">
                  <c:v>0.61339999999999995</c:v>
                </c:pt>
                <c:pt idx="2849">
                  <c:v>0.6119</c:v>
                </c:pt>
                <c:pt idx="2850">
                  <c:v>0.61099999999999999</c:v>
                </c:pt>
                <c:pt idx="2851">
                  <c:v>0.61070000000000002</c:v>
                </c:pt>
                <c:pt idx="2852">
                  <c:v>0.61070000000000002</c:v>
                </c:pt>
                <c:pt idx="2853">
                  <c:v>0.61050000000000004</c:v>
                </c:pt>
                <c:pt idx="2854">
                  <c:v>0.61039999999999994</c:v>
                </c:pt>
                <c:pt idx="2855">
                  <c:v>0.61020000000000008</c:v>
                </c:pt>
                <c:pt idx="2856">
                  <c:v>0.60939999999999994</c:v>
                </c:pt>
                <c:pt idx="2857">
                  <c:v>0.60860000000000003</c:v>
                </c:pt>
                <c:pt idx="2858">
                  <c:v>0.60729999999999995</c:v>
                </c:pt>
                <c:pt idx="2859">
                  <c:v>0.60639999999999994</c:v>
                </c:pt>
                <c:pt idx="2860">
                  <c:v>0.60550000000000004</c:v>
                </c:pt>
                <c:pt idx="2861">
                  <c:v>0.60470000000000002</c:v>
                </c:pt>
                <c:pt idx="2862">
                  <c:v>0.60370000000000001</c:v>
                </c:pt>
                <c:pt idx="2863">
                  <c:v>0.60220000000000007</c:v>
                </c:pt>
                <c:pt idx="2864">
                  <c:v>0.60189999999999999</c:v>
                </c:pt>
                <c:pt idx="2865">
                  <c:v>0.6018</c:v>
                </c:pt>
                <c:pt idx="2866">
                  <c:v>0.60160000000000002</c:v>
                </c:pt>
                <c:pt idx="2867">
                  <c:v>0.6</c:v>
                </c:pt>
                <c:pt idx="2868">
                  <c:v>0.59970000000000001</c:v>
                </c:pt>
                <c:pt idx="2869">
                  <c:v>0.59820000000000007</c:v>
                </c:pt>
                <c:pt idx="2870">
                  <c:v>0.59789999999999999</c:v>
                </c:pt>
                <c:pt idx="2871">
                  <c:v>0.59610000000000007</c:v>
                </c:pt>
                <c:pt idx="2872">
                  <c:v>0.59529999999999994</c:v>
                </c:pt>
                <c:pt idx="2873">
                  <c:v>0.59520000000000006</c:v>
                </c:pt>
                <c:pt idx="2874">
                  <c:v>0.59439999999999993</c:v>
                </c:pt>
                <c:pt idx="2875">
                  <c:v>0.59429999999999994</c:v>
                </c:pt>
                <c:pt idx="2876">
                  <c:v>0.59320000000000006</c:v>
                </c:pt>
                <c:pt idx="2877">
                  <c:v>0.59320000000000006</c:v>
                </c:pt>
                <c:pt idx="2878">
                  <c:v>0.59179999999999999</c:v>
                </c:pt>
                <c:pt idx="2879">
                  <c:v>0.59129999999999994</c:v>
                </c:pt>
                <c:pt idx="2880">
                  <c:v>0.59029999999999994</c:v>
                </c:pt>
                <c:pt idx="2881">
                  <c:v>0.59029999999999994</c:v>
                </c:pt>
                <c:pt idx="2882">
                  <c:v>0.59010000000000007</c:v>
                </c:pt>
                <c:pt idx="2883">
                  <c:v>0.58989999999999998</c:v>
                </c:pt>
                <c:pt idx="2884">
                  <c:v>0.58789999999999998</c:v>
                </c:pt>
                <c:pt idx="2885">
                  <c:v>0.58729999999999993</c:v>
                </c:pt>
                <c:pt idx="2886">
                  <c:v>0.58699999999999997</c:v>
                </c:pt>
                <c:pt idx="2887">
                  <c:v>0.5867</c:v>
                </c:pt>
                <c:pt idx="2888">
                  <c:v>0.58660000000000001</c:v>
                </c:pt>
                <c:pt idx="2889">
                  <c:v>0.58650000000000002</c:v>
                </c:pt>
                <c:pt idx="2890">
                  <c:v>0.58640000000000003</c:v>
                </c:pt>
                <c:pt idx="2891">
                  <c:v>0.5857</c:v>
                </c:pt>
                <c:pt idx="2892">
                  <c:v>0.58510000000000006</c:v>
                </c:pt>
                <c:pt idx="2893">
                  <c:v>0.5847</c:v>
                </c:pt>
                <c:pt idx="2894">
                  <c:v>0.58350000000000002</c:v>
                </c:pt>
                <c:pt idx="2895">
                  <c:v>0.58079999999999998</c:v>
                </c:pt>
                <c:pt idx="2896">
                  <c:v>0.5806</c:v>
                </c:pt>
                <c:pt idx="2897">
                  <c:v>0.5806</c:v>
                </c:pt>
                <c:pt idx="2898">
                  <c:v>0.5796</c:v>
                </c:pt>
                <c:pt idx="2899">
                  <c:v>0.57769999999999999</c:v>
                </c:pt>
                <c:pt idx="2900">
                  <c:v>0.57729999999999992</c:v>
                </c:pt>
                <c:pt idx="2901">
                  <c:v>0.57720000000000005</c:v>
                </c:pt>
                <c:pt idx="2902">
                  <c:v>0.57710000000000006</c:v>
                </c:pt>
                <c:pt idx="2903">
                  <c:v>0.57620000000000005</c:v>
                </c:pt>
                <c:pt idx="2904">
                  <c:v>0.5757000000000001</c:v>
                </c:pt>
                <c:pt idx="2905">
                  <c:v>0.57499999999999996</c:v>
                </c:pt>
                <c:pt idx="2906">
                  <c:v>0.57450000000000001</c:v>
                </c:pt>
                <c:pt idx="2907">
                  <c:v>0.57429999999999992</c:v>
                </c:pt>
                <c:pt idx="2908">
                  <c:v>0.57420000000000004</c:v>
                </c:pt>
                <c:pt idx="2909">
                  <c:v>0.57399999999999995</c:v>
                </c:pt>
                <c:pt idx="2910">
                  <c:v>0.57289999999999996</c:v>
                </c:pt>
                <c:pt idx="2911">
                  <c:v>0.57289999999999996</c:v>
                </c:pt>
                <c:pt idx="2912">
                  <c:v>0.57189999999999996</c:v>
                </c:pt>
                <c:pt idx="2913">
                  <c:v>0.57140000000000002</c:v>
                </c:pt>
                <c:pt idx="2914">
                  <c:v>0.57079999999999997</c:v>
                </c:pt>
                <c:pt idx="2915">
                  <c:v>0.5707000000000001</c:v>
                </c:pt>
                <c:pt idx="2916">
                  <c:v>0.56889999999999996</c:v>
                </c:pt>
                <c:pt idx="2917">
                  <c:v>0.56870000000000009</c:v>
                </c:pt>
                <c:pt idx="2918">
                  <c:v>0.56820000000000004</c:v>
                </c:pt>
                <c:pt idx="2919">
                  <c:v>0.56729999999999992</c:v>
                </c:pt>
                <c:pt idx="2920">
                  <c:v>0.56640000000000001</c:v>
                </c:pt>
                <c:pt idx="2921">
                  <c:v>0.56420000000000003</c:v>
                </c:pt>
                <c:pt idx="2922">
                  <c:v>0.56329999999999991</c:v>
                </c:pt>
                <c:pt idx="2923">
                  <c:v>0.56279999999999997</c:v>
                </c:pt>
                <c:pt idx="2924">
                  <c:v>0.56259999999999999</c:v>
                </c:pt>
                <c:pt idx="2925">
                  <c:v>0.56240000000000001</c:v>
                </c:pt>
                <c:pt idx="2926">
                  <c:v>0.56220000000000003</c:v>
                </c:pt>
                <c:pt idx="2927">
                  <c:v>0.56220000000000003</c:v>
                </c:pt>
                <c:pt idx="2928">
                  <c:v>0.56189999999999996</c:v>
                </c:pt>
                <c:pt idx="2929">
                  <c:v>0.56120000000000003</c:v>
                </c:pt>
                <c:pt idx="2930">
                  <c:v>0.56089999999999995</c:v>
                </c:pt>
                <c:pt idx="2931">
                  <c:v>0.56070000000000009</c:v>
                </c:pt>
                <c:pt idx="2932">
                  <c:v>0.55959999999999999</c:v>
                </c:pt>
                <c:pt idx="2933">
                  <c:v>0.55920000000000003</c:v>
                </c:pt>
                <c:pt idx="2934">
                  <c:v>0.55889999999999995</c:v>
                </c:pt>
                <c:pt idx="2935">
                  <c:v>0.55840000000000001</c:v>
                </c:pt>
                <c:pt idx="2936">
                  <c:v>0.55759999999999998</c:v>
                </c:pt>
                <c:pt idx="2937">
                  <c:v>0.55740000000000001</c:v>
                </c:pt>
                <c:pt idx="2938">
                  <c:v>0.55670000000000008</c:v>
                </c:pt>
                <c:pt idx="2939">
                  <c:v>0.55489999999999995</c:v>
                </c:pt>
                <c:pt idx="2940">
                  <c:v>0.55389999999999995</c:v>
                </c:pt>
                <c:pt idx="2941">
                  <c:v>0.55370000000000008</c:v>
                </c:pt>
                <c:pt idx="2942">
                  <c:v>0.5532999999999999</c:v>
                </c:pt>
                <c:pt idx="2943">
                  <c:v>0.55289999999999995</c:v>
                </c:pt>
                <c:pt idx="2944">
                  <c:v>0.5524</c:v>
                </c:pt>
                <c:pt idx="2945">
                  <c:v>0.55179999999999996</c:v>
                </c:pt>
                <c:pt idx="2946">
                  <c:v>0.55120000000000002</c:v>
                </c:pt>
                <c:pt idx="2947">
                  <c:v>0.55120000000000002</c:v>
                </c:pt>
                <c:pt idx="2948">
                  <c:v>0.55059999999999998</c:v>
                </c:pt>
                <c:pt idx="2949">
                  <c:v>0.5504</c:v>
                </c:pt>
                <c:pt idx="2950">
                  <c:v>0.54849999999999999</c:v>
                </c:pt>
                <c:pt idx="2951">
                  <c:v>0.54759999999999998</c:v>
                </c:pt>
                <c:pt idx="2952">
                  <c:v>0.54720000000000002</c:v>
                </c:pt>
                <c:pt idx="2953">
                  <c:v>0.54689999999999994</c:v>
                </c:pt>
                <c:pt idx="2954">
                  <c:v>0.54649999999999999</c:v>
                </c:pt>
                <c:pt idx="2955">
                  <c:v>0.54649999999999999</c:v>
                </c:pt>
                <c:pt idx="2956">
                  <c:v>0.54649999999999999</c:v>
                </c:pt>
                <c:pt idx="2957">
                  <c:v>0.54620000000000002</c:v>
                </c:pt>
                <c:pt idx="2958">
                  <c:v>0.54549999999999998</c:v>
                </c:pt>
                <c:pt idx="2959">
                  <c:v>0.54479999999999995</c:v>
                </c:pt>
                <c:pt idx="2960">
                  <c:v>0.54400000000000004</c:v>
                </c:pt>
                <c:pt idx="2961">
                  <c:v>0.54310000000000003</c:v>
                </c:pt>
                <c:pt idx="2962">
                  <c:v>0.54010000000000002</c:v>
                </c:pt>
                <c:pt idx="2963">
                  <c:v>0.54</c:v>
                </c:pt>
                <c:pt idx="2964">
                  <c:v>0.53910000000000002</c:v>
                </c:pt>
                <c:pt idx="2965">
                  <c:v>0.53879999999999995</c:v>
                </c:pt>
                <c:pt idx="2966">
                  <c:v>0.53859999999999997</c:v>
                </c:pt>
                <c:pt idx="2967">
                  <c:v>0.53779999999999994</c:v>
                </c:pt>
                <c:pt idx="2968">
                  <c:v>0.53700000000000003</c:v>
                </c:pt>
                <c:pt idx="2969">
                  <c:v>0.53649999999999998</c:v>
                </c:pt>
                <c:pt idx="2970">
                  <c:v>0.53549999999999998</c:v>
                </c:pt>
                <c:pt idx="2971">
                  <c:v>0.53389999999999993</c:v>
                </c:pt>
                <c:pt idx="2972">
                  <c:v>0.53260000000000007</c:v>
                </c:pt>
                <c:pt idx="2973">
                  <c:v>0.53239999999999998</c:v>
                </c:pt>
                <c:pt idx="2974">
                  <c:v>0.5323</c:v>
                </c:pt>
                <c:pt idx="2975">
                  <c:v>0.53179999999999994</c:v>
                </c:pt>
                <c:pt idx="2976">
                  <c:v>0.53129999999999999</c:v>
                </c:pt>
                <c:pt idx="2977">
                  <c:v>0.53110000000000002</c:v>
                </c:pt>
                <c:pt idx="2978">
                  <c:v>0.52939999999999998</c:v>
                </c:pt>
                <c:pt idx="2979">
                  <c:v>0.52910000000000001</c:v>
                </c:pt>
                <c:pt idx="2980">
                  <c:v>0.52910000000000001</c:v>
                </c:pt>
                <c:pt idx="2981">
                  <c:v>0.52779999999999994</c:v>
                </c:pt>
                <c:pt idx="2982">
                  <c:v>0.52760000000000007</c:v>
                </c:pt>
                <c:pt idx="2983">
                  <c:v>0.52600000000000002</c:v>
                </c:pt>
                <c:pt idx="2984">
                  <c:v>0.52549999999999997</c:v>
                </c:pt>
                <c:pt idx="2985">
                  <c:v>0.52539999999999998</c:v>
                </c:pt>
                <c:pt idx="2986">
                  <c:v>0.5252</c:v>
                </c:pt>
                <c:pt idx="2987">
                  <c:v>0.52479999999999993</c:v>
                </c:pt>
                <c:pt idx="2988">
                  <c:v>0.5232</c:v>
                </c:pt>
                <c:pt idx="2989">
                  <c:v>0.52310000000000001</c:v>
                </c:pt>
                <c:pt idx="2990">
                  <c:v>0.52310000000000001</c:v>
                </c:pt>
                <c:pt idx="2991">
                  <c:v>0.52279999999999993</c:v>
                </c:pt>
                <c:pt idx="2992">
                  <c:v>0.52179999999999993</c:v>
                </c:pt>
                <c:pt idx="2993">
                  <c:v>0.52179999999999993</c:v>
                </c:pt>
                <c:pt idx="2994">
                  <c:v>0.52170000000000005</c:v>
                </c:pt>
                <c:pt idx="2995">
                  <c:v>0.52129999999999999</c:v>
                </c:pt>
                <c:pt idx="2996">
                  <c:v>0.52129999999999999</c:v>
                </c:pt>
                <c:pt idx="2997">
                  <c:v>0.51879999999999993</c:v>
                </c:pt>
                <c:pt idx="2998">
                  <c:v>0.51839999999999997</c:v>
                </c:pt>
                <c:pt idx="2999">
                  <c:v>0.51749999999999996</c:v>
                </c:pt>
                <c:pt idx="3000">
                  <c:v>0.51719999999999999</c:v>
                </c:pt>
                <c:pt idx="3001">
                  <c:v>0.51560000000000006</c:v>
                </c:pt>
                <c:pt idx="3002">
                  <c:v>0.51479999999999992</c:v>
                </c:pt>
                <c:pt idx="3003">
                  <c:v>0.51400000000000001</c:v>
                </c:pt>
                <c:pt idx="3004">
                  <c:v>0.51390000000000002</c:v>
                </c:pt>
                <c:pt idx="3005">
                  <c:v>0.51339999999999997</c:v>
                </c:pt>
                <c:pt idx="3006">
                  <c:v>0.51339999999999997</c:v>
                </c:pt>
                <c:pt idx="3007">
                  <c:v>0.51300000000000001</c:v>
                </c:pt>
                <c:pt idx="3008">
                  <c:v>0.51290000000000002</c:v>
                </c:pt>
                <c:pt idx="3009">
                  <c:v>0.51239999999999997</c:v>
                </c:pt>
                <c:pt idx="3010">
                  <c:v>0.5122000000000001</c:v>
                </c:pt>
                <c:pt idx="3011">
                  <c:v>0.51170000000000004</c:v>
                </c:pt>
                <c:pt idx="3012">
                  <c:v>0.5111</c:v>
                </c:pt>
                <c:pt idx="3013">
                  <c:v>0.5111</c:v>
                </c:pt>
                <c:pt idx="3014">
                  <c:v>0.51100000000000001</c:v>
                </c:pt>
                <c:pt idx="3015">
                  <c:v>0.5101</c:v>
                </c:pt>
                <c:pt idx="3016">
                  <c:v>0.5091</c:v>
                </c:pt>
                <c:pt idx="3017">
                  <c:v>0.50819999999999999</c:v>
                </c:pt>
                <c:pt idx="3018">
                  <c:v>0.5081</c:v>
                </c:pt>
                <c:pt idx="3019">
                  <c:v>0.50790000000000002</c:v>
                </c:pt>
                <c:pt idx="3020">
                  <c:v>0.50770000000000004</c:v>
                </c:pt>
                <c:pt idx="3021">
                  <c:v>0.50749999999999995</c:v>
                </c:pt>
                <c:pt idx="3022">
                  <c:v>0.5071</c:v>
                </c:pt>
                <c:pt idx="3023">
                  <c:v>0.50680000000000003</c:v>
                </c:pt>
                <c:pt idx="3024">
                  <c:v>0.50670000000000004</c:v>
                </c:pt>
                <c:pt idx="3025">
                  <c:v>0.50360000000000005</c:v>
                </c:pt>
                <c:pt idx="3026">
                  <c:v>0.50309999999999999</c:v>
                </c:pt>
                <c:pt idx="3027">
                  <c:v>0.50260000000000005</c:v>
                </c:pt>
                <c:pt idx="3028">
                  <c:v>0.50060000000000004</c:v>
                </c:pt>
                <c:pt idx="3029">
                  <c:v>0.50049999999999994</c:v>
                </c:pt>
                <c:pt idx="3030">
                  <c:v>0.5</c:v>
                </c:pt>
                <c:pt idx="3031">
                  <c:v>0.49789999999999995</c:v>
                </c:pt>
                <c:pt idx="3032">
                  <c:v>0.4975</c:v>
                </c:pt>
                <c:pt idx="3033">
                  <c:v>0.49730000000000002</c:v>
                </c:pt>
                <c:pt idx="3034">
                  <c:v>0.49519999999999997</c:v>
                </c:pt>
                <c:pt idx="3035">
                  <c:v>0.49510000000000004</c:v>
                </c:pt>
                <c:pt idx="3036">
                  <c:v>0.49489999999999995</c:v>
                </c:pt>
                <c:pt idx="3037">
                  <c:v>0.49319999999999997</c:v>
                </c:pt>
                <c:pt idx="3038">
                  <c:v>0.49280000000000002</c:v>
                </c:pt>
                <c:pt idx="3039">
                  <c:v>0.49280000000000002</c:v>
                </c:pt>
                <c:pt idx="3040">
                  <c:v>0.49269999999999997</c:v>
                </c:pt>
                <c:pt idx="3041">
                  <c:v>0.4924</c:v>
                </c:pt>
                <c:pt idx="3042">
                  <c:v>0.49199999999999999</c:v>
                </c:pt>
                <c:pt idx="3043">
                  <c:v>0.49080000000000001</c:v>
                </c:pt>
                <c:pt idx="3044">
                  <c:v>0.49060000000000004</c:v>
                </c:pt>
                <c:pt idx="3045">
                  <c:v>0.49019999999999997</c:v>
                </c:pt>
                <c:pt idx="3046">
                  <c:v>0.49</c:v>
                </c:pt>
                <c:pt idx="3047">
                  <c:v>0.48960000000000004</c:v>
                </c:pt>
                <c:pt idx="3048">
                  <c:v>0.48960000000000004</c:v>
                </c:pt>
                <c:pt idx="3049">
                  <c:v>0.48830000000000001</c:v>
                </c:pt>
                <c:pt idx="3050">
                  <c:v>0.48819999999999997</c:v>
                </c:pt>
                <c:pt idx="3051">
                  <c:v>0.48810000000000003</c:v>
                </c:pt>
                <c:pt idx="3052">
                  <c:v>0.4874</c:v>
                </c:pt>
                <c:pt idx="3053">
                  <c:v>0.4874</c:v>
                </c:pt>
                <c:pt idx="3054">
                  <c:v>0.48530000000000001</c:v>
                </c:pt>
                <c:pt idx="3055">
                  <c:v>0.48419999999999996</c:v>
                </c:pt>
                <c:pt idx="3056">
                  <c:v>0.48369999999999996</c:v>
                </c:pt>
                <c:pt idx="3057">
                  <c:v>0.48349999999999999</c:v>
                </c:pt>
                <c:pt idx="3058">
                  <c:v>0.48299999999999998</c:v>
                </c:pt>
                <c:pt idx="3059">
                  <c:v>0.4829</c:v>
                </c:pt>
                <c:pt idx="3060">
                  <c:v>0.48199999999999998</c:v>
                </c:pt>
                <c:pt idx="3061">
                  <c:v>0.48080000000000001</c:v>
                </c:pt>
                <c:pt idx="3062">
                  <c:v>0.48020000000000002</c:v>
                </c:pt>
                <c:pt idx="3063">
                  <c:v>0.48010000000000003</c:v>
                </c:pt>
                <c:pt idx="3064">
                  <c:v>0.47989999999999999</c:v>
                </c:pt>
                <c:pt idx="3065">
                  <c:v>0.47970000000000002</c:v>
                </c:pt>
                <c:pt idx="3066">
                  <c:v>0.47960000000000003</c:v>
                </c:pt>
                <c:pt idx="3067">
                  <c:v>0.47810000000000002</c:v>
                </c:pt>
                <c:pt idx="3068">
                  <c:v>0.47699999999999998</c:v>
                </c:pt>
                <c:pt idx="3069">
                  <c:v>0.4768</c:v>
                </c:pt>
                <c:pt idx="3070">
                  <c:v>0.4758</c:v>
                </c:pt>
                <c:pt idx="3071">
                  <c:v>0.47570000000000001</c:v>
                </c:pt>
                <c:pt idx="3072">
                  <c:v>0.4753</c:v>
                </c:pt>
                <c:pt idx="3073">
                  <c:v>0.47389999999999999</c:v>
                </c:pt>
                <c:pt idx="3074">
                  <c:v>0.47339999999999999</c:v>
                </c:pt>
                <c:pt idx="3075">
                  <c:v>0.47339999999999999</c:v>
                </c:pt>
                <c:pt idx="3076">
                  <c:v>0.47320000000000001</c:v>
                </c:pt>
                <c:pt idx="3077">
                  <c:v>0.47239999999999999</c:v>
                </c:pt>
                <c:pt idx="3078">
                  <c:v>0.47039999999999998</c:v>
                </c:pt>
                <c:pt idx="3079">
                  <c:v>0.47020000000000001</c:v>
                </c:pt>
                <c:pt idx="3080">
                  <c:v>0.47020000000000001</c:v>
                </c:pt>
                <c:pt idx="3081">
                  <c:v>0.47</c:v>
                </c:pt>
                <c:pt idx="3082">
                  <c:v>0.46960000000000002</c:v>
                </c:pt>
                <c:pt idx="3083">
                  <c:v>0.46910000000000002</c:v>
                </c:pt>
                <c:pt idx="3084">
                  <c:v>0.46850000000000003</c:v>
                </c:pt>
                <c:pt idx="3085">
                  <c:v>0.46839999999999998</c:v>
                </c:pt>
                <c:pt idx="3086">
                  <c:v>0.46710000000000002</c:v>
                </c:pt>
                <c:pt idx="3087">
                  <c:v>0.4667</c:v>
                </c:pt>
                <c:pt idx="3088">
                  <c:v>0.46660000000000001</c:v>
                </c:pt>
                <c:pt idx="3089">
                  <c:v>0.46560000000000001</c:v>
                </c:pt>
                <c:pt idx="3090">
                  <c:v>0.4652</c:v>
                </c:pt>
                <c:pt idx="3091">
                  <c:v>0.46439999999999998</c:v>
                </c:pt>
                <c:pt idx="3092">
                  <c:v>0.46410000000000001</c:v>
                </c:pt>
                <c:pt idx="3093">
                  <c:v>0.46400000000000002</c:v>
                </c:pt>
                <c:pt idx="3094">
                  <c:v>0.46329999999999999</c:v>
                </c:pt>
                <c:pt idx="3095">
                  <c:v>0.46179999999999999</c:v>
                </c:pt>
                <c:pt idx="3096">
                  <c:v>0.46179999999999999</c:v>
                </c:pt>
                <c:pt idx="3097">
                  <c:v>0.46150000000000002</c:v>
                </c:pt>
                <c:pt idx="3098">
                  <c:v>0.46</c:v>
                </c:pt>
                <c:pt idx="3099">
                  <c:v>0.45929999999999999</c:v>
                </c:pt>
                <c:pt idx="3100">
                  <c:v>0.45700000000000002</c:v>
                </c:pt>
                <c:pt idx="3101">
                  <c:v>0.45639999999999997</c:v>
                </c:pt>
                <c:pt idx="3102">
                  <c:v>0.45639999999999997</c:v>
                </c:pt>
                <c:pt idx="3103">
                  <c:v>0.45530000000000004</c:v>
                </c:pt>
                <c:pt idx="3104">
                  <c:v>0.45430000000000004</c:v>
                </c:pt>
                <c:pt idx="3105">
                  <c:v>0.45350000000000001</c:v>
                </c:pt>
                <c:pt idx="3106">
                  <c:v>0.45280000000000004</c:v>
                </c:pt>
                <c:pt idx="3107">
                  <c:v>0.45119999999999999</c:v>
                </c:pt>
                <c:pt idx="3108">
                  <c:v>0.45119999999999999</c:v>
                </c:pt>
                <c:pt idx="3109">
                  <c:v>0.45100000000000001</c:v>
                </c:pt>
                <c:pt idx="3110">
                  <c:v>0.45050000000000001</c:v>
                </c:pt>
                <c:pt idx="3111">
                  <c:v>0.45039999999999997</c:v>
                </c:pt>
                <c:pt idx="3112">
                  <c:v>0.45030000000000003</c:v>
                </c:pt>
                <c:pt idx="3113">
                  <c:v>0.4501</c:v>
                </c:pt>
                <c:pt idx="3114">
                  <c:v>0.44950000000000001</c:v>
                </c:pt>
                <c:pt idx="3115">
                  <c:v>0.44830000000000003</c:v>
                </c:pt>
                <c:pt idx="3116">
                  <c:v>0.44789999999999996</c:v>
                </c:pt>
                <c:pt idx="3117">
                  <c:v>0.44719999999999999</c:v>
                </c:pt>
                <c:pt idx="3118">
                  <c:v>0.44689999999999996</c:v>
                </c:pt>
                <c:pt idx="3119">
                  <c:v>0.44689999999999996</c:v>
                </c:pt>
                <c:pt idx="3120">
                  <c:v>0.44650000000000001</c:v>
                </c:pt>
                <c:pt idx="3121">
                  <c:v>0.44550000000000001</c:v>
                </c:pt>
                <c:pt idx="3122">
                  <c:v>0.44500000000000001</c:v>
                </c:pt>
                <c:pt idx="3123">
                  <c:v>0.44469999999999998</c:v>
                </c:pt>
                <c:pt idx="3124">
                  <c:v>0.4446</c:v>
                </c:pt>
                <c:pt idx="3125">
                  <c:v>0.44400000000000001</c:v>
                </c:pt>
                <c:pt idx="3126">
                  <c:v>0.44389999999999996</c:v>
                </c:pt>
                <c:pt idx="3127">
                  <c:v>0.443</c:v>
                </c:pt>
                <c:pt idx="3128">
                  <c:v>0.4425</c:v>
                </c:pt>
                <c:pt idx="3129">
                  <c:v>0.44230000000000003</c:v>
                </c:pt>
                <c:pt idx="3130">
                  <c:v>0.441</c:v>
                </c:pt>
                <c:pt idx="3131">
                  <c:v>0.441</c:v>
                </c:pt>
                <c:pt idx="3132">
                  <c:v>0.44080000000000003</c:v>
                </c:pt>
                <c:pt idx="3133">
                  <c:v>0.44060000000000005</c:v>
                </c:pt>
                <c:pt idx="3134">
                  <c:v>0.44039999999999996</c:v>
                </c:pt>
                <c:pt idx="3135">
                  <c:v>0.44030000000000002</c:v>
                </c:pt>
                <c:pt idx="3136">
                  <c:v>0.43989999999999996</c:v>
                </c:pt>
                <c:pt idx="3137">
                  <c:v>0.43989999999999996</c:v>
                </c:pt>
                <c:pt idx="3138">
                  <c:v>0.43980000000000002</c:v>
                </c:pt>
                <c:pt idx="3139">
                  <c:v>0.4395</c:v>
                </c:pt>
                <c:pt idx="3140">
                  <c:v>0.43930000000000002</c:v>
                </c:pt>
                <c:pt idx="3141">
                  <c:v>0.439</c:v>
                </c:pt>
                <c:pt idx="3142">
                  <c:v>0.43860000000000005</c:v>
                </c:pt>
                <c:pt idx="3143">
                  <c:v>0.43830000000000002</c:v>
                </c:pt>
                <c:pt idx="3144">
                  <c:v>0.43810000000000004</c:v>
                </c:pt>
                <c:pt idx="3145">
                  <c:v>0.43760000000000004</c:v>
                </c:pt>
                <c:pt idx="3146">
                  <c:v>0.4375</c:v>
                </c:pt>
                <c:pt idx="3147">
                  <c:v>0.43660000000000004</c:v>
                </c:pt>
                <c:pt idx="3148">
                  <c:v>0.4355</c:v>
                </c:pt>
                <c:pt idx="3149">
                  <c:v>0.43519999999999998</c:v>
                </c:pt>
                <c:pt idx="3150">
                  <c:v>0.43469999999999998</c:v>
                </c:pt>
                <c:pt idx="3151">
                  <c:v>0.43469999999999998</c:v>
                </c:pt>
                <c:pt idx="3152">
                  <c:v>0.43389999999999995</c:v>
                </c:pt>
                <c:pt idx="3153">
                  <c:v>0.43210000000000004</c:v>
                </c:pt>
                <c:pt idx="3154">
                  <c:v>0.43130000000000002</c:v>
                </c:pt>
                <c:pt idx="3155">
                  <c:v>0.43019999999999997</c:v>
                </c:pt>
                <c:pt idx="3156">
                  <c:v>0.43019999999999997</c:v>
                </c:pt>
                <c:pt idx="3157">
                  <c:v>0.43010000000000004</c:v>
                </c:pt>
                <c:pt idx="3158">
                  <c:v>0.43010000000000004</c:v>
                </c:pt>
                <c:pt idx="3159">
                  <c:v>0.42869999999999997</c:v>
                </c:pt>
                <c:pt idx="3160">
                  <c:v>0.42830000000000001</c:v>
                </c:pt>
                <c:pt idx="3161">
                  <c:v>0.4279</c:v>
                </c:pt>
                <c:pt idx="3162">
                  <c:v>0.42760000000000004</c:v>
                </c:pt>
                <c:pt idx="3163">
                  <c:v>0.42719999999999997</c:v>
                </c:pt>
                <c:pt idx="3164">
                  <c:v>0.4264</c:v>
                </c:pt>
                <c:pt idx="3165">
                  <c:v>0.42569999999999997</c:v>
                </c:pt>
                <c:pt idx="3166">
                  <c:v>0.4254</c:v>
                </c:pt>
                <c:pt idx="3167">
                  <c:v>0.42469999999999997</c:v>
                </c:pt>
                <c:pt idx="3168">
                  <c:v>0.42410000000000003</c:v>
                </c:pt>
                <c:pt idx="3169">
                  <c:v>0.42410000000000003</c:v>
                </c:pt>
                <c:pt idx="3170">
                  <c:v>0.42349999999999999</c:v>
                </c:pt>
                <c:pt idx="3171">
                  <c:v>0.42299999999999999</c:v>
                </c:pt>
                <c:pt idx="3172">
                  <c:v>0.42249999999999999</c:v>
                </c:pt>
                <c:pt idx="3173">
                  <c:v>0.42210000000000003</c:v>
                </c:pt>
                <c:pt idx="3174">
                  <c:v>0.42199999999999999</c:v>
                </c:pt>
                <c:pt idx="3175">
                  <c:v>0.42149999999999999</c:v>
                </c:pt>
                <c:pt idx="3176">
                  <c:v>0.41960000000000003</c:v>
                </c:pt>
                <c:pt idx="3177">
                  <c:v>0.41960000000000003</c:v>
                </c:pt>
                <c:pt idx="3178">
                  <c:v>0.41919999999999996</c:v>
                </c:pt>
                <c:pt idx="3179">
                  <c:v>0.41889999999999999</c:v>
                </c:pt>
                <c:pt idx="3180">
                  <c:v>0.41749999999999998</c:v>
                </c:pt>
                <c:pt idx="3181">
                  <c:v>0.41749999999999998</c:v>
                </c:pt>
                <c:pt idx="3182">
                  <c:v>0.41710000000000003</c:v>
                </c:pt>
                <c:pt idx="3183">
                  <c:v>0.41689999999999999</c:v>
                </c:pt>
                <c:pt idx="3184">
                  <c:v>0.41689999999999999</c:v>
                </c:pt>
                <c:pt idx="3185">
                  <c:v>0.4168</c:v>
                </c:pt>
                <c:pt idx="3186">
                  <c:v>0.41649999999999998</c:v>
                </c:pt>
                <c:pt idx="3187">
                  <c:v>0.41499999999999998</c:v>
                </c:pt>
                <c:pt idx="3188">
                  <c:v>0.4143</c:v>
                </c:pt>
                <c:pt idx="3189">
                  <c:v>0.41420000000000001</c:v>
                </c:pt>
                <c:pt idx="3190">
                  <c:v>0.41420000000000001</c:v>
                </c:pt>
                <c:pt idx="3191">
                  <c:v>0.41139999999999999</c:v>
                </c:pt>
                <c:pt idx="3192">
                  <c:v>0.4108</c:v>
                </c:pt>
                <c:pt idx="3193">
                  <c:v>0.40970000000000001</c:v>
                </c:pt>
                <c:pt idx="3194">
                  <c:v>0.40960000000000002</c:v>
                </c:pt>
                <c:pt idx="3195">
                  <c:v>0.40870000000000001</c:v>
                </c:pt>
                <c:pt idx="3196">
                  <c:v>0.4073</c:v>
                </c:pt>
                <c:pt idx="3197">
                  <c:v>0.40720000000000001</c:v>
                </c:pt>
                <c:pt idx="3198">
                  <c:v>0.40689999999999998</c:v>
                </c:pt>
                <c:pt idx="3199">
                  <c:v>0.40629999999999999</c:v>
                </c:pt>
                <c:pt idx="3200">
                  <c:v>0.40629999999999999</c:v>
                </c:pt>
                <c:pt idx="3201">
                  <c:v>0.40579999999999999</c:v>
                </c:pt>
                <c:pt idx="3202">
                  <c:v>0.40579999999999999</c:v>
                </c:pt>
                <c:pt idx="3203">
                  <c:v>0.40510000000000002</c:v>
                </c:pt>
                <c:pt idx="3204">
                  <c:v>0.40460000000000002</c:v>
                </c:pt>
                <c:pt idx="3205">
                  <c:v>0.40360000000000001</c:v>
                </c:pt>
                <c:pt idx="3206">
                  <c:v>0.40329999999999999</c:v>
                </c:pt>
                <c:pt idx="3207">
                  <c:v>0.4027</c:v>
                </c:pt>
                <c:pt idx="3208">
                  <c:v>0.40150000000000002</c:v>
                </c:pt>
                <c:pt idx="3209">
                  <c:v>0.4012</c:v>
                </c:pt>
                <c:pt idx="3210">
                  <c:v>0.40100000000000002</c:v>
                </c:pt>
                <c:pt idx="3211">
                  <c:v>0.40050000000000002</c:v>
                </c:pt>
                <c:pt idx="3212">
                  <c:v>0.4002</c:v>
                </c:pt>
                <c:pt idx="3213">
                  <c:v>0.40010000000000001</c:v>
                </c:pt>
                <c:pt idx="3214">
                  <c:v>0.4</c:v>
                </c:pt>
                <c:pt idx="3215">
                  <c:v>0.4</c:v>
                </c:pt>
                <c:pt idx="3216">
                  <c:v>0.39950000000000002</c:v>
                </c:pt>
                <c:pt idx="3217">
                  <c:v>0.3987</c:v>
                </c:pt>
                <c:pt idx="3218">
                  <c:v>0.39829999999999999</c:v>
                </c:pt>
                <c:pt idx="3219">
                  <c:v>0.39810000000000001</c:v>
                </c:pt>
                <c:pt idx="3220">
                  <c:v>0.39500000000000002</c:v>
                </c:pt>
                <c:pt idx="3221">
                  <c:v>0.39479999999999998</c:v>
                </c:pt>
                <c:pt idx="3222">
                  <c:v>0.39330000000000004</c:v>
                </c:pt>
                <c:pt idx="3223">
                  <c:v>0.39319999999999999</c:v>
                </c:pt>
                <c:pt idx="3224">
                  <c:v>0.3926</c:v>
                </c:pt>
                <c:pt idx="3225">
                  <c:v>0.39039999999999997</c:v>
                </c:pt>
                <c:pt idx="3226">
                  <c:v>0.38989999999999997</c:v>
                </c:pt>
                <c:pt idx="3227">
                  <c:v>0.38930000000000003</c:v>
                </c:pt>
                <c:pt idx="3228">
                  <c:v>0.38919999999999999</c:v>
                </c:pt>
                <c:pt idx="3229">
                  <c:v>0.3886</c:v>
                </c:pt>
                <c:pt idx="3230">
                  <c:v>0.38819999999999999</c:v>
                </c:pt>
                <c:pt idx="3231">
                  <c:v>0.3881</c:v>
                </c:pt>
                <c:pt idx="3232">
                  <c:v>0.3871</c:v>
                </c:pt>
                <c:pt idx="3233">
                  <c:v>0.38639999999999997</c:v>
                </c:pt>
                <c:pt idx="3234">
                  <c:v>0.38630000000000003</c:v>
                </c:pt>
                <c:pt idx="3235">
                  <c:v>0.3846</c:v>
                </c:pt>
                <c:pt idx="3236">
                  <c:v>0.38439999999999996</c:v>
                </c:pt>
                <c:pt idx="3237">
                  <c:v>0.38430000000000003</c:v>
                </c:pt>
                <c:pt idx="3238">
                  <c:v>0.38389999999999996</c:v>
                </c:pt>
                <c:pt idx="3239">
                  <c:v>0.38330000000000003</c:v>
                </c:pt>
                <c:pt idx="3240">
                  <c:v>0.38139999999999996</c:v>
                </c:pt>
                <c:pt idx="3241">
                  <c:v>0.38119999999999998</c:v>
                </c:pt>
                <c:pt idx="3242">
                  <c:v>0.3795</c:v>
                </c:pt>
                <c:pt idx="3243">
                  <c:v>0.37939999999999996</c:v>
                </c:pt>
                <c:pt idx="3244">
                  <c:v>0.379</c:v>
                </c:pt>
                <c:pt idx="3245">
                  <c:v>0.37869999999999998</c:v>
                </c:pt>
                <c:pt idx="3246">
                  <c:v>0.37819999999999998</c:v>
                </c:pt>
                <c:pt idx="3247">
                  <c:v>0.378</c:v>
                </c:pt>
                <c:pt idx="3248">
                  <c:v>0.37769999999999998</c:v>
                </c:pt>
                <c:pt idx="3249">
                  <c:v>0.37680000000000002</c:v>
                </c:pt>
                <c:pt idx="3250">
                  <c:v>0.37660000000000005</c:v>
                </c:pt>
                <c:pt idx="3251">
                  <c:v>0.376</c:v>
                </c:pt>
                <c:pt idx="3252">
                  <c:v>0.37580000000000002</c:v>
                </c:pt>
                <c:pt idx="3253">
                  <c:v>0.37560000000000004</c:v>
                </c:pt>
                <c:pt idx="3254">
                  <c:v>0.37480000000000002</c:v>
                </c:pt>
                <c:pt idx="3255">
                  <c:v>0.3735</c:v>
                </c:pt>
                <c:pt idx="3256">
                  <c:v>0.37330000000000002</c:v>
                </c:pt>
                <c:pt idx="3257">
                  <c:v>0.373</c:v>
                </c:pt>
                <c:pt idx="3258">
                  <c:v>0.37230000000000002</c:v>
                </c:pt>
                <c:pt idx="3259">
                  <c:v>0.37219999999999998</c:v>
                </c:pt>
                <c:pt idx="3260">
                  <c:v>0.372</c:v>
                </c:pt>
                <c:pt idx="3261">
                  <c:v>0.37160000000000004</c:v>
                </c:pt>
                <c:pt idx="3262">
                  <c:v>0.37110000000000004</c:v>
                </c:pt>
                <c:pt idx="3263">
                  <c:v>0.36880000000000002</c:v>
                </c:pt>
                <c:pt idx="3264">
                  <c:v>0.3674</c:v>
                </c:pt>
                <c:pt idx="3265">
                  <c:v>0.36730000000000002</c:v>
                </c:pt>
                <c:pt idx="3266">
                  <c:v>0.36649999999999999</c:v>
                </c:pt>
                <c:pt idx="3267">
                  <c:v>0.3664</c:v>
                </c:pt>
                <c:pt idx="3268">
                  <c:v>0.3659</c:v>
                </c:pt>
                <c:pt idx="3269">
                  <c:v>0.36519999999999997</c:v>
                </c:pt>
                <c:pt idx="3270">
                  <c:v>0.36519999999999997</c:v>
                </c:pt>
                <c:pt idx="3271">
                  <c:v>0.3639</c:v>
                </c:pt>
                <c:pt idx="3272">
                  <c:v>0.36349999999999999</c:v>
                </c:pt>
                <c:pt idx="3273">
                  <c:v>0.36310000000000003</c:v>
                </c:pt>
                <c:pt idx="3274">
                  <c:v>0.35949999999999999</c:v>
                </c:pt>
                <c:pt idx="3275">
                  <c:v>0.35830000000000001</c:v>
                </c:pt>
                <c:pt idx="3276">
                  <c:v>0.3569</c:v>
                </c:pt>
                <c:pt idx="3277">
                  <c:v>0.35610000000000003</c:v>
                </c:pt>
                <c:pt idx="3278">
                  <c:v>0.35570000000000002</c:v>
                </c:pt>
                <c:pt idx="3279">
                  <c:v>0.35549999999999998</c:v>
                </c:pt>
                <c:pt idx="3280">
                  <c:v>0.35549999999999998</c:v>
                </c:pt>
                <c:pt idx="3281">
                  <c:v>0.35520000000000002</c:v>
                </c:pt>
                <c:pt idx="3282">
                  <c:v>0.35520000000000002</c:v>
                </c:pt>
                <c:pt idx="3283">
                  <c:v>0.35460000000000003</c:v>
                </c:pt>
                <c:pt idx="3284">
                  <c:v>0.35420000000000001</c:v>
                </c:pt>
                <c:pt idx="3285">
                  <c:v>0.35360000000000003</c:v>
                </c:pt>
                <c:pt idx="3286">
                  <c:v>0.35289999999999999</c:v>
                </c:pt>
                <c:pt idx="3287">
                  <c:v>0.35249999999999998</c:v>
                </c:pt>
                <c:pt idx="3288">
                  <c:v>0.35060000000000002</c:v>
                </c:pt>
                <c:pt idx="3289">
                  <c:v>0.35060000000000002</c:v>
                </c:pt>
                <c:pt idx="3290">
                  <c:v>0.34989999999999999</c:v>
                </c:pt>
                <c:pt idx="3291">
                  <c:v>0.34939999999999999</c:v>
                </c:pt>
                <c:pt idx="3292">
                  <c:v>0.34899999999999998</c:v>
                </c:pt>
                <c:pt idx="3293">
                  <c:v>0.34860000000000002</c:v>
                </c:pt>
                <c:pt idx="3294">
                  <c:v>0.34810000000000002</c:v>
                </c:pt>
                <c:pt idx="3295">
                  <c:v>0.34739999999999999</c:v>
                </c:pt>
                <c:pt idx="3296">
                  <c:v>0.34689999999999999</c:v>
                </c:pt>
                <c:pt idx="3297">
                  <c:v>0.3468</c:v>
                </c:pt>
                <c:pt idx="3298">
                  <c:v>0.3468</c:v>
                </c:pt>
                <c:pt idx="3299">
                  <c:v>0.3463</c:v>
                </c:pt>
                <c:pt idx="3300">
                  <c:v>0.34570000000000001</c:v>
                </c:pt>
                <c:pt idx="3301">
                  <c:v>0.34520000000000001</c:v>
                </c:pt>
                <c:pt idx="3302">
                  <c:v>0.34489999999999998</c:v>
                </c:pt>
                <c:pt idx="3303">
                  <c:v>0.34460000000000002</c:v>
                </c:pt>
                <c:pt idx="3304">
                  <c:v>0.34329999999999999</c:v>
                </c:pt>
                <c:pt idx="3305">
                  <c:v>0.34260000000000002</c:v>
                </c:pt>
                <c:pt idx="3306">
                  <c:v>0.34260000000000002</c:v>
                </c:pt>
                <c:pt idx="3307">
                  <c:v>0.3422</c:v>
                </c:pt>
                <c:pt idx="3308">
                  <c:v>0.34210000000000002</c:v>
                </c:pt>
                <c:pt idx="3309">
                  <c:v>0.3417</c:v>
                </c:pt>
                <c:pt idx="3310">
                  <c:v>0.3412</c:v>
                </c:pt>
                <c:pt idx="3311">
                  <c:v>0.34029999999999999</c:v>
                </c:pt>
                <c:pt idx="3312">
                  <c:v>0.33929999999999999</c:v>
                </c:pt>
                <c:pt idx="3313">
                  <c:v>0.33910000000000001</c:v>
                </c:pt>
                <c:pt idx="3314">
                  <c:v>0.3377</c:v>
                </c:pt>
                <c:pt idx="3315">
                  <c:v>0.33660000000000001</c:v>
                </c:pt>
                <c:pt idx="3316">
                  <c:v>0.33589999999999998</c:v>
                </c:pt>
                <c:pt idx="3317">
                  <c:v>0.3357</c:v>
                </c:pt>
                <c:pt idx="3318">
                  <c:v>0.33200000000000002</c:v>
                </c:pt>
                <c:pt idx="3319">
                  <c:v>0.33150000000000002</c:v>
                </c:pt>
                <c:pt idx="3320">
                  <c:v>0.33139999999999997</c:v>
                </c:pt>
                <c:pt idx="3321">
                  <c:v>0.33119999999999999</c:v>
                </c:pt>
                <c:pt idx="3322">
                  <c:v>0.33110000000000001</c:v>
                </c:pt>
                <c:pt idx="3323">
                  <c:v>0.3301</c:v>
                </c:pt>
                <c:pt idx="3324">
                  <c:v>0.32950000000000002</c:v>
                </c:pt>
                <c:pt idx="3325">
                  <c:v>0.32900000000000001</c:v>
                </c:pt>
                <c:pt idx="3326">
                  <c:v>0.32780000000000004</c:v>
                </c:pt>
                <c:pt idx="3327">
                  <c:v>0.32730000000000004</c:v>
                </c:pt>
                <c:pt idx="3328">
                  <c:v>0.32730000000000004</c:v>
                </c:pt>
                <c:pt idx="3329">
                  <c:v>0.32639999999999997</c:v>
                </c:pt>
                <c:pt idx="3330">
                  <c:v>0.32539999999999997</c:v>
                </c:pt>
                <c:pt idx="3331">
                  <c:v>0.32480000000000003</c:v>
                </c:pt>
                <c:pt idx="3332">
                  <c:v>0.32469999999999999</c:v>
                </c:pt>
                <c:pt idx="3333">
                  <c:v>0.32330000000000003</c:v>
                </c:pt>
                <c:pt idx="3334">
                  <c:v>0.31989999999999996</c:v>
                </c:pt>
                <c:pt idx="3335">
                  <c:v>0.31969999999999998</c:v>
                </c:pt>
                <c:pt idx="3336">
                  <c:v>0.31919999999999998</c:v>
                </c:pt>
                <c:pt idx="3337">
                  <c:v>0.31889999999999996</c:v>
                </c:pt>
                <c:pt idx="3338">
                  <c:v>0.31880000000000003</c:v>
                </c:pt>
                <c:pt idx="3339">
                  <c:v>0.31839999999999996</c:v>
                </c:pt>
                <c:pt idx="3340">
                  <c:v>0.31769999999999998</c:v>
                </c:pt>
                <c:pt idx="3341">
                  <c:v>0.31739999999999996</c:v>
                </c:pt>
                <c:pt idx="3342">
                  <c:v>0.31719999999999998</c:v>
                </c:pt>
                <c:pt idx="3343">
                  <c:v>0.31689999999999996</c:v>
                </c:pt>
                <c:pt idx="3344">
                  <c:v>0.31660000000000005</c:v>
                </c:pt>
                <c:pt idx="3345">
                  <c:v>0.31639999999999996</c:v>
                </c:pt>
                <c:pt idx="3346">
                  <c:v>0.3155</c:v>
                </c:pt>
                <c:pt idx="3347">
                  <c:v>0.31280000000000002</c:v>
                </c:pt>
                <c:pt idx="3348">
                  <c:v>0.3115</c:v>
                </c:pt>
                <c:pt idx="3349">
                  <c:v>0.3115</c:v>
                </c:pt>
                <c:pt idx="3350">
                  <c:v>0.31110000000000004</c:v>
                </c:pt>
                <c:pt idx="3351">
                  <c:v>0.31110000000000004</c:v>
                </c:pt>
                <c:pt idx="3352">
                  <c:v>0.30969999999999998</c:v>
                </c:pt>
                <c:pt idx="3353">
                  <c:v>0.3095</c:v>
                </c:pt>
                <c:pt idx="3354">
                  <c:v>0.30930000000000002</c:v>
                </c:pt>
                <c:pt idx="3355">
                  <c:v>0.30880000000000002</c:v>
                </c:pt>
                <c:pt idx="3356">
                  <c:v>0.30739999999999995</c:v>
                </c:pt>
                <c:pt idx="3357">
                  <c:v>0.30719999999999997</c:v>
                </c:pt>
                <c:pt idx="3358">
                  <c:v>0.30660000000000004</c:v>
                </c:pt>
                <c:pt idx="3359">
                  <c:v>0.30660000000000004</c:v>
                </c:pt>
                <c:pt idx="3360">
                  <c:v>0.30660000000000004</c:v>
                </c:pt>
                <c:pt idx="3361">
                  <c:v>0.30649999999999999</c:v>
                </c:pt>
                <c:pt idx="3362">
                  <c:v>0.30630000000000002</c:v>
                </c:pt>
                <c:pt idx="3363">
                  <c:v>0.30610000000000004</c:v>
                </c:pt>
                <c:pt idx="3364">
                  <c:v>0.30560000000000004</c:v>
                </c:pt>
                <c:pt idx="3365">
                  <c:v>0.30530000000000002</c:v>
                </c:pt>
                <c:pt idx="3366">
                  <c:v>0.3049</c:v>
                </c:pt>
                <c:pt idx="3367">
                  <c:v>0.30430000000000001</c:v>
                </c:pt>
                <c:pt idx="3368">
                  <c:v>0.3039</c:v>
                </c:pt>
                <c:pt idx="3369">
                  <c:v>0.30360000000000004</c:v>
                </c:pt>
                <c:pt idx="3370">
                  <c:v>0.3019</c:v>
                </c:pt>
                <c:pt idx="3371">
                  <c:v>0.30049999999999999</c:v>
                </c:pt>
                <c:pt idx="3372">
                  <c:v>0.3004</c:v>
                </c:pt>
                <c:pt idx="3373">
                  <c:v>0.3004</c:v>
                </c:pt>
                <c:pt idx="3374">
                  <c:v>0.3</c:v>
                </c:pt>
                <c:pt idx="3375">
                  <c:v>0.29960000000000003</c:v>
                </c:pt>
                <c:pt idx="3376">
                  <c:v>0.29849999999999999</c:v>
                </c:pt>
                <c:pt idx="3377">
                  <c:v>0.29849999999999999</c:v>
                </c:pt>
                <c:pt idx="3378">
                  <c:v>0.2984</c:v>
                </c:pt>
                <c:pt idx="3379">
                  <c:v>0.29830000000000001</c:v>
                </c:pt>
                <c:pt idx="3380">
                  <c:v>0.29749999999999999</c:v>
                </c:pt>
                <c:pt idx="3381">
                  <c:v>0.29730000000000001</c:v>
                </c:pt>
                <c:pt idx="3382">
                  <c:v>0.29649999999999999</c:v>
                </c:pt>
                <c:pt idx="3383">
                  <c:v>0.29460000000000003</c:v>
                </c:pt>
                <c:pt idx="3384">
                  <c:v>0.29419999999999996</c:v>
                </c:pt>
                <c:pt idx="3385">
                  <c:v>0.29410000000000003</c:v>
                </c:pt>
                <c:pt idx="3386">
                  <c:v>0.29270000000000002</c:v>
                </c:pt>
                <c:pt idx="3387">
                  <c:v>0.29270000000000002</c:v>
                </c:pt>
                <c:pt idx="3388">
                  <c:v>0.29210000000000003</c:v>
                </c:pt>
                <c:pt idx="3389">
                  <c:v>0.28970000000000001</c:v>
                </c:pt>
                <c:pt idx="3390">
                  <c:v>0.28939999999999999</c:v>
                </c:pt>
                <c:pt idx="3391">
                  <c:v>0.28839999999999999</c:v>
                </c:pt>
                <c:pt idx="3392">
                  <c:v>0.28810000000000002</c:v>
                </c:pt>
                <c:pt idx="3393">
                  <c:v>0.2873</c:v>
                </c:pt>
                <c:pt idx="3394">
                  <c:v>0.28710000000000002</c:v>
                </c:pt>
                <c:pt idx="3395">
                  <c:v>0.28639999999999999</c:v>
                </c:pt>
                <c:pt idx="3396">
                  <c:v>0.28639999999999999</c:v>
                </c:pt>
                <c:pt idx="3397">
                  <c:v>0.28610000000000002</c:v>
                </c:pt>
                <c:pt idx="3398">
                  <c:v>0.28589999999999999</c:v>
                </c:pt>
                <c:pt idx="3399">
                  <c:v>0.28589999999999999</c:v>
                </c:pt>
                <c:pt idx="3400">
                  <c:v>0.28560000000000002</c:v>
                </c:pt>
                <c:pt idx="3401">
                  <c:v>0.28549999999999998</c:v>
                </c:pt>
                <c:pt idx="3402">
                  <c:v>0.28520000000000001</c:v>
                </c:pt>
                <c:pt idx="3403">
                  <c:v>0.28470000000000001</c:v>
                </c:pt>
                <c:pt idx="3404">
                  <c:v>0.28370000000000001</c:v>
                </c:pt>
                <c:pt idx="3405">
                  <c:v>0.28339999999999999</c:v>
                </c:pt>
                <c:pt idx="3406">
                  <c:v>0.28299999999999997</c:v>
                </c:pt>
                <c:pt idx="3407">
                  <c:v>0.28249999999999997</c:v>
                </c:pt>
                <c:pt idx="3408">
                  <c:v>0.28139999999999998</c:v>
                </c:pt>
                <c:pt idx="3409">
                  <c:v>0.28129999999999999</c:v>
                </c:pt>
                <c:pt idx="3410">
                  <c:v>0.28089999999999998</c:v>
                </c:pt>
                <c:pt idx="3411">
                  <c:v>0.28089999999999998</c:v>
                </c:pt>
                <c:pt idx="3412">
                  <c:v>0.27779999999999999</c:v>
                </c:pt>
                <c:pt idx="3413">
                  <c:v>0.27750000000000002</c:v>
                </c:pt>
                <c:pt idx="3414">
                  <c:v>0.27729999999999999</c:v>
                </c:pt>
                <c:pt idx="3415">
                  <c:v>0.27710000000000001</c:v>
                </c:pt>
                <c:pt idx="3416">
                  <c:v>0.27700000000000002</c:v>
                </c:pt>
                <c:pt idx="3417">
                  <c:v>0.27700000000000002</c:v>
                </c:pt>
                <c:pt idx="3418">
                  <c:v>0.27539999999999998</c:v>
                </c:pt>
                <c:pt idx="3419">
                  <c:v>0.27510000000000001</c:v>
                </c:pt>
                <c:pt idx="3420">
                  <c:v>0.27500000000000002</c:v>
                </c:pt>
                <c:pt idx="3421">
                  <c:v>0.27489999999999998</c:v>
                </c:pt>
                <c:pt idx="3422">
                  <c:v>0.27479999999999999</c:v>
                </c:pt>
                <c:pt idx="3423">
                  <c:v>0.27379999999999999</c:v>
                </c:pt>
                <c:pt idx="3424">
                  <c:v>0.27379999999999999</c:v>
                </c:pt>
                <c:pt idx="3425">
                  <c:v>0.2727</c:v>
                </c:pt>
                <c:pt idx="3426">
                  <c:v>0.2722</c:v>
                </c:pt>
                <c:pt idx="3427">
                  <c:v>0.27210000000000001</c:v>
                </c:pt>
                <c:pt idx="3428">
                  <c:v>0.27129999999999999</c:v>
                </c:pt>
                <c:pt idx="3429">
                  <c:v>0.27060000000000001</c:v>
                </c:pt>
                <c:pt idx="3430">
                  <c:v>0.27050000000000002</c:v>
                </c:pt>
                <c:pt idx="3431">
                  <c:v>0.26900000000000002</c:v>
                </c:pt>
                <c:pt idx="3432">
                  <c:v>0.26800000000000002</c:v>
                </c:pt>
                <c:pt idx="3433">
                  <c:v>0.26750000000000002</c:v>
                </c:pt>
                <c:pt idx="3434">
                  <c:v>0.26719999999999999</c:v>
                </c:pt>
                <c:pt idx="3435">
                  <c:v>0.26700000000000002</c:v>
                </c:pt>
                <c:pt idx="3436">
                  <c:v>0.2666</c:v>
                </c:pt>
                <c:pt idx="3437">
                  <c:v>0.2661</c:v>
                </c:pt>
                <c:pt idx="3438">
                  <c:v>0.26589999999999997</c:v>
                </c:pt>
                <c:pt idx="3439">
                  <c:v>0.26580000000000004</c:v>
                </c:pt>
                <c:pt idx="3440">
                  <c:v>0.26519999999999999</c:v>
                </c:pt>
                <c:pt idx="3441">
                  <c:v>0.26480000000000004</c:v>
                </c:pt>
                <c:pt idx="3442">
                  <c:v>0.26419999999999999</c:v>
                </c:pt>
                <c:pt idx="3443">
                  <c:v>0.26400000000000001</c:v>
                </c:pt>
                <c:pt idx="3444">
                  <c:v>0.2636</c:v>
                </c:pt>
                <c:pt idx="3445">
                  <c:v>0.2631</c:v>
                </c:pt>
                <c:pt idx="3446">
                  <c:v>0.26250000000000001</c:v>
                </c:pt>
                <c:pt idx="3447">
                  <c:v>0.26239999999999997</c:v>
                </c:pt>
                <c:pt idx="3448">
                  <c:v>0.26130000000000003</c:v>
                </c:pt>
                <c:pt idx="3449">
                  <c:v>0.26069999999999999</c:v>
                </c:pt>
                <c:pt idx="3450">
                  <c:v>0.25919999999999999</c:v>
                </c:pt>
                <c:pt idx="3451">
                  <c:v>0.2591</c:v>
                </c:pt>
                <c:pt idx="3452">
                  <c:v>0.2591</c:v>
                </c:pt>
                <c:pt idx="3453">
                  <c:v>0.2586</c:v>
                </c:pt>
                <c:pt idx="3454">
                  <c:v>0.25830000000000003</c:v>
                </c:pt>
                <c:pt idx="3455">
                  <c:v>0.25800000000000001</c:v>
                </c:pt>
                <c:pt idx="3456">
                  <c:v>0.25750000000000001</c:v>
                </c:pt>
                <c:pt idx="3457">
                  <c:v>0.25660000000000005</c:v>
                </c:pt>
                <c:pt idx="3458">
                  <c:v>0.25639999999999996</c:v>
                </c:pt>
                <c:pt idx="3459">
                  <c:v>0.25580000000000003</c:v>
                </c:pt>
                <c:pt idx="3460">
                  <c:v>0.25519999999999998</c:v>
                </c:pt>
                <c:pt idx="3461">
                  <c:v>0.25519999999999998</c:v>
                </c:pt>
                <c:pt idx="3462">
                  <c:v>0.255</c:v>
                </c:pt>
                <c:pt idx="3463">
                  <c:v>0.25419999999999998</c:v>
                </c:pt>
                <c:pt idx="3464">
                  <c:v>0.25380000000000003</c:v>
                </c:pt>
                <c:pt idx="3465">
                  <c:v>0.2525</c:v>
                </c:pt>
                <c:pt idx="3466">
                  <c:v>0.25219999999999998</c:v>
                </c:pt>
                <c:pt idx="3467">
                  <c:v>0.25209999999999999</c:v>
                </c:pt>
                <c:pt idx="3468">
                  <c:v>0.25190000000000001</c:v>
                </c:pt>
                <c:pt idx="3469">
                  <c:v>0.2515</c:v>
                </c:pt>
                <c:pt idx="3470">
                  <c:v>0.24990000000000001</c:v>
                </c:pt>
                <c:pt idx="3471">
                  <c:v>0.24909999999999999</c:v>
                </c:pt>
                <c:pt idx="3472">
                  <c:v>0.249</c:v>
                </c:pt>
                <c:pt idx="3473">
                  <c:v>0.24859999999999999</c:v>
                </c:pt>
                <c:pt idx="3474">
                  <c:v>0.2485</c:v>
                </c:pt>
                <c:pt idx="3475">
                  <c:v>0.24790000000000001</c:v>
                </c:pt>
                <c:pt idx="3476">
                  <c:v>0.2475</c:v>
                </c:pt>
                <c:pt idx="3477">
                  <c:v>0.2452</c:v>
                </c:pt>
                <c:pt idx="3478">
                  <c:v>0.24440000000000001</c:v>
                </c:pt>
                <c:pt idx="3479">
                  <c:v>0.24440000000000001</c:v>
                </c:pt>
                <c:pt idx="3480">
                  <c:v>0.24380000000000002</c:v>
                </c:pt>
                <c:pt idx="3481">
                  <c:v>0.24330000000000002</c:v>
                </c:pt>
                <c:pt idx="3482">
                  <c:v>0.24299999999999999</c:v>
                </c:pt>
                <c:pt idx="3483">
                  <c:v>0.24159999999999998</c:v>
                </c:pt>
                <c:pt idx="3484">
                  <c:v>0.2407</c:v>
                </c:pt>
                <c:pt idx="3485">
                  <c:v>0.24049999999999999</c:v>
                </c:pt>
                <c:pt idx="3486">
                  <c:v>0.24010000000000001</c:v>
                </c:pt>
                <c:pt idx="3487">
                  <c:v>0.2394</c:v>
                </c:pt>
                <c:pt idx="3488">
                  <c:v>0.2394</c:v>
                </c:pt>
                <c:pt idx="3489">
                  <c:v>0.23930000000000001</c:v>
                </c:pt>
                <c:pt idx="3490">
                  <c:v>0.23760000000000001</c:v>
                </c:pt>
                <c:pt idx="3491">
                  <c:v>0.2369</c:v>
                </c:pt>
                <c:pt idx="3492">
                  <c:v>0.23480000000000001</c:v>
                </c:pt>
                <c:pt idx="3493">
                  <c:v>0.2339</c:v>
                </c:pt>
                <c:pt idx="3494">
                  <c:v>0.23180000000000001</c:v>
                </c:pt>
                <c:pt idx="3495">
                  <c:v>0.23119999999999999</c:v>
                </c:pt>
                <c:pt idx="3496">
                  <c:v>0.23050000000000001</c:v>
                </c:pt>
                <c:pt idx="3497">
                  <c:v>0.23</c:v>
                </c:pt>
                <c:pt idx="3498">
                  <c:v>0.22969999999999999</c:v>
                </c:pt>
                <c:pt idx="3499">
                  <c:v>0.22889999999999999</c:v>
                </c:pt>
                <c:pt idx="3500">
                  <c:v>0.2286</c:v>
                </c:pt>
                <c:pt idx="3501">
                  <c:v>0.22839999999999999</c:v>
                </c:pt>
                <c:pt idx="3502">
                  <c:v>0.22769999999999999</c:v>
                </c:pt>
                <c:pt idx="3503">
                  <c:v>0.22750000000000001</c:v>
                </c:pt>
                <c:pt idx="3504">
                  <c:v>0.22740000000000002</c:v>
                </c:pt>
                <c:pt idx="3505">
                  <c:v>0.2273</c:v>
                </c:pt>
                <c:pt idx="3506">
                  <c:v>0.2271</c:v>
                </c:pt>
                <c:pt idx="3507">
                  <c:v>0.2266</c:v>
                </c:pt>
                <c:pt idx="3508">
                  <c:v>0.22650000000000001</c:v>
                </c:pt>
                <c:pt idx="3509">
                  <c:v>0.22509999999999999</c:v>
                </c:pt>
                <c:pt idx="3510">
                  <c:v>0.22419999999999998</c:v>
                </c:pt>
                <c:pt idx="3511">
                  <c:v>0.22409999999999999</c:v>
                </c:pt>
                <c:pt idx="3512">
                  <c:v>0.22340000000000002</c:v>
                </c:pt>
                <c:pt idx="3513">
                  <c:v>0.22240000000000001</c:v>
                </c:pt>
                <c:pt idx="3514">
                  <c:v>0.222</c:v>
                </c:pt>
                <c:pt idx="3515">
                  <c:v>0.22130000000000002</c:v>
                </c:pt>
                <c:pt idx="3516">
                  <c:v>0.22109999999999999</c:v>
                </c:pt>
                <c:pt idx="3517">
                  <c:v>0.21990000000000001</c:v>
                </c:pt>
                <c:pt idx="3518">
                  <c:v>0.21890000000000001</c:v>
                </c:pt>
                <c:pt idx="3519">
                  <c:v>0.21880000000000002</c:v>
                </c:pt>
                <c:pt idx="3520">
                  <c:v>0.21740000000000001</c:v>
                </c:pt>
                <c:pt idx="3521">
                  <c:v>0.21709999999999999</c:v>
                </c:pt>
                <c:pt idx="3522">
                  <c:v>0.21690000000000001</c:v>
                </c:pt>
                <c:pt idx="3523">
                  <c:v>0.21590000000000001</c:v>
                </c:pt>
                <c:pt idx="3524">
                  <c:v>0.21580000000000002</c:v>
                </c:pt>
                <c:pt idx="3525">
                  <c:v>0.21540000000000001</c:v>
                </c:pt>
                <c:pt idx="3526">
                  <c:v>0.21530000000000002</c:v>
                </c:pt>
                <c:pt idx="3527">
                  <c:v>0.2132</c:v>
                </c:pt>
                <c:pt idx="3528">
                  <c:v>0.21130000000000002</c:v>
                </c:pt>
                <c:pt idx="3529">
                  <c:v>0.21080000000000002</c:v>
                </c:pt>
                <c:pt idx="3530">
                  <c:v>0.21059999999999998</c:v>
                </c:pt>
                <c:pt idx="3531">
                  <c:v>0.20959999999999998</c:v>
                </c:pt>
                <c:pt idx="3532">
                  <c:v>0.20880000000000001</c:v>
                </c:pt>
                <c:pt idx="3533">
                  <c:v>0.20749999999999999</c:v>
                </c:pt>
                <c:pt idx="3534">
                  <c:v>0.20660000000000001</c:v>
                </c:pt>
                <c:pt idx="3535">
                  <c:v>0.20619999999999999</c:v>
                </c:pt>
                <c:pt idx="3536">
                  <c:v>0.2049</c:v>
                </c:pt>
                <c:pt idx="3537">
                  <c:v>0.20349999999999999</c:v>
                </c:pt>
                <c:pt idx="3538">
                  <c:v>0.20349999999999999</c:v>
                </c:pt>
                <c:pt idx="3539">
                  <c:v>0.2019</c:v>
                </c:pt>
                <c:pt idx="3540">
                  <c:v>0.20169999999999999</c:v>
                </c:pt>
                <c:pt idx="3541">
                  <c:v>0.2</c:v>
                </c:pt>
                <c:pt idx="3542">
                  <c:v>0.2</c:v>
                </c:pt>
                <c:pt idx="3543">
                  <c:v>0.2</c:v>
                </c:pt>
                <c:pt idx="3544">
                  <c:v>0.2</c:v>
                </c:pt>
                <c:pt idx="3545">
                  <c:v>0.2</c:v>
                </c:pt>
                <c:pt idx="3546">
                  <c:v>0.2</c:v>
                </c:pt>
                <c:pt idx="3547">
                  <c:v>0.2</c:v>
                </c:pt>
                <c:pt idx="3548">
                  <c:v>0.2</c:v>
                </c:pt>
                <c:pt idx="3549">
                  <c:v>0.2</c:v>
                </c:pt>
                <c:pt idx="3550">
                  <c:v>0.19980000000000001</c:v>
                </c:pt>
                <c:pt idx="3551">
                  <c:v>0.19950000000000001</c:v>
                </c:pt>
                <c:pt idx="3552">
                  <c:v>0.19889999999999999</c:v>
                </c:pt>
                <c:pt idx="3553">
                  <c:v>0.19869999999999999</c:v>
                </c:pt>
                <c:pt idx="3554">
                  <c:v>0.19819999999999999</c:v>
                </c:pt>
                <c:pt idx="3555">
                  <c:v>0.19819999999999999</c:v>
                </c:pt>
                <c:pt idx="3556">
                  <c:v>0.19750000000000001</c:v>
                </c:pt>
                <c:pt idx="3557">
                  <c:v>0.19650000000000001</c:v>
                </c:pt>
                <c:pt idx="3558">
                  <c:v>0.19600000000000001</c:v>
                </c:pt>
                <c:pt idx="3559">
                  <c:v>0.19590000000000002</c:v>
                </c:pt>
                <c:pt idx="3560">
                  <c:v>0.1958</c:v>
                </c:pt>
                <c:pt idx="3561">
                  <c:v>0.19550000000000001</c:v>
                </c:pt>
                <c:pt idx="3562">
                  <c:v>0.19490000000000002</c:v>
                </c:pt>
                <c:pt idx="3563">
                  <c:v>0.19469999999999998</c:v>
                </c:pt>
                <c:pt idx="3564">
                  <c:v>0.1943</c:v>
                </c:pt>
                <c:pt idx="3565">
                  <c:v>0.1938</c:v>
                </c:pt>
                <c:pt idx="3566">
                  <c:v>0.1938</c:v>
                </c:pt>
                <c:pt idx="3567">
                  <c:v>0.19309999999999999</c:v>
                </c:pt>
                <c:pt idx="3568">
                  <c:v>0.1925</c:v>
                </c:pt>
                <c:pt idx="3569">
                  <c:v>0.1923</c:v>
                </c:pt>
                <c:pt idx="3570">
                  <c:v>0.19190000000000002</c:v>
                </c:pt>
                <c:pt idx="3571">
                  <c:v>0.19169999999999998</c:v>
                </c:pt>
                <c:pt idx="3572">
                  <c:v>0.1915</c:v>
                </c:pt>
                <c:pt idx="3573">
                  <c:v>0.19090000000000001</c:v>
                </c:pt>
                <c:pt idx="3574">
                  <c:v>0.19069999999999998</c:v>
                </c:pt>
                <c:pt idx="3575">
                  <c:v>0.18990000000000001</c:v>
                </c:pt>
                <c:pt idx="3576">
                  <c:v>0.18940000000000001</c:v>
                </c:pt>
                <c:pt idx="3577">
                  <c:v>0.189</c:v>
                </c:pt>
                <c:pt idx="3578">
                  <c:v>0.1885</c:v>
                </c:pt>
                <c:pt idx="3579">
                  <c:v>0.18759999999999999</c:v>
                </c:pt>
                <c:pt idx="3580">
                  <c:v>0.187</c:v>
                </c:pt>
                <c:pt idx="3581">
                  <c:v>0.1865</c:v>
                </c:pt>
                <c:pt idx="3582">
                  <c:v>0.18630000000000002</c:v>
                </c:pt>
                <c:pt idx="3583">
                  <c:v>0.18619999999999998</c:v>
                </c:pt>
                <c:pt idx="3584">
                  <c:v>0.18609999999999999</c:v>
                </c:pt>
                <c:pt idx="3585">
                  <c:v>0.18540000000000001</c:v>
                </c:pt>
                <c:pt idx="3586">
                  <c:v>0.185</c:v>
                </c:pt>
                <c:pt idx="3587">
                  <c:v>0.185</c:v>
                </c:pt>
                <c:pt idx="3588">
                  <c:v>0.18490000000000001</c:v>
                </c:pt>
                <c:pt idx="3589">
                  <c:v>0.18469999999999998</c:v>
                </c:pt>
                <c:pt idx="3590">
                  <c:v>0.18430000000000002</c:v>
                </c:pt>
                <c:pt idx="3591">
                  <c:v>0.18409999999999999</c:v>
                </c:pt>
                <c:pt idx="3592">
                  <c:v>0.18390000000000001</c:v>
                </c:pt>
                <c:pt idx="3593">
                  <c:v>0.18380000000000002</c:v>
                </c:pt>
                <c:pt idx="3594">
                  <c:v>0.183</c:v>
                </c:pt>
                <c:pt idx="3595">
                  <c:v>0.1825</c:v>
                </c:pt>
                <c:pt idx="3596">
                  <c:v>0.1825</c:v>
                </c:pt>
                <c:pt idx="3597">
                  <c:v>0.1822</c:v>
                </c:pt>
                <c:pt idx="3598">
                  <c:v>0.18140000000000001</c:v>
                </c:pt>
                <c:pt idx="3599">
                  <c:v>0.18130000000000002</c:v>
                </c:pt>
                <c:pt idx="3600">
                  <c:v>0.18109999999999998</c:v>
                </c:pt>
                <c:pt idx="3601">
                  <c:v>0.18099999999999999</c:v>
                </c:pt>
                <c:pt idx="3602">
                  <c:v>0.18080000000000002</c:v>
                </c:pt>
                <c:pt idx="3603">
                  <c:v>0.18030000000000002</c:v>
                </c:pt>
                <c:pt idx="3604">
                  <c:v>0.1797</c:v>
                </c:pt>
                <c:pt idx="3605">
                  <c:v>0.17930000000000001</c:v>
                </c:pt>
                <c:pt idx="3606">
                  <c:v>0.17909999999999998</c:v>
                </c:pt>
                <c:pt idx="3607">
                  <c:v>0.1769</c:v>
                </c:pt>
                <c:pt idx="3608">
                  <c:v>0.1767</c:v>
                </c:pt>
                <c:pt idx="3609">
                  <c:v>0.17610000000000001</c:v>
                </c:pt>
                <c:pt idx="3610">
                  <c:v>0.17610000000000001</c:v>
                </c:pt>
                <c:pt idx="3611">
                  <c:v>0.17580000000000001</c:v>
                </c:pt>
                <c:pt idx="3612">
                  <c:v>0.17460000000000001</c:v>
                </c:pt>
                <c:pt idx="3613">
                  <c:v>0.17449999999999999</c:v>
                </c:pt>
                <c:pt idx="3614">
                  <c:v>0.1736</c:v>
                </c:pt>
                <c:pt idx="3615">
                  <c:v>0.1734</c:v>
                </c:pt>
                <c:pt idx="3616">
                  <c:v>0.17230000000000001</c:v>
                </c:pt>
                <c:pt idx="3617">
                  <c:v>0.17230000000000001</c:v>
                </c:pt>
                <c:pt idx="3618">
                  <c:v>0.17100000000000001</c:v>
                </c:pt>
                <c:pt idx="3619">
                  <c:v>0.17069999999999999</c:v>
                </c:pt>
                <c:pt idx="3620">
                  <c:v>0.1706</c:v>
                </c:pt>
                <c:pt idx="3621">
                  <c:v>0.17</c:v>
                </c:pt>
                <c:pt idx="3622">
                  <c:v>0.1686</c:v>
                </c:pt>
                <c:pt idx="3623">
                  <c:v>0.16830000000000001</c:v>
                </c:pt>
                <c:pt idx="3624">
                  <c:v>0.16750000000000001</c:v>
                </c:pt>
                <c:pt idx="3625">
                  <c:v>0.16750000000000001</c:v>
                </c:pt>
                <c:pt idx="3626">
                  <c:v>0.1671</c:v>
                </c:pt>
                <c:pt idx="3627">
                  <c:v>0.16669999999999999</c:v>
                </c:pt>
                <c:pt idx="3628">
                  <c:v>0.16650000000000001</c:v>
                </c:pt>
                <c:pt idx="3629">
                  <c:v>0.16619999999999999</c:v>
                </c:pt>
                <c:pt idx="3630">
                  <c:v>0.16619999999999999</c:v>
                </c:pt>
                <c:pt idx="3631">
                  <c:v>0.1661</c:v>
                </c:pt>
                <c:pt idx="3632">
                  <c:v>0.16600000000000001</c:v>
                </c:pt>
                <c:pt idx="3633">
                  <c:v>0.16319999999999998</c:v>
                </c:pt>
                <c:pt idx="3634">
                  <c:v>0.1628</c:v>
                </c:pt>
                <c:pt idx="3635">
                  <c:v>0.16259999999999999</c:v>
                </c:pt>
                <c:pt idx="3636">
                  <c:v>0.16140000000000002</c:v>
                </c:pt>
                <c:pt idx="3637">
                  <c:v>0.1605</c:v>
                </c:pt>
                <c:pt idx="3638">
                  <c:v>0.15940000000000001</c:v>
                </c:pt>
                <c:pt idx="3639">
                  <c:v>0.15869999999999998</c:v>
                </c:pt>
                <c:pt idx="3640">
                  <c:v>0.15830000000000002</c:v>
                </c:pt>
                <c:pt idx="3641">
                  <c:v>0.15630000000000002</c:v>
                </c:pt>
                <c:pt idx="3642">
                  <c:v>0.15630000000000002</c:v>
                </c:pt>
                <c:pt idx="3643">
                  <c:v>0.15540000000000001</c:v>
                </c:pt>
                <c:pt idx="3644">
                  <c:v>0.15480000000000002</c:v>
                </c:pt>
                <c:pt idx="3645">
                  <c:v>0.154</c:v>
                </c:pt>
                <c:pt idx="3646">
                  <c:v>0.15319999999999998</c:v>
                </c:pt>
                <c:pt idx="3647">
                  <c:v>0.153</c:v>
                </c:pt>
                <c:pt idx="3648">
                  <c:v>0.15230000000000002</c:v>
                </c:pt>
                <c:pt idx="3649">
                  <c:v>0.15140000000000001</c:v>
                </c:pt>
                <c:pt idx="3650">
                  <c:v>0.15140000000000001</c:v>
                </c:pt>
                <c:pt idx="3651">
                  <c:v>0.151</c:v>
                </c:pt>
                <c:pt idx="3652">
                  <c:v>0.15059999999999998</c:v>
                </c:pt>
                <c:pt idx="3653">
                  <c:v>0.15030000000000002</c:v>
                </c:pt>
                <c:pt idx="3654">
                  <c:v>0.1497</c:v>
                </c:pt>
                <c:pt idx="3655">
                  <c:v>0.14940000000000001</c:v>
                </c:pt>
                <c:pt idx="3656">
                  <c:v>0.14909999999999998</c:v>
                </c:pt>
                <c:pt idx="3657">
                  <c:v>0.1489</c:v>
                </c:pt>
                <c:pt idx="3658">
                  <c:v>0.14830000000000002</c:v>
                </c:pt>
                <c:pt idx="3659">
                  <c:v>0.14730000000000001</c:v>
                </c:pt>
                <c:pt idx="3660">
                  <c:v>0.14709999999999998</c:v>
                </c:pt>
                <c:pt idx="3661">
                  <c:v>0.14699999999999999</c:v>
                </c:pt>
                <c:pt idx="3662">
                  <c:v>0.14549999999999999</c:v>
                </c:pt>
                <c:pt idx="3663">
                  <c:v>0.14480000000000001</c:v>
                </c:pt>
                <c:pt idx="3664">
                  <c:v>0.14399999999999999</c:v>
                </c:pt>
                <c:pt idx="3665">
                  <c:v>0.14149999999999999</c:v>
                </c:pt>
                <c:pt idx="3666">
                  <c:v>0.1399</c:v>
                </c:pt>
                <c:pt idx="3667">
                  <c:v>0.13919999999999999</c:v>
                </c:pt>
                <c:pt idx="3668">
                  <c:v>0.13919999999999999</c:v>
                </c:pt>
                <c:pt idx="3669">
                  <c:v>0.13789999999999999</c:v>
                </c:pt>
                <c:pt idx="3670">
                  <c:v>0.13730000000000001</c:v>
                </c:pt>
                <c:pt idx="3671">
                  <c:v>0.13700000000000001</c:v>
                </c:pt>
                <c:pt idx="3672">
                  <c:v>0.13650000000000001</c:v>
                </c:pt>
                <c:pt idx="3673">
                  <c:v>0.13600000000000001</c:v>
                </c:pt>
                <c:pt idx="3674">
                  <c:v>0.13519999999999999</c:v>
                </c:pt>
                <c:pt idx="3675">
                  <c:v>0.1351</c:v>
                </c:pt>
                <c:pt idx="3676">
                  <c:v>0.13489999999999999</c:v>
                </c:pt>
                <c:pt idx="3677">
                  <c:v>0.1318</c:v>
                </c:pt>
                <c:pt idx="3678">
                  <c:v>0.13159999999999999</c:v>
                </c:pt>
                <c:pt idx="3679">
                  <c:v>0.1313</c:v>
                </c:pt>
                <c:pt idx="3680">
                  <c:v>0.1305</c:v>
                </c:pt>
                <c:pt idx="3681">
                  <c:v>0.12940000000000002</c:v>
                </c:pt>
                <c:pt idx="3682">
                  <c:v>0.129</c:v>
                </c:pt>
                <c:pt idx="3683">
                  <c:v>0.129</c:v>
                </c:pt>
                <c:pt idx="3684">
                  <c:v>0.1278</c:v>
                </c:pt>
                <c:pt idx="3685">
                  <c:v>0.1278</c:v>
                </c:pt>
                <c:pt idx="3686">
                  <c:v>0.12759999999999999</c:v>
                </c:pt>
                <c:pt idx="3687">
                  <c:v>0.12759999999999999</c:v>
                </c:pt>
                <c:pt idx="3688">
                  <c:v>0.1273</c:v>
                </c:pt>
                <c:pt idx="3689">
                  <c:v>0.12690000000000001</c:v>
                </c:pt>
                <c:pt idx="3690">
                  <c:v>0.12690000000000001</c:v>
                </c:pt>
                <c:pt idx="3691">
                  <c:v>0.12659999999999999</c:v>
                </c:pt>
                <c:pt idx="3692">
                  <c:v>0.1255</c:v>
                </c:pt>
                <c:pt idx="3693">
                  <c:v>0.12509999999999999</c:v>
                </c:pt>
                <c:pt idx="3694">
                  <c:v>0.1242</c:v>
                </c:pt>
                <c:pt idx="3695">
                  <c:v>0.1242</c:v>
                </c:pt>
                <c:pt idx="3696">
                  <c:v>0.12329999999999999</c:v>
                </c:pt>
                <c:pt idx="3697">
                  <c:v>0.1227</c:v>
                </c:pt>
                <c:pt idx="3698">
                  <c:v>0.1222</c:v>
                </c:pt>
                <c:pt idx="3699">
                  <c:v>0.1221</c:v>
                </c:pt>
                <c:pt idx="3700">
                  <c:v>0.12090000000000001</c:v>
                </c:pt>
                <c:pt idx="3701">
                  <c:v>0.1202</c:v>
                </c:pt>
                <c:pt idx="3702">
                  <c:v>0.11940000000000001</c:v>
                </c:pt>
                <c:pt idx="3703">
                  <c:v>0.1193</c:v>
                </c:pt>
                <c:pt idx="3704">
                  <c:v>0.11749999999999999</c:v>
                </c:pt>
                <c:pt idx="3705">
                  <c:v>0.1171</c:v>
                </c:pt>
                <c:pt idx="3706">
                  <c:v>0.11559999999999999</c:v>
                </c:pt>
                <c:pt idx="3707">
                  <c:v>0.11550000000000001</c:v>
                </c:pt>
                <c:pt idx="3708">
                  <c:v>0.11550000000000001</c:v>
                </c:pt>
                <c:pt idx="3709">
                  <c:v>0.11359999999999999</c:v>
                </c:pt>
                <c:pt idx="3710">
                  <c:v>0.1135</c:v>
                </c:pt>
                <c:pt idx="3711">
                  <c:v>0.1135</c:v>
                </c:pt>
                <c:pt idx="3712">
                  <c:v>0.113</c:v>
                </c:pt>
                <c:pt idx="3713">
                  <c:v>0.1128</c:v>
                </c:pt>
                <c:pt idx="3714">
                  <c:v>0.1125</c:v>
                </c:pt>
                <c:pt idx="3715">
                  <c:v>0.1124</c:v>
                </c:pt>
                <c:pt idx="3716">
                  <c:v>0.1123</c:v>
                </c:pt>
                <c:pt idx="3717">
                  <c:v>0.112</c:v>
                </c:pt>
                <c:pt idx="3718">
                  <c:v>0.1108</c:v>
                </c:pt>
                <c:pt idx="3719">
                  <c:v>0.11009999999999999</c:v>
                </c:pt>
                <c:pt idx="3720">
                  <c:v>0.11009999999999999</c:v>
                </c:pt>
                <c:pt idx="3721">
                  <c:v>0.10990000000000001</c:v>
                </c:pt>
                <c:pt idx="3722">
                  <c:v>0.10920000000000001</c:v>
                </c:pt>
                <c:pt idx="3723">
                  <c:v>0.10790000000000001</c:v>
                </c:pt>
                <c:pt idx="3724">
                  <c:v>0.1072</c:v>
                </c:pt>
                <c:pt idx="3725">
                  <c:v>0.10690000000000001</c:v>
                </c:pt>
                <c:pt idx="3726">
                  <c:v>0.1066</c:v>
                </c:pt>
                <c:pt idx="3727">
                  <c:v>0.1047</c:v>
                </c:pt>
                <c:pt idx="3728">
                  <c:v>0.1045</c:v>
                </c:pt>
                <c:pt idx="3729">
                  <c:v>0.1045</c:v>
                </c:pt>
                <c:pt idx="3730">
                  <c:v>0.1033</c:v>
                </c:pt>
                <c:pt idx="3731">
                  <c:v>0.10299999999999999</c:v>
                </c:pt>
                <c:pt idx="3732">
                  <c:v>0.1028</c:v>
                </c:pt>
                <c:pt idx="3733">
                  <c:v>0.1024</c:v>
                </c:pt>
                <c:pt idx="3734">
                  <c:v>0.1018</c:v>
                </c:pt>
                <c:pt idx="3735">
                  <c:v>0.1017</c:v>
                </c:pt>
                <c:pt idx="3736">
                  <c:v>0.1016</c:v>
                </c:pt>
                <c:pt idx="3737">
                  <c:v>0.1013</c:v>
                </c:pt>
                <c:pt idx="3738">
                  <c:v>9.9000000000000005E-2</c:v>
                </c:pt>
                <c:pt idx="3739">
                  <c:v>9.8400000000000001E-2</c:v>
                </c:pt>
                <c:pt idx="3740">
                  <c:v>9.7599999999999992E-2</c:v>
                </c:pt>
                <c:pt idx="3741">
                  <c:v>9.7000000000000003E-2</c:v>
                </c:pt>
                <c:pt idx="3742">
                  <c:v>9.6299999999999997E-2</c:v>
                </c:pt>
                <c:pt idx="3743">
                  <c:v>9.4400000000000012E-2</c:v>
                </c:pt>
                <c:pt idx="3744">
                  <c:v>9.4299999999999995E-2</c:v>
                </c:pt>
                <c:pt idx="3745">
                  <c:v>9.2299999999999993E-2</c:v>
                </c:pt>
                <c:pt idx="3746">
                  <c:v>9.2299999999999993E-2</c:v>
                </c:pt>
                <c:pt idx="3747">
                  <c:v>9.2200000000000004E-2</c:v>
                </c:pt>
                <c:pt idx="3748">
                  <c:v>9.1600000000000001E-2</c:v>
                </c:pt>
                <c:pt idx="3749">
                  <c:v>9.1200000000000003E-2</c:v>
                </c:pt>
                <c:pt idx="3750">
                  <c:v>9.1200000000000003E-2</c:v>
                </c:pt>
                <c:pt idx="3751">
                  <c:v>9.11E-2</c:v>
                </c:pt>
                <c:pt idx="3752">
                  <c:v>0.09</c:v>
                </c:pt>
                <c:pt idx="3753">
                  <c:v>8.5800000000000001E-2</c:v>
                </c:pt>
                <c:pt idx="3754">
                  <c:v>8.4599999999999995E-2</c:v>
                </c:pt>
                <c:pt idx="3755">
                  <c:v>8.43E-2</c:v>
                </c:pt>
                <c:pt idx="3756">
                  <c:v>8.3599999999999994E-2</c:v>
                </c:pt>
                <c:pt idx="3757">
                  <c:v>8.3199999999999996E-2</c:v>
                </c:pt>
                <c:pt idx="3758">
                  <c:v>8.2099999999999992E-2</c:v>
                </c:pt>
                <c:pt idx="3759">
                  <c:v>8.1099999999999992E-2</c:v>
                </c:pt>
                <c:pt idx="3760">
                  <c:v>8.1000000000000003E-2</c:v>
                </c:pt>
                <c:pt idx="3761">
                  <c:v>7.85E-2</c:v>
                </c:pt>
                <c:pt idx="3762">
                  <c:v>7.6599999999999988E-2</c:v>
                </c:pt>
                <c:pt idx="3763">
                  <c:v>7.6499999999999999E-2</c:v>
                </c:pt>
                <c:pt idx="3764">
                  <c:v>7.6200000000000004E-2</c:v>
                </c:pt>
                <c:pt idx="3765">
                  <c:v>7.5799999999999992E-2</c:v>
                </c:pt>
                <c:pt idx="3766">
                  <c:v>7.5700000000000003E-2</c:v>
                </c:pt>
                <c:pt idx="3767">
                  <c:v>7.5400000000000009E-2</c:v>
                </c:pt>
                <c:pt idx="3768">
                  <c:v>7.5299999999999992E-2</c:v>
                </c:pt>
                <c:pt idx="3769">
                  <c:v>7.4900000000000008E-2</c:v>
                </c:pt>
                <c:pt idx="3770">
                  <c:v>7.4400000000000008E-2</c:v>
                </c:pt>
                <c:pt idx="3771">
                  <c:v>7.3900000000000007E-2</c:v>
                </c:pt>
                <c:pt idx="3772">
                  <c:v>7.3900000000000007E-2</c:v>
                </c:pt>
                <c:pt idx="3773">
                  <c:v>7.3799999999999991E-2</c:v>
                </c:pt>
                <c:pt idx="3774">
                  <c:v>7.3599999999999999E-2</c:v>
                </c:pt>
                <c:pt idx="3775">
                  <c:v>7.3499999999999996E-2</c:v>
                </c:pt>
                <c:pt idx="3776">
                  <c:v>7.2800000000000004E-2</c:v>
                </c:pt>
                <c:pt idx="3777">
                  <c:v>7.1900000000000006E-2</c:v>
                </c:pt>
                <c:pt idx="3778">
                  <c:v>7.1900000000000006E-2</c:v>
                </c:pt>
                <c:pt idx="3779">
                  <c:v>7.1800000000000003E-2</c:v>
                </c:pt>
                <c:pt idx="3780">
                  <c:v>7.17E-2</c:v>
                </c:pt>
                <c:pt idx="3781">
                  <c:v>7.1199999999999999E-2</c:v>
                </c:pt>
                <c:pt idx="3782">
                  <c:v>7.0300000000000001E-2</c:v>
                </c:pt>
                <c:pt idx="3783">
                  <c:v>6.9500000000000006E-2</c:v>
                </c:pt>
                <c:pt idx="3784">
                  <c:v>6.9500000000000006E-2</c:v>
                </c:pt>
                <c:pt idx="3785">
                  <c:v>6.9500000000000006E-2</c:v>
                </c:pt>
                <c:pt idx="3786">
                  <c:v>6.9500000000000006E-2</c:v>
                </c:pt>
                <c:pt idx="3787">
                  <c:v>6.93E-2</c:v>
                </c:pt>
                <c:pt idx="3788">
                  <c:v>6.9099999999999995E-2</c:v>
                </c:pt>
                <c:pt idx="3789">
                  <c:v>6.8000000000000005E-2</c:v>
                </c:pt>
                <c:pt idx="3790">
                  <c:v>6.7599999999999993E-2</c:v>
                </c:pt>
                <c:pt idx="3791">
                  <c:v>6.6200000000000009E-2</c:v>
                </c:pt>
                <c:pt idx="3792">
                  <c:v>6.59E-2</c:v>
                </c:pt>
                <c:pt idx="3793">
                  <c:v>6.4799999999999996E-2</c:v>
                </c:pt>
                <c:pt idx="3794">
                  <c:v>6.409999999999999E-2</c:v>
                </c:pt>
                <c:pt idx="3795">
                  <c:v>6.3899999999999998E-2</c:v>
                </c:pt>
                <c:pt idx="3796">
                  <c:v>6.3700000000000007E-2</c:v>
                </c:pt>
                <c:pt idx="3797">
                  <c:v>6.3E-2</c:v>
                </c:pt>
                <c:pt idx="3798">
                  <c:v>6.2899999999999998E-2</c:v>
                </c:pt>
                <c:pt idx="3799">
                  <c:v>6.1799999999999994E-2</c:v>
                </c:pt>
                <c:pt idx="3800">
                  <c:v>6.0999999999999999E-2</c:v>
                </c:pt>
                <c:pt idx="3801">
                  <c:v>0.06</c:v>
                </c:pt>
                <c:pt idx="3802">
                  <c:v>5.9700000000000003E-2</c:v>
                </c:pt>
                <c:pt idx="3803">
                  <c:v>5.96E-2</c:v>
                </c:pt>
                <c:pt idx="3804">
                  <c:v>5.9200000000000003E-2</c:v>
                </c:pt>
                <c:pt idx="3805">
                  <c:v>5.7500000000000002E-2</c:v>
                </c:pt>
                <c:pt idx="3806">
                  <c:v>5.74E-2</c:v>
                </c:pt>
                <c:pt idx="3807">
                  <c:v>5.6299999999999996E-2</c:v>
                </c:pt>
                <c:pt idx="3808">
                  <c:v>5.62E-2</c:v>
                </c:pt>
                <c:pt idx="3809">
                  <c:v>5.3800000000000001E-2</c:v>
                </c:pt>
                <c:pt idx="3810">
                  <c:v>5.3100000000000001E-2</c:v>
                </c:pt>
                <c:pt idx="3811">
                  <c:v>5.2600000000000001E-2</c:v>
                </c:pt>
                <c:pt idx="3812">
                  <c:v>5.2399999999999995E-2</c:v>
                </c:pt>
                <c:pt idx="3813">
                  <c:v>5.1799999999999999E-2</c:v>
                </c:pt>
                <c:pt idx="3814">
                  <c:v>5.16E-2</c:v>
                </c:pt>
                <c:pt idx="3815">
                  <c:v>5.16E-2</c:v>
                </c:pt>
                <c:pt idx="3816">
                  <c:v>5.1400000000000001E-2</c:v>
                </c:pt>
                <c:pt idx="3817">
                  <c:v>5.0799999999999998E-2</c:v>
                </c:pt>
                <c:pt idx="3818">
                  <c:v>5.0700000000000002E-2</c:v>
                </c:pt>
                <c:pt idx="3819">
                  <c:v>5.04E-2</c:v>
                </c:pt>
                <c:pt idx="3820">
                  <c:v>0.05</c:v>
                </c:pt>
                <c:pt idx="3821">
                  <c:v>4.99E-2</c:v>
                </c:pt>
                <c:pt idx="3822">
                  <c:v>4.9000000000000002E-2</c:v>
                </c:pt>
                <c:pt idx="3823">
                  <c:v>4.8799999999999996E-2</c:v>
                </c:pt>
                <c:pt idx="3824">
                  <c:v>4.8100000000000004E-2</c:v>
                </c:pt>
                <c:pt idx="3825">
                  <c:v>4.8000000000000001E-2</c:v>
                </c:pt>
                <c:pt idx="3826">
                  <c:v>4.7899999999999998E-2</c:v>
                </c:pt>
                <c:pt idx="3827">
                  <c:v>4.7700000000000006E-2</c:v>
                </c:pt>
                <c:pt idx="3828">
                  <c:v>4.6200000000000005E-2</c:v>
                </c:pt>
                <c:pt idx="3829">
                  <c:v>4.5899999999999996E-2</c:v>
                </c:pt>
                <c:pt idx="3830">
                  <c:v>4.58E-2</c:v>
                </c:pt>
                <c:pt idx="3831">
                  <c:v>4.5600000000000002E-2</c:v>
                </c:pt>
                <c:pt idx="3832">
                  <c:v>4.5600000000000002E-2</c:v>
                </c:pt>
                <c:pt idx="3833">
                  <c:v>4.5600000000000002E-2</c:v>
                </c:pt>
                <c:pt idx="3834">
                  <c:v>4.5100000000000001E-2</c:v>
                </c:pt>
                <c:pt idx="3835">
                  <c:v>4.4999999999999998E-2</c:v>
                </c:pt>
                <c:pt idx="3836">
                  <c:v>4.4499999999999998E-2</c:v>
                </c:pt>
                <c:pt idx="3837">
                  <c:v>4.4400000000000002E-2</c:v>
                </c:pt>
                <c:pt idx="3838">
                  <c:v>4.4200000000000003E-2</c:v>
                </c:pt>
                <c:pt idx="3839">
                  <c:v>4.3700000000000003E-2</c:v>
                </c:pt>
                <c:pt idx="3840">
                  <c:v>4.3700000000000003E-2</c:v>
                </c:pt>
                <c:pt idx="3841">
                  <c:v>4.36E-2</c:v>
                </c:pt>
                <c:pt idx="3842">
                  <c:v>4.3400000000000001E-2</c:v>
                </c:pt>
                <c:pt idx="3843">
                  <c:v>4.24E-2</c:v>
                </c:pt>
                <c:pt idx="3844">
                  <c:v>4.19E-2</c:v>
                </c:pt>
                <c:pt idx="3845">
                  <c:v>4.1599999999999998E-2</c:v>
                </c:pt>
                <c:pt idx="3846">
                  <c:v>4.1500000000000002E-2</c:v>
                </c:pt>
                <c:pt idx="3847">
                  <c:v>4.0299999999999996E-2</c:v>
                </c:pt>
                <c:pt idx="3848">
                  <c:v>4.0100000000000004E-2</c:v>
                </c:pt>
                <c:pt idx="3849">
                  <c:v>4.0100000000000004E-2</c:v>
                </c:pt>
                <c:pt idx="3850">
                  <c:v>0.04</c:v>
                </c:pt>
                <c:pt idx="3851">
                  <c:v>3.9700000000000006E-2</c:v>
                </c:pt>
                <c:pt idx="3852">
                  <c:v>3.9700000000000006E-2</c:v>
                </c:pt>
                <c:pt idx="3853">
                  <c:v>3.9600000000000003E-2</c:v>
                </c:pt>
                <c:pt idx="3854">
                  <c:v>3.9600000000000003E-2</c:v>
                </c:pt>
                <c:pt idx="3855">
                  <c:v>3.8700000000000005E-2</c:v>
                </c:pt>
                <c:pt idx="3856">
                  <c:v>3.8100000000000002E-2</c:v>
                </c:pt>
                <c:pt idx="3857">
                  <c:v>3.7399999999999996E-2</c:v>
                </c:pt>
                <c:pt idx="3858">
                  <c:v>3.6600000000000001E-2</c:v>
                </c:pt>
                <c:pt idx="3859">
                  <c:v>3.5999999999999997E-2</c:v>
                </c:pt>
                <c:pt idx="3860">
                  <c:v>3.5700000000000003E-2</c:v>
                </c:pt>
                <c:pt idx="3861">
                  <c:v>3.56E-2</c:v>
                </c:pt>
                <c:pt idx="3862">
                  <c:v>3.5099999999999999E-2</c:v>
                </c:pt>
                <c:pt idx="3863">
                  <c:v>3.4799999999999998E-2</c:v>
                </c:pt>
                <c:pt idx="3864">
                  <c:v>3.4599999999999999E-2</c:v>
                </c:pt>
                <c:pt idx="3865">
                  <c:v>3.4500000000000003E-2</c:v>
                </c:pt>
                <c:pt idx="3866">
                  <c:v>3.3600000000000005E-2</c:v>
                </c:pt>
                <c:pt idx="3867">
                  <c:v>3.32E-2</c:v>
                </c:pt>
                <c:pt idx="3868">
                  <c:v>3.1899999999999998E-2</c:v>
                </c:pt>
                <c:pt idx="3869">
                  <c:v>3.04E-2</c:v>
                </c:pt>
                <c:pt idx="3870">
                  <c:v>2.8799999999999999E-2</c:v>
                </c:pt>
                <c:pt idx="3871">
                  <c:v>2.87E-2</c:v>
                </c:pt>
                <c:pt idx="3872">
                  <c:v>2.87E-2</c:v>
                </c:pt>
                <c:pt idx="3873">
                  <c:v>2.7399999999999997E-2</c:v>
                </c:pt>
                <c:pt idx="3874">
                  <c:v>2.7E-2</c:v>
                </c:pt>
                <c:pt idx="3875">
                  <c:v>2.52E-2</c:v>
                </c:pt>
                <c:pt idx="3876">
                  <c:v>2.4199999999999999E-2</c:v>
                </c:pt>
                <c:pt idx="3877">
                  <c:v>2.3699999999999999E-2</c:v>
                </c:pt>
                <c:pt idx="3878">
                  <c:v>2.35E-2</c:v>
                </c:pt>
                <c:pt idx="3879">
                  <c:v>2.2600000000000002E-2</c:v>
                </c:pt>
                <c:pt idx="3880">
                  <c:v>2.24E-2</c:v>
                </c:pt>
                <c:pt idx="3881">
                  <c:v>2.1000000000000001E-2</c:v>
                </c:pt>
                <c:pt idx="3882">
                  <c:v>2.07E-2</c:v>
                </c:pt>
                <c:pt idx="3883">
                  <c:v>2.0399999999999998E-2</c:v>
                </c:pt>
                <c:pt idx="3884">
                  <c:v>1.9699999999999999E-2</c:v>
                </c:pt>
                <c:pt idx="3885">
                  <c:v>1.83E-2</c:v>
                </c:pt>
                <c:pt idx="3886">
                  <c:v>1.8200000000000001E-2</c:v>
                </c:pt>
                <c:pt idx="3887">
                  <c:v>1.7999999999999999E-2</c:v>
                </c:pt>
                <c:pt idx="3888">
                  <c:v>1.72E-2</c:v>
                </c:pt>
                <c:pt idx="3889">
                  <c:v>1.6500000000000001E-2</c:v>
                </c:pt>
                <c:pt idx="3890">
                  <c:v>1.6500000000000001E-2</c:v>
                </c:pt>
                <c:pt idx="3891">
                  <c:v>1.6E-2</c:v>
                </c:pt>
                <c:pt idx="3892">
                  <c:v>1.5900000000000001E-2</c:v>
                </c:pt>
                <c:pt idx="3893">
                  <c:v>1.5800000000000002E-2</c:v>
                </c:pt>
                <c:pt idx="3894">
                  <c:v>1.54E-2</c:v>
                </c:pt>
                <c:pt idx="3895">
                  <c:v>1.52E-2</c:v>
                </c:pt>
                <c:pt idx="3896">
                  <c:v>1.5099999999999999E-2</c:v>
                </c:pt>
                <c:pt idx="3897">
                  <c:v>1.49E-2</c:v>
                </c:pt>
                <c:pt idx="3898">
                  <c:v>1.44E-2</c:v>
                </c:pt>
                <c:pt idx="3899">
                  <c:v>1.3800000000000002E-2</c:v>
                </c:pt>
                <c:pt idx="3900">
                  <c:v>1.3800000000000002E-2</c:v>
                </c:pt>
                <c:pt idx="3901">
                  <c:v>1.21E-2</c:v>
                </c:pt>
                <c:pt idx="3902">
                  <c:v>1.1800000000000001E-2</c:v>
                </c:pt>
                <c:pt idx="3903">
                  <c:v>1.1599999999999999E-2</c:v>
                </c:pt>
                <c:pt idx="3904">
                  <c:v>1.0699999999999999E-2</c:v>
                </c:pt>
                <c:pt idx="3905">
                  <c:v>1.04E-2</c:v>
                </c:pt>
                <c:pt idx="3906">
                  <c:v>9.1999999999999998E-3</c:v>
                </c:pt>
                <c:pt idx="3907">
                  <c:v>8.9999999999999993E-3</c:v>
                </c:pt>
                <c:pt idx="3908">
                  <c:v>7.6E-3</c:v>
                </c:pt>
                <c:pt idx="3909">
                  <c:v>6.7999999999999996E-3</c:v>
                </c:pt>
                <c:pt idx="3910">
                  <c:v>4.7999999999999996E-3</c:v>
                </c:pt>
                <c:pt idx="3911">
                  <c:v>4.0999999999999995E-3</c:v>
                </c:pt>
                <c:pt idx="3912">
                  <c:v>4.0000000000000001E-3</c:v>
                </c:pt>
                <c:pt idx="3913">
                  <c:v>3.8E-3</c:v>
                </c:pt>
                <c:pt idx="3914">
                  <c:v>3.5999999999999999E-3</c:v>
                </c:pt>
                <c:pt idx="3915">
                  <c:v>3.2000000000000002E-3</c:v>
                </c:pt>
                <c:pt idx="3916">
                  <c:v>2.8999999999999998E-3</c:v>
                </c:pt>
                <c:pt idx="3917">
                  <c:v>1.6999999999999999E-3</c:v>
                </c:pt>
                <c:pt idx="3918">
                  <c:v>1.5E-3</c:v>
                </c:pt>
                <c:pt idx="3919">
                  <c:v>1.5E-3</c:v>
                </c:pt>
                <c:pt idx="3920">
                  <c:v>1.1999999999999999E-3</c:v>
                </c:pt>
                <c:pt idx="3921">
                  <c:v>8.0000000000000004E-4</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c:v>
                </c:pt>
                <c:pt idx="4105">
                  <c:v>0</c:v>
                </c:pt>
                <c:pt idx="4106">
                  <c:v>0</c:v>
                </c:pt>
                <c:pt idx="4107">
                  <c:v>0</c:v>
                </c:pt>
                <c:pt idx="4108">
                  <c:v>0</c:v>
                </c:pt>
                <c:pt idx="4109">
                  <c:v>0</c:v>
                </c:pt>
                <c:pt idx="4110">
                  <c:v>0</c:v>
                </c:pt>
                <c:pt idx="4111">
                  <c:v>0</c:v>
                </c:pt>
                <c:pt idx="4112">
                  <c:v>0</c:v>
                </c:pt>
                <c:pt idx="4113">
                  <c:v>0</c:v>
                </c:pt>
                <c:pt idx="4114">
                  <c:v>0</c:v>
                </c:pt>
                <c:pt idx="4115">
                  <c:v>0</c:v>
                </c:pt>
                <c:pt idx="4116">
                  <c:v>0</c:v>
                </c:pt>
                <c:pt idx="4117">
                  <c:v>0</c:v>
                </c:pt>
                <c:pt idx="4118">
                  <c:v>0</c:v>
                </c:pt>
                <c:pt idx="4119">
                  <c:v>0</c:v>
                </c:pt>
                <c:pt idx="4120">
                  <c:v>0</c:v>
                </c:pt>
                <c:pt idx="4121">
                  <c:v>0</c:v>
                </c:pt>
                <c:pt idx="4122">
                  <c:v>0</c:v>
                </c:pt>
                <c:pt idx="4123">
                  <c:v>0</c:v>
                </c:pt>
                <c:pt idx="4124">
                  <c:v>0</c:v>
                </c:pt>
                <c:pt idx="4125">
                  <c:v>0</c:v>
                </c:pt>
                <c:pt idx="4126">
                  <c:v>0</c:v>
                </c:pt>
                <c:pt idx="4127">
                  <c:v>0</c:v>
                </c:pt>
                <c:pt idx="4128">
                  <c:v>0</c:v>
                </c:pt>
                <c:pt idx="4129">
                  <c:v>0</c:v>
                </c:pt>
                <c:pt idx="4130">
                  <c:v>0</c:v>
                </c:pt>
                <c:pt idx="4131">
                  <c:v>0</c:v>
                </c:pt>
                <c:pt idx="4132">
                  <c:v>0</c:v>
                </c:pt>
                <c:pt idx="4133">
                  <c:v>0</c:v>
                </c:pt>
                <c:pt idx="4134">
                  <c:v>0</c:v>
                </c:pt>
                <c:pt idx="4135">
                  <c:v>0</c:v>
                </c:pt>
                <c:pt idx="4136">
                  <c:v>0</c:v>
                </c:pt>
                <c:pt idx="4137">
                  <c:v>0</c:v>
                </c:pt>
                <c:pt idx="4138">
                  <c:v>0</c:v>
                </c:pt>
                <c:pt idx="4139">
                  <c:v>0</c:v>
                </c:pt>
                <c:pt idx="4140">
                  <c:v>0</c:v>
                </c:pt>
                <c:pt idx="4141">
                  <c:v>0</c:v>
                </c:pt>
                <c:pt idx="4142">
                  <c:v>0</c:v>
                </c:pt>
                <c:pt idx="4143">
                  <c:v>0</c:v>
                </c:pt>
                <c:pt idx="4144">
                  <c:v>0</c:v>
                </c:pt>
                <c:pt idx="4145">
                  <c:v>0</c:v>
                </c:pt>
                <c:pt idx="4146">
                  <c:v>0</c:v>
                </c:pt>
                <c:pt idx="4147">
                  <c:v>0</c:v>
                </c:pt>
                <c:pt idx="4148">
                  <c:v>0</c:v>
                </c:pt>
                <c:pt idx="4149">
                  <c:v>0</c:v>
                </c:pt>
                <c:pt idx="4150">
                  <c:v>0</c:v>
                </c:pt>
                <c:pt idx="4151">
                  <c:v>0</c:v>
                </c:pt>
                <c:pt idx="4152">
                  <c:v>0</c:v>
                </c:pt>
                <c:pt idx="4153">
                  <c:v>0</c:v>
                </c:pt>
                <c:pt idx="4154">
                  <c:v>0</c:v>
                </c:pt>
                <c:pt idx="4155">
                  <c:v>0</c:v>
                </c:pt>
                <c:pt idx="4156">
                  <c:v>0</c:v>
                </c:pt>
                <c:pt idx="4157">
                  <c:v>0</c:v>
                </c:pt>
                <c:pt idx="4158">
                  <c:v>0</c:v>
                </c:pt>
                <c:pt idx="4159">
                  <c:v>0</c:v>
                </c:pt>
                <c:pt idx="4160">
                  <c:v>0</c:v>
                </c:pt>
                <c:pt idx="4161">
                  <c:v>0</c:v>
                </c:pt>
                <c:pt idx="4162">
                  <c:v>0</c:v>
                </c:pt>
                <c:pt idx="4163">
                  <c:v>0</c:v>
                </c:pt>
                <c:pt idx="4164">
                  <c:v>0</c:v>
                </c:pt>
                <c:pt idx="4165">
                  <c:v>0</c:v>
                </c:pt>
                <c:pt idx="4166">
                  <c:v>0</c:v>
                </c:pt>
                <c:pt idx="4167">
                  <c:v>0</c:v>
                </c:pt>
                <c:pt idx="4168">
                  <c:v>0</c:v>
                </c:pt>
                <c:pt idx="4169">
                  <c:v>0</c:v>
                </c:pt>
                <c:pt idx="4170">
                  <c:v>0</c:v>
                </c:pt>
                <c:pt idx="4171">
                  <c:v>0</c:v>
                </c:pt>
                <c:pt idx="4172">
                  <c:v>0</c:v>
                </c:pt>
                <c:pt idx="4173">
                  <c:v>0</c:v>
                </c:pt>
                <c:pt idx="4174">
                  <c:v>0</c:v>
                </c:pt>
                <c:pt idx="4175">
                  <c:v>0</c:v>
                </c:pt>
                <c:pt idx="4176">
                  <c:v>0</c:v>
                </c:pt>
                <c:pt idx="4177">
                  <c:v>0</c:v>
                </c:pt>
                <c:pt idx="4178">
                  <c:v>0</c:v>
                </c:pt>
                <c:pt idx="4179">
                  <c:v>0</c:v>
                </c:pt>
                <c:pt idx="4180">
                  <c:v>0</c:v>
                </c:pt>
                <c:pt idx="4181">
                  <c:v>0</c:v>
                </c:pt>
                <c:pt idx="4182">
                  <c:v>0</c:v>
                </c:pt>
                <c:pt idx="4183">
                  <c:v>0</c:v>
                </c:pt>
                <c:pt idx="4184">
                  <c:v>0</c:v>
                </c:pt>
                <c:pt idx="4185">
                  <c:v>0</c:v>
                </c:pt>
                <c:pt idx="4186">
                  <c:v>0</c:v>
                </c:pt>
                <c:pt idx="4187">
                  <c:v>0</c:v>
                </c:pt>
                <c:pt idx="4188">
                  <c:v>0</c:v>
                </c:pt>
                <c:pt idx="4189">
                  <c:v>0</c:v>
                </c:pt>
                <c:pt idx="4190">
                  <c:v>0</c:v>
                </c:pt>
                <c:pt idx="4191">
                  <c:v>0</c:v>
                </c:pt>
                <c:pt idx="4192">
                  <c:v>0</c:v>
                </c:pt>
                <c:pt idx="4193">
                  <c:v>0</c:v>
                </c:pt>
                <c:pt idx="4194">
                  <c:v>0</c:v>
                </c:pt>
                <c:pt idx="4195">
                  <c:v>0</c:v>
                </c:pt>
                <c:pt idx="4196">
                  <c:v>0</c:v>
                </c:pt>
                <c:pt idx="4197">
                  <c:v>0</c:v>
                </c:pt>
                <c:pt idx="4198">
                  <c:v>0</c:v>
                </c:pt>
                <c:pt idx="4199">
                  <c:v>0</c:v>
                </c:pt>
                <c:pt idx="4200">
                  <c:v>0</c:v>
                </c:pt>
                <c:pt idx="4201">
                  <c:v>0</c:v>
                </c:pt>
                <c:pt idx="4202">
                  <c:v>0</c:v>
                </c:pt>
                <c:pt idx="4203">
                  <c:v>0</c:v>
                </c:pt>
                <c:pt idx="4204">
                  <c:v>0</c:v>
                </c:pt>
                <c:pt idx="4205">
                  <c:v>0</c:v>
                </c:pt>
                <c:pt idx="4206">
                  <c:v>0</c:v>
                </c:pt>
                <c:pt idx="4207">
                  <c:v>0</c:v>
                </c:pt>
                <c:pt idx="4208">
                  <c:v>0</c:v>
                </c:pt>
                <c:pt idx="4209">
                  <c:v>0</c:v>
                </c:pt>
                <c:pt idx="4210">
                  <c:v>0</c:v>
                </c:pt>
                <c:pt idx="4211">
                  <c:v>0</c:v>
                </c:pt>
                <c:pt idx="4212">
                  <c:v>0</c:v>
                </c:pt>
                <c:pt idx="4213">
                  <c:v>0</c:v>
                </c:pt>
                <c:pt idx="4214">
                  <c:v>0</c:v>
                </c:pt>
                <c:pt idx="4215">
                  <c:v>0</c:v>
                </c:pt>
                <c:pt idx="4216">
                  <c:v>0</c:v>
                </c:pt>
                <c:pt idx="4217">
                  <c:v>0</c:v>
                </c:pt>
                <c:pt idx="4218">
                  <c:v>0</c:v>
                </c:pt>
                <c:pt idx="4219">
                  <c:v>0</c:v>
                </c:pt>
                <c:pt idx="4220">
                  <c:v>0</c:v>
                </c:pt>
                <c:pt idx="4221">
                  <c:v>0</c:v>
                </c:pt>
                <c:pt idx="4222">
                  <c:v>0</c:v>
                </c:pt>
                <c:pt idx="4223">
                  <c:v>0</c:v>
                </c:pt>
                <c:pt idx="4224">
                  <c:v>0</c:v>
                </c:pt>
                <c:pt idx="4225">
                  <c:v>0</c:v>
                </c:pt>
                <c:pt idx="4226">
                  <c:v>0</c:v>
                </c:pt>
                <c:pt idx="4227">
                  <c:v>0</c:v>
                </c:pt>
                <c:pt idx="4228">
                  <c:v>0</c:v>
                </c:pt>
                <c:pt idx="4229">
                  <c:v>0</c:v>
                </c:pt>
                <c:pt idx="4230">
                  <c:v>0</c:v>
                </c:pt>
                <c:pt idx="4231">
                  <c:v>0</c:v>
                </c:pt>
                <c:pt idx="4232">
                  <c:v>0</c:v>
                </c:pt>
                <c:pt idx="4233">
                  <c:v>0</c:v>
                </c:pt>
                <c:pt idx="4234">
                  <c:v>0</c:v>
                </c:pt>
                <c:pt idx="4235">
                  <c:v>0</c:v>
                </c:pt>
                <c:pt idx="4236">
                  <c:v>0</c:v>
                </c:pt>
                <c:pt idx="4237">
                  <c:v>0</c:v>
                </c:pt>
                <c:pt idx="4238">
                  <c:v>0</c:v>
                </c:pt>
                <c:pt idx="4239">
                  <c:v>0</c:v>
                </c:pt>
                <c:pt idx="4240">
                  <c:v>0</c:v>
                </c:pt>
                <c:pt idx="4241">
                  <c:v>0</c:v>
                </c:pt>
                <c:pt idx="4242">
                  <c:v>0</c:v>
                </c:pt>
                <c:pt idx="4243">
                  <c:v>0</c:v>
                </c:pt>
                <c:pt idx="4244">
                  <c:v>0</c:v>
                </c:pt>
                <c:pt idx="4245">
                  <c:v>0</c:v>
                </c:pt>
                <c:pt idx="4246">
                  <c:v>0</c:v>
                </c:pt>
                <c:pt idx="4247">
                  <c:v>0</c:v>
                </c:pt>
                <c:pt idx="4248">
                  <c:v>0</c:v>
                </c:pt>
                <c:pt idx="4249">
                  <c:v>0</c:v>
                </c:pt>
                <c:pt idx="4250">
                  <c:v>0</c:v>
                </c:pt>
                <c:pt idx="4251">
                  <c:v>0</c:v>
                </c:pt>
                <c:pt idx="4252">
                  <c:v>0</c:v>
                </c:pt>
                <c:pt idx="4253">
                  <c:v>0</c:v>
                </c:pt>
                <c:pt idx="4254">
                  <c:v>0</c:v>
                </c:pt>
                <c:pt idx="4255">
                  <c:v>0</c:v>
                </c:pt>
                <c:pt idx="4256">
                  <c:v>0</c:v>
                </c:pt>
                <c:pt idx="4257">
                  <c:v>0</c:v>
                </c:pt>
                <c:pt idx="4258">
                  <c:v>0</c:v>
                </c:pt>
                <c:pt idx="4259">
                  <c:v>0</c:v>
                </c:pt>
                <c:pt idx="4260">
                  <c:v>0</c:v>
                </c:pt>
                <c:pt idx="4261">
                  <c:v>0</c:v>
                </c:pt>
                <c:pt idx="4262">
                  <c:v>0</c:v>
                </c:pt>
                <c:pt idx="4263">
                  <c:v>0</c:v>
                </c:pt>
                <c:pt idx="4264">
                  <c:v>0</c:v>
                </c:pt>
                <c:pt idx="4265">
                  <c:v>0</c:v>
                </c:pt>
                <c:pt idx="4266">
                  <c:v>0</c:v>
                </c:pt>
                <c:pt idx="4267">
                  <c:v>0</c:v>
                </c:pt>
                <c:pt idx="4268">
                  <c:v>0</c:v>
                </c:pt>
                <c:pt idx="4269">
                  <c:v>0</c:v>
                </c:pt>
                <c:pt idx="4270">
                  <c:v>0</c:v>
                </c:pt>
                <c:pt idx="4271">
                  <c:v>0</c:v>
                </c:pt>
                <c:pt idx="4272">
                  <c:v>0</c:v>
                </c:pt>
                <c:pt idx="4273">
                  <c:v>0</c:v>
                </c:pt>
                <c:pt idx="4274">
                  <c:v>0</c:v>
                </c:pt>
                <c:pt idx="4275">
                  <c:v>0</c:v>
                </c:pt>
                <c:pt idx="4276">
                  <c:v>0</c:v>
                </c:pt>
                <c:pt idx="4277">
                  <c:v>0</c:v>
                </c:pt>
                <c:pt idx="4278">
                  <c:v>0</c:v>
                </c:pt>
                <c:pt idx="4279">
                  <c:v>0</c:v>
                </c:pt>
                <c:pt idx="4280">
                  <c:v>0</c:v>
                </c:pt>
                <c:pt idx="4281">
                  <c:v>0</c:v>
                </c:pt>
                <c:pt idx="4282">
                  <c:v>0</c:v>
                </c:pt>
                <c:pt idx="4283">
                  <c:v>0</c:v>
                </c:pt>
                <c:pt idx="4284">
                  <c:v>0</c:v>
                </c:pt>
                <c:pt idx="4285">
                  <c:v>0</c:v>
                </c:pt>
                <c:pt idx="4286">
                  <c:v>0</c:v>
                </c:pt>
                <c:pt idx="4287">
                  <c:v>0</c:v>
                </c:pt>
                <c:pt idx="4288">
                  <c:v>0</c:v>
                </c:pt>
                <c:pt idx="4289">
                  <c:v>0</c:v>
                </c:pt>
                <c:pt idx="4290">
                  <c:v>0</c:v>
                </c:pt>
                <c:pt idx="4291">
                  <c:v>0</c:v>
                </c:pt>
                <c:pt idx="4292">
                  <c:v>0</c:v>
                </c:pt>
                <c:pt idx="4293">
                  <c:v>0</c:v>
                </c:pt>
                <c:pt idx="4294">
                  <c:v>0</c:v>
                </c:pt>
                <c:pt idx="4295">
                  <c:v>0</c:v>
                </c:pt>
                <c:pt idx="4296">
                  <c:v>0</c:v>
                </c:pt>
                <c:pt idx="4297">
                  <c:v>0</c:v>
                </c:pt>
                <c:pt idx="4298">
                  <c:v>0</c:v>
                </c:pt>
                <c:pt idx="4299">
                  <c:v>0</c:v>
                </c:pt>
                <c:pt idx="4300">
                  <c:v>0</c:v>
                </c:pt>
                <c:pt idx="4301">
                  <c:v>0</c:v>
                </c:pt>
                <c:pt idx="4302">
                  <c:v>0</c:v>
                </c:pt>
                <c:pt idx="4303">
                  <c:v>0</c:v>
                </c:pt>
                <c:pt idx="4304">
                  <c:v>0</c:v>
                </c:pt>
                <c:pt idx="4305">
                  <c:v>0</c:v>
                </c:pt>
                <c:pt idx="4306">
                  <c:v>0</c:v>
                </c:pt>
                <c:pt idx="4307">
                  <c:v>0</c:v>
                </c:pt>
                <c:pt idx="4308">
                  <c:v>0</c:v>
                </c:pt>
                <c:pt idx="4309">
                  <c:v>0</c:v>
                </c:pt>
                <c:pt idx="4310">
                  <c:v>0</c:v>
                </c:pt>
                <c:pt idx="4311">
                  <c:v>0</c:v>
                </c:pt>
                <c:pt idx="4312">
                  <c:v>0</c:v>
                </c:pt>
                <c:pt idx="4313">
                  <c:v>0</c:v>
                </c:pt>
                <c:pt idx="4314">
                  <c:v>0</c:v>
                </c:pt>
                <c:pt idx="4315">
                  <c:v>0</c:v>
                </c:pt>
                <c:pt idx="4316">
                  <c:v>0</c:v>
                </c:pt>
                <c:pt idx="4317">
                  <c:v>0</c:v>
                </c:pt>
                <c:pt idx="4318">
                  <c:v>0</c:v>
                </c:pt>
                <c:pt idx="4319">
                  <c:v>0</c:v>
                </c:pt>
                <c:pt idx="4320">
                  <c:v>0</c:v>
                </c:pt>
                <c:pt idx="4321">
                  <c:v>0</c:v>
                </c:pt>
                <c:pt idx="4322">
                  <c:v>0</c:v>
                </c:pt>
                <c:pt idx="4323">
                  <c:v>0</c:v>
                </c:pt>
                <c:pt idx="4324">
                  <c:v>0</c:v>
                </c:pt>
                <c:pt idx="4325">
                  <c:v>0</c:v>
                </c:pt>
                <c:pt idx="4326">
                  <c:v>0</c:v>
                </c:pt>
                <c:pt idx="4327">
                  <c:v>0</c:v>
                </c:pt>
                <c:pt idx="4328">
                  <c:v>0</c:v>
                </c:pt>
                <c:pt idx="4329">
                  <c:v>0</c:v>
                </c:pt>
                <c:pt idx="4330">
                  <c:v>0</c:v>
                </c:pt>
                <c:pt idx="4331">
                  <c:v>0</c:v>
                </c:pt>
                <c:pt idx="4332">
                  <c:v>0</c:v>
                </c:pt>
                <c:pt idx="4333">
                  <c:v>0</c:v>
                </c:pt>
                <c:pt idx="4334">
                  <c:v>0</c:v>
                </c:pt>
                <c:pt idx="4335">
                  <c:v>0</c:v>
                </c:pt>
                <c:pt idx="4336">
                  <c:v>0</c:v>
                </c:pt>
                <c:pt idx="4337">
                  <c:v>0</c:v>
                </c:pt>
                <c:pt idx="4338">
                  <c:v>0</c:v>
                </c:pt>
                <c:pt idx="4339">
                  <c:v>0</c:v>
                </c:pt>
                <c:pt idx="4340">
                  <c:v>0</c:v>
                </c:pt>
                <c:pt idx="4341">
                  <c:v>0</c:v>
                </c:pt>
                <c:pt idx="4342">
                  <c:v>0</c:v>
                </c:pt>
                <c:pt idx="4343">
                  <c:v>0</c:v>
                </c:pt>
                <c:pt idx="4344">
                  <c:v>0</c:v>
                </c:pt>
                <c:pt idx="4345">
                  <c:v>0</c:v>
                </c:pt>
                <c:pt idx="4346">
                  <c:v>0</c:v>
                </c:pt>
                <c:pt idx="4347">
                  <c:v>0</c:v>
                </c:pt>
                <c:pt idx="4348">
                  <c:v>0</c:v>
                </c:pt>
                <c:pt idx="4349">
                  <c:v>0</c:v>
                </c:pt>
                <c:pt idx="4350">
                  <c:v>0</c:v>
                </c:pt>
                <c:pt idx="4351">
                  <c:v>0</c:v>
                </c:pt>
                <c:pt idx="4352">
                  <c:v>0</c:v>
                </c:pt>
                <c:pt idx="4353">
                  <c:v>0</c:v>
                </c:pt>
                <c:pt idx="4354">
                  <c:v>0</c:v>
                </c:pt>
                <c:pt idx="4355">
                  <c:v>0</c:v>
                </c:pt>
                <c:pt idx="4356">
                  <c:v>0</c:v>
                </c:pt>
                <c:pt idx="4357">
                  <c:v>0</c:v>
                </c:pt>
                <c:pt idx="4358">
                  <c:v>0</c:v>
                </c:pt>
                <c:pt idx="4359">
                  <c:v>0</c:v>
                </c:pt>
                <c:pt idx="4360">
                  <c:v>0</c:v>
                </c:pt>
                <c:pt idx="4361">
                  <c:v>0</c:v>
                </c:pt>
                <c:pt idx="4362">
                  <c:v>0</c:v>
                </c:pt>
                <c:pt idx="4363">
                  <c:v>0</c:v>
                </c:pt>
                <c:pt idx="4364">
                  <c:v>0</c:v>
                </c:pt>
                <c:pt idx="4365">
                  <c:v>0</c:v>
                </c:pt>
                <c:pt idx="4366">
                  <c:v>0</c:v>
                </c:pt>
                <c:pt idx="4367">
                  <c:v>0</c:v>
                </c:pt>
                <c:pt idx="4368">
                  <c:v>0</c:v>
                </c:pt>
                <c:pt idx="4369">
                  <c:v>0</c:v>
                </c:pt>
                <c:pt idx="4370">
                  <c:v>0</c:v>
                </c:pt>
                <c:pt idx="4371">
                  <c:v>0</c:v>
                </c:pt>
                <c:pt idx="4372">
                  <c:v>0</c:v>
                </c:pt>
                <c:pt idx="4373">
                  <c:v>0</c:v>
                </c:pt>
                <c:pt idx="4374">
                  <c:v>0</c:v>
                </c:pt>
                <c:pt idx="4375">
                  <c:v>0</c:v>
                </c:pt>
                <c:pt idx="4376">
                  <c:v>0</c:v>
                </c:pt>
                <c:pt idx="4377">
                  <c:v>0</c:v>
                </c:pt>
                <c:pt idx="4378">
                  <c:v>0</c:v>
                </c:pt>
                <c:pt idx="4379">
                  <c:v>0</c:v>
                </c:pt>
                <c:pt idx="4380">
                  <c:v>0</c:v>
                </c:pt>
                <c:pt idx="4381">
                  <c:v>0</c:v>
                </c:pt>
                <c:pt idx="4382">
                  <c:v>0</c:v>
                </c:pt>
                <c:pt idx="4383">
                  <c:v>0</c:v>
                </c:pt>
                <c:pt idx="4384">
                  <c:v>0</c:v>
                </c:pt>
                <c:pt idx="4385">
                  <c:v>0</c:v>
                </c:pt>
                <c:pt idx="4386">
                  <c:v>0</c:v>
                </c:pt>
                <c:pt idx="4387">
                  <c:v>0</c:v>
                </c:pt>
                <c:pt idx="4388">
                  <c:v>0</c:v>
                </c:pt>
                <c:pt idx="4389">
                  <c:v>0</c:v>
                </c:pt>
                <c:pt idx="4390">
                  <c:v>0</c:v>
                </c:pt>
                <c:pt idx="4391">
                  <c:v>0</c:v>
                </c:pt>
                <c:pt idx="4392">
                  <c:v>0</c:v>
                </c:pt>
                <c:pt idx="4393">
                  <c:v>0</c:v>
                </c:pt>
                <c:pt idx="4394">
                  <c:v>0</c:v>
                </c:pt>
                <c:pt idx="4395">
                  <c:v>0</c:v>
                </c:pt>
                <c:pt idx="4396">
                  <c:v>0</c:v>
                </c:pt>
                <c:pt idx="4397">
                  <c:v>0</c:v>
                </c:pt>
                <c:pt idx="4398">
                  <c:v>0</c:v>
                </c:pt>
                <c:pt idx="4399">
                  <c:v>0</c:v>
                </c:pt>
                <c:pt idx="4400">
                  <c:v>0</c:v>
                </c:pt>
                <c:pt idx="4401">
                  <c:v>0</c:v>
                </c:pt>
                <c:pt idx="4402">
                  <c:v>0</c:v>
                </c:pt>
                <c:pt idx="4403">
                  <c:v>0</c:v>
                </c:pt>
                <c:pt idx="4404">
                  <c:v>0</c:v>
                </c:pt>
                <c:pt idx="4405">
                  <c:v>0</c:v>
                </c:pt>
                <c:pt idx="4406">
                  <c:v>0</c:v>
                </c:pt>
                <c:pt idx="4407">
                  <c:v>0</c:v>
                </c:pt>
                <c:pt idx="4408">
                  <c:v>0</c:v>
                </c:pt>
                <c:pt idx="4409">
                  <c:v>0</c:v>
                </c:pt>
                <c:pt idx="4410">
                  <c:v>0</c:v>
                </c:pt>
                <c:pt idx="4411">
                  <c:v>0</c:v>
                </c:pt>
                <c:pt idx="4412">
                  <c:v>0</c:v>
                </c:pt>
                <c:pt idx="4413">
                  <c:v>0</c:v>
                </c:pt>
                <c:pt idx="4414">
                  <c:v>0</c:v>
                </c:pt>
                <c:pt idx="4415">
                  <c:v>0</c:v>
                </c:pt>
                <c:pt idx="4416">
                  <c:v>0</c:v>
                </c:pt>
                <c:pt idx="4417">
                  <c:v>0</c:v>
                </c:pt>
                <c:pt idx="4418">
                  <c:v>0</c:v>
                </c:pt>
                <c:pt idx="4419">
                  <c:v>0</c:v>
                </c:pt>
                <c:pt idx="4420">
                  <c:v>0</c:v>
                </c:pt>
                <c:pt idx="4421">
                  <c:v>0</c:v>
                </c:pt>
                <c:pt idx="4422">
                  <c:v>0</c:v>
                </c:pt>
                <c:pt idx="4423">
                  <c:v>0</c:v>
                </c:pt>
                <c:pt idx="4424">
                  <c:v>0</c:v>
                </c:pt>
                <c:pt idx="4425">
                  <c:v>0</c:v>
                </c:pt>
                <c:pt idx="4426">
                  <c:v>0</c:v>
                </c:pt>
                <c:pt idx="4427">
                  <c:v>0</c:v>
                </c:pt>
                <c:pt idx="4428">
                  <c:v>0</c:v>
                </c:pt>
                <c:pt idx="4429">
                  <c:v>0</c:v>
                </c:pt>
                <c:pt idx="4430">
                  <c:v>0</c:v>
                </c:pt>
                <c:pt idx="4431">
                  <c:v>0</c:v>
                </c:pt>
                <c:pt idx="4432">
                  <c:v>0</c:v>
                </c:pt>
                <c:pt idx="4433">
                  <c:v>0</c:v>
                </c:pt>
                <c:pt idx="4434">
                  <c:v>0</c:v>
                </c:pt>
                <c:pt idx="4435">
                  <c:v>0</c:v>
                </c:pt>
                <c:pt idx="4436">
                  <c:v>0</c:v>
                </c:pt>
                <c:pt idx="4437">
                  <c:v>0</c:v>
                </c:pt>
                <c:pt idx="4438">
                  <c:v>0</c:v>
                </c:pt>
                <c:pt idx="4439">
                  <c:v>0</c:v>
                </c:pt>
                <c:pt idx="4440">
                  <c:v>0</c:v>
                </c:pt>
                <c:pt idx="4441">
                  <c:v>0</c:v>
                </c:pt>
                <c:pt idx="4442">
                  <c:v>0</c:v>
                </c:pt>
                <c:pt idx="4443">
                  <c:v>0</c:v>
                </c:pt>
                <c:pt idx="4444">
                  <c:v>0</c:v>
                </c:pt>
                <c:pt idx="4445">
                  <c:v>0</c:v>
                </c:pt>
                <c:pt idx="4446">
                  <c:v>0</c:v>
                </c:pt>
                <c:pt idx="4447">
                  <c:v>0</c:v>
                </c:pt>
                <c:pt idx="4448">
                  <c:v>0</c:v>
                </c:pt>
                <c:pt idx="4449">
                  <c:v>0</c:v>
                </c:pt>
                <c:pt idx="4450">
                  <c:v>0</c:v>
                </c:pt>
                <c:pt idx="4451">
                  <c:v>0</c:v>
                </c:pt>
                <c:pt idx="4452">
                  <c:v>0</c:v>
                </c:pt>
                <c:pt idx="4453">
                  <c:v>0</c:v>
                </c:pt>
                <c:pt idx="4454">
                  <c:v>0</c:v>
                </c:pt>
                <c:pt idx="4455">
                  <c:v>0</c:v>
                </c:pt>
                <c:pt idx="4456">
                  <c:v>0</c:v>
                </c:pt>
                <c:pt idx="4457">
                  <c:v>0</c:v>
                </c:pt>
                <c:pt idx="4458">
                  <c:v>0</c:v>
                </c:pt>
                <c:pt idx="4459">
                  <c:v>0</c:v>
                </c:pt>
                <c:pt idx="4460">
                  <c:v>0</c:v>
                </c:pt>
                <c:pt idx="4461">
                  <c:v>0</c:v>
                </c:pt>
                <c:pt idx="4462">
                  <c:v>0</c:v>
                </c:pt>
                <c:pt idx="4463">
                  <c:v>0</c:v>
                </c:pt>
                <c:pt idx="4464">
                  <c:v>0</c:v>
                </c:pt>
                <c:pt idx="4465">
                  <c:v>0</c:v>
                </c:pt>
                <c:pt idx="4466">
                  <c:v>0</c:v>
                </c:pt>
                <c:pt idx="4467">
                  <c:v>0</c:v>
                </c:pt>
                <c:pt idx="4468">
                  <c:v>0</c:v>
                </c:pt>
                <c:pt idx="4469">
                  <c:v>0</c:v>
                </c:pt>
                <c:pt idx="4470">
                  <c:v>0</c:v>
                </c:pt>
                <c:pt idx="4471">
                  <c:v>0</c:v>
                </c:pt>
                <c:pt idx="4472">
                  <c:v>0</c:v>
                </c:pt>
                <c:pt idx="4473">
                  <c:v>0</c:v>
                </c:pt>
                <c:pt idx="4474">
                  <c:v>0</c:v>
                </c:pt>
                <c:pt idx="4475">
                  <c:v>0</c:v>
                </c:pt>
                <c:pt idx="4476">
                  <c:v>0</c:v>
                </c:pt>
                <c:pt idx="4477">
                  <c:v>0</c:v>
                </c:pt>
                <c:pt idx="4478">
                  <c:v>0</c:v>
                </c:pt>
                <c:pt idx="4479">
                  <c:v>0</c:v>
                </c:pt>
                <c:pt idx="4480">
                  <c:v>0</c:v>
                </c:pt>
                <c:pt idx="4481">
                  <c:v>0</c:v>
                </c:pt>
                <c:pt idx="4482">
                  <c:v>0</c:v>
                </c:pt>
                <c:pt idx="4483">
                  <c:v>0</c:v>
                </c:pt>
                <c:pt idx="4484">
                  <c:v>0</c:v>
                </c:pt>
                <c:pt idx="4485">
                  <c:v>0</c:v>
                </c:pt>
                <c:pt idx="4486">
                  <c:v>0</c:v>
                </c:pt>
                <c:pt idx="4487">
                  <c:v>0</c:v>
                </c:pt>
                <c:pt idx="4488">
                  <c:v>0</c:v>
                </c:pt>
                <c:pt idx="4489">
                  <c:v>0</c:v>
                </c:pt>
                <c:pt idx="4490">
                  <c:v>0</c:v>
                </c:pt>
                <c:pt idx="4491">
                  <c:v>0</c:v>
                </c:pt>
                <c:pt idx="4492">
                  <c:v>0</c:v>
                </c:pt>
                <c:pt idx="4493">
                  <c:v>0</c:v>
                </c:pt>
                <c:pt idx="4494">
                  <c:v>0</c:v>
                </c:pt>
                <c:pt idx="4495">
                  <c:v>0</c:v>
                </c:pt>
                <c:pt idx="4496">
                  <c:v>0</c:v>
                </c:pt>
                <c:pt idx="4497">
                  <c:v>0</c:v>
                </c:pt>
                <c:pt idx="4498">
                  <c:v>0</c:v>
                </c:pt>
                <c:pt idx="4499">
                  <c:v>0</c:v>
                </c:pt>
                <c:pt idx="4500">
                  <c:v>0</c:v>
                </c:pt>
                <c:pt idx="4501">
                  <c:v>0</c:v>
                </c:pt>
                <c:pt idx="4502">
                  <c:v>0</c:v>
                </c:pt>
                <c:pt idx="4503">
                  <c:v>0</c:v>
                </c:pt>
                <c:pt idx="4504">
                  <c:v>0</c:v>
                </c:pt>
                <c:pt idx="4505">
                  <c:v>0</c:v>
                </c:pt>
                <c:pt idx="4506">
                  <c:v>0</c:v>
                </c:pt>
                <c:pt idx="4507">
                  <c:v>0</c:v>
                </c:pt>
                <c:pt idx="4508">
                  <c:v>0</c:v>
                </c:pt>
                <c:pt idx="4509">
                  <c:v>0</c:v>
                </c:pt>
                <c:pt idx="4510">
                  <c:v>0</c:v>
                </c:pt>
                <c:pt idx="4511">
                  <c:v>0</c:v>
                </c:pt>
                <c:pt idx="4512">
                  <c:v>0</c:v>
                </c:pt>
                <c:pt idx="4513">
                  <c:v>0</c:v>
                </c:pt>
                <c:pt idx="4514">
                  <c:v>0</c:v>
                </c:pt>
                <c:pt idx="4515">
                  <c:v>0</c:v>
                </c:pt>
                <c:pt idx="4516">
                  <c:v>0</c:v>
                </c:pt>
                <c:pt idx="4517">
                  <c:v>0</c:v>
                </c:pt>
                <c:pt idx="4518">
                  <c:v>0</c:v>
                </c:pt>
                <c:pt idx="4519">
                  <c:v>0</c:v>
                </c:pt>
                <c:pt idx="4520">
                  <c:v>0</c:v>
                </c:pt>
                <c:pt idx="4521">
                  <c:v>0</c:v>
                </c:pt>
                <c:pt idx="4522">
                  <c:v>0</c:v>
                </c:pt>
                <c:pt idx="4523">
                  <c:v>0</c:v>
                </c:pt>
                <c:pt idx="4524">
                  <c:v>0</c:v>
                </c:pt>
                <c:pt idx="4525">
                  <c:v>0</c:v>
                </c:pt>
                <c:pt idx="4526">
                  <c:v>0</c:v>
                </c:pt>
                <c:pt idx="4527">
                  <c:v>0</c:v>
                </c:pt>
                <c:pt idx="4528">
                  <c:v>0</c:v>
                </c:pt>
                <c:pt idx="4529">
                  <c:v>0</c:v>
                </c:pt>
                <c:pt idx="4530">
                  <c:v>0</c:v>
                </c:pt>
                <c:pt idx="4531">
                  <c:v>0</c:v>
                </c:pt>
                <c:pt idx="4532">
                  <c:v>0</c:v>
                </c:pt>
                <c:pt idx="4533">
                  <c:v>0</c:v>
                </c:pt>
                <c:pt idx="4534">
                  <c:v>0</c:v>
                </c:pt>
                <c:pt idx="4535">
                  <c:v>0</c:v>
                </c:pt>
                <c:pt idx="4536">
                  <c:v>0</c:v>
                </c:pt>
                <c:pt idx="4537">
                  <c:v>0</c:v>
                </c:pt>
                <c:pt idx="4538">
                  <c:v>0</c:v>
                </c:pt>
                <c:pt idx="4539">
                  <c:v>0</c:v>
                </c:pt>
                <c:pt idx="4540">
                  <c:v>0</c:v>
                </c:pt>
                <c:pt idx="4541">
                  <c:v>0</c:v>
                </c:pt>
                <c:pt idx="4542">
                  <c:v>0</c:v>
                </c:pt>
                <c:pt idx="4543">
                  <c:v>0</c:v>
                </c:pt>
                <c:pt idx="4544">
                  <c:v>0</c:v>
                </c:pt>
                <c:pt idx="4545">
                  <c:v>0</c:v>
                </c:pt>
                <c:pt idx="4546">
                  <c:v>0</c:v>
                </c:pt>
                <c:pt idx="4547">
                  <c:v>0</c:v>
                </c:pt>
                <c:pt idx="4548">
                  <c:v>0</c:v>
                </c:pt>
                <c:pt idx="4549">
                  <c:v>0</c:v>
                </c:pt>
                <c:pt idx="4550">
                  <c:v>0</c:v>
                </c:pt>
                <c:pt idx="4551">
                  <c:v>0</c:v>
                </c:pt>
                <c:pt idx="4552">
                  <c:v>0</c:v>
                </c:pt>
                <c:pt idx="4553">
                  <c:v>0</c:v>
                </c:pt>
                <c:pt idx="4554">
                  <c:v>0</c:v>
                </c:pt>
                <c:pt idx="4555">
                  <c:v>0</c:v>
                </c:pt>
                <c:pt idx="4556">
                  <c:v>0</c:v>
                </c:pt>
                <c:pt idx="4557">
                  <c:v>0</c:v>
                </c:pt>
                <c:pt idx="4558">
                  <c:v>0</c:v>
                </c:pt>
                <c:pt idx="4559">
                  <c:v>0</c:v>
                </c:pt>
                <c:pt idx="4560">
                  <c:v>0</c:v>
                </c:pt>
                <c:pt idx="4561">
                  <c:v>0</c:v>
                </c:pt>
                <c:pt idx="4562">
                  <c:v>0</c:v>
                </c:pt>
                <c:pt idx="4563">
                  <c:v>0</c:v>
                </c:pt>
                <c:pt idx="4564">
                  <c:v>0</c:v>
                </c:pt>
                <c:pt idx="4565">
                  <c:v>0</c:v>
                </c:pt>
                <c:pt idx="4566">
                  <c:v>0</c:v>
                </c:pt>
                <c:pt idx="4567">
                  <c:v>0</c:v>
                </c:pt>
                <c:pt idx="4568">
                  <c:v>0</c:v>
                </c:pt>
                <c:pt idx="4569">
                  <c:v>0</c:v>
                </c:pt>
                <c:pt idx="4570">
                  <c:v>0</c:v>
                </c:pt>
                <c:pt idx="4571">
                  <c:v>0</c:v>
                </c:pt>
                <c:pt idx="4572">
                  <c:v>0</c:v>
                </c:pt>
                <c:pt idx="4573">
                  <c:v>0</c:v>
                </c:pt>
                <c:pt idx="4574">
                  <c:v>0</c:v>
                </c:pt>
                <c:pt idx="4575">
                  <c:v>0</c:v>
                </c:pt>
                <c:pt idx="4576">
                  <c:v>0</c:v>
                </c:pt>
                <c:pt idx="4577">
                  <c:v>0</c:v>
                </c:pt>
                <c:pt idx="4578">
                  <c:v>0</c:v>
                </c:pt>
                <c:pt idx="4579">
                  <c:v>0</c:v>
                </c:pt>
                <c:pt idx="4580">
                  <c:v>0</c:v>
                </c:pt>
                <c:pt idx="4581">
                  <c:v>0</c:v>
                </c:pt>
                <c:pt idx="4582">
                  <c:v>0</c:v>
                </c:pt>
                <c:pt idx="4583">
                  <c:v>0</c:v>
                </c:pt>
                <c:pt idx="4584">
                  <c:v>0</c:v>
                </c:pt>
                <c:pt idx="4585">
                  <c:v>0</c:v>
                </c:pt>
                <c:pt idx="4586">
                  <c:v>0</c:v>
                </c:pt>
                <c:pt idx="4587">
                  <c:v>0</c:v>
                </c:pt>
                <c:pt idx="4588">
                  <c:v>0</c:v>
                </c:pt>
                <c:pt idx="4589">
                  <c:v>0</c:v>
                </c:pt>
                <c:pt idx="4590">
                  <c:v>0</c:v>
                </c:pt>
                <c:pt idx="4591">
                  <c:v>0</c:v>
                </c:pt>
                <c:pt idx="4592">
                  <c:v>0</c:v>
                </c:pt>
                <c:pt idx="4593">
                  <c:v>0</c:v>
                </c:pt>
                <c:pt idx="4594">
                  <c:v>0</c:v>
                </c:pt>
                <c:pt idx="4595">
                  <c:v>0</c:v>
                </c:pt>
                <c:pt idx="4596">
                  <c:v>0</c:v>
                </c:pt>
                <c:pt idx="4597">
                  <c:v>0</c:v>
                </c:pt>
                <c:pt idx="4598">
                  <c:v>0</c:v>
                </c:pt>
                <c:pt idx="4599">
                  <c:v>0</c:v>
                </c:pt>
                <c:pt idx="4600">
                  <c:v>0</c:v>
                </c:pt>
                <c:pt idx="4601">
                  <c:v>0</c:v>
                </c:pt>
                <c:pt idx="4602">
                  <c:v>0</c:v>
                </c:pt>
                <c:pt idx="4603">
                  <c:v>0</c:v>
                </c:pt>
                <c:pt idx="4604">
                  <c:v>0</c:v>
                </c:pt>
                <c:pt idx="4605">
                  <c:v>0</c:v>
                </c:pt>
                <c:pt idx="4606">
                  <c:v>0</c:v>
                </c:pt>
                <c:pt idx="4607">
                  <c:v>0</c:v>
                </c:pt>
                <c:pt idx="4608">
                  <c:v>0</c:v>
                </c:pt>
                <c:pt idx="4609">
                  <c:v>0</c:v>
                </c:pt>
                <c:pt idx="4610">
                  <c:v>0</c:v>
                </c:pt>
                <c:pt idx="4611">
                  <c:v>0</c:v>
                </c:pt>
                <c:pt idx="4612">
                  <c:v>0</c:v>
                </c:pt>
                <c:pt idx="4613">
                  <c:v>0</c:v>
                </c:pt>
                <c:pt idx="4614">
                  <c:v>0</c:v>
                </c:pt>
                <c:pt idx="4615">
                  <c:v>0</c:v>
                </c:pt>
                <c:pt idx="4616">
                  <c:v>0</c:v>
                </c:pt>
                <c:pt idx="4617">
                  <c:v>0</c:v>
                </c:pt>
                <c:pt idx="4618">
                  <c:v>0</c:v>
                </c:pt>
                <c:pt idx="4619">
                  <c:v>0</c:v>
                </c:pt>
                <c:pt idx="4620">
                  <c:v>0</c:v>
                </c:pt>
                <c:pt idx="4621">
                  <c:v>0</c:v>
                </c:pt>
                <c:pt idx="4622">
                  <c:v>0</c:v>
                </c:pt>
                <c:pt idx="4623">
                  <c:v>0</c:v>
                </c:pt>
                <c:pt idx="4624">
                  <c:v>0</c:v>
                </c:pt>
                <c:pt idx="4625">
                  <c:v>0</c:v>
                </c:pt>
                <c:pt idx="4626">
                  <c:v>0</c:v>
                </c:pt>
                <c:pt idx="4627">
                  <c:v>0</c:v>
                </c:pt>
                <c:pt idx="4628">
                  <c:v>0</c:v>
                </c:pt>
                <c:pt idx="4629">
                  <c:v>0</c:v>
                </c:pt>
                <c:pt idx="4630">
                  <c:v>0</c:v>
                </c:pt>
                <c:pt idx="4631">
                  <c:v>0</c:v>
                </c:pt>
                <c:pt idx="4632">
                  <c:v>0</c:v>
                </c:pt>
                <c:pt idx="4633">
                  <c:v>0</c:v>
                </c:pt>
                <c:pt idx="4634">
                  <c:v>0</c:v>
                </c:pt>
                <c:pt idx="4635">
                  <c:v>0</c:v>
                </c:pt>
                <c:pt idx="4636">
                  <c:v>0</c:v>
                </c:pt>
                <c:pt idx="4637">
                  <c:v>0</c:v>
                </c:pt>
                <c:pt idx="4638">
                  <c:v>0</c:v>
                </c:pt>
                <c:pt idx="4639">
                  <c:v>0</c:v>
                </c:pt>
                <c:pt idx="4640">
                  <c:v>0</c:v>
                </c:pt>
                <c:pt idx="4641">
                  <c:v>0</c:v>
                </c:pt>
                <c:pt idx="4642">
                  <c:v>0</c:v>
                </c:pt>
                <c:pt idx="4643">
                  <c:v>0</c:v>
                </c:pt>
                <c:pt idx="4644">
                  <c:v>-1.1999999999999999E-3</c:v>
                </c:pt>
                <c:pt idx="4645">
                  <c:v>-1.4E-3</c:v>
                </c:pt>
                <c:pt idx="4646">
                  <c:v>-1.6999999999999999E-3</c:v>
                </c:pt>
                <c:pt idx="4647">
                  <c:v>-1.8E-3</c:v>
                </c:pt>
                <c:pt idx="4648">
                  <c:v>-2.3E-3</c:v>
                </c:pt>
                <c:pt idx="4649">
                  <c:v>-3.3999999999999998E-3</c:v>
                </c:pt>
                <c:pt idx="4650">
                  <c:v>-4.4000000000000003E-3</c:v>
                </c:pt>
                <c:pt idx="4651">
                  <c:v>-6.1999999999999998E-3</c:v>
                </c:pt>
                <c:pt idx="4652">
                  <c:v>-6.3E-3</c:v>
                </c:pt>
                <c:pt idx="4653">
                  <c:v>-7.9000000000000008E-3</c:v>
                </c:pt>
                <c:pt idx="4654">
                  <c:v>-8.5000000000000006E-3</c:v>
                </c:pt>
                <c:pt idx="4655">
                  <c:v>-9.8000000000000014E-3</c:v>
                </c:pt>
                <c:pt idx="4656">
                  <c:v>-1.06E-2</c:v>
                </c:pt>
                <c:pt idx="4657">
                  <c:v>-1.15E-2</c:v>
                </c:pt>
                <c:pt idx="4658">
                  <c:v>-1.1699999999999999E-2</c:v>
                </c:pt>
                <c:pt idx="4659">
                  <c:v>-1.2E-2</c:v>
                </c:pt>
                <c:pt idx="4660">
                  <c:v>-1.2199999999999999E-2</c:v>
                </c:pt>
                <c:pt idx="4661">
                  <c:v>-1.23E-2</c:v>
                </c:pt>
                <c:pt idx="4662">
                  <c:v>-1.26E-2</c:v>
                </c:pt>
                <c:pt idx="4663">
                  <c:v>-1.35E-2</c:v>
                </c:pt>
                <c:pt idx="4664">
                  <c:v>-1.3699999999999999E-2</c:v>
                </c:pt>
                <c:pt idx="4665">
                  <c:v>-1.3800000000000002E-2</c:v>
                </c:pt>
                <c:pt idx="4666">
                  <c:v>-1.3900000000000001E-2</c:v>
                </c:pt>
                <c:pt idx="4667">
                  <c:v>-1.4199999999999999E-2</c:v>
                </c:pt>
                <c:pt idx="4668">
                  <c:v>-1.54E-2</c:v>
                </c:pt>
                <c:pt idx="4669">
                  <c:v>-1.6E-2</c:v>
                </c:pt>
                <c:pt idx="4670">
                  <c:v>-1.6399999999999998E-2</c:v>
                </c:pt>
                <c:pt idx="4671">
                  <c:v>-1.6399999999999998E-2</c:v>
                </c:pt>
                <c:pt idx="4672">
                  <c:v>-1.66E-2</c:v>
                </c:pt>
                <c:pt idx="4673">
                  <c:v>-1.67E-2</c:v>
                </c:pt>
                <c:pt idx="4674">
                  <c:v>-1.7899999999999999E-2</c:v>
                </c:pt>
                <c:pt idx="4675">
                  <c:v>-1.7999999999999999E-2</c:v>
                </c:pt>
                <c:pt idx="4676">
                  <c:v>-2.0300000000000002E-2</c:v>
                </c:pt>
                <c:pt idx="4677">
                  <c:v>-2.0399999999999998E-2</c:v>
                </c:pt>
                <c:pt idx="4678">
                  <c:v>-2.1700000000000001E-2</c:v>
                </c:pt>
                <c:pt idx="4679">
                  <c:v>-2.2499999999999999E-2</c:v>
                </c:pt>
                <c:pt idx="4680">
                  <c:v>-2.2499999999999999E-2</c:v>
                </c:pt>
                <c:pt idx="4681">
                  <c:v>-2.3899999999999998E-2</c:v>
                </c:pt>
                <c:pt idx="4682">
                  <c:v>-2.4300000000000002E-2</c:v>
                </c:pt>
                <c:pt idx="4683">
                  <c:v>-2.47E-2</c:v>
                </c:pt>
                <c:pt idx="4684">
                  <c:v>-2.47E-2</c:v>
                </c:pt>
                <c:pt idx="4685">
                  <c:v>-2.5499999999999998E-2</c:v>
                </c:pt>
                <c:pt idx="4686">
                  <c:v>-2.63E-2</c:v>
                </c:pt>
                <c:pt idx="4687">
                  <c:v>-2.6699999999999998E-2</c:v>
                </c:pt>
                <c:pt idx="4688">
                  <c:v>-2.75E-2</c:v>
                </c:pt>
                <c:pt idx="4689">
                  <c:v>-2.7800000000000002E-2</c:v>
                </c:pt>
                <c:pt idx="4690">
                  <c:v>-2.7899999999999998E-2</c:v>
                </c:pt>
                <c:pt idx="4691">
                  <c:v>-2.8199999999999999E-2</c:v>
                </c:pt>
                <c:pt idx="4692">
                  <c:v>-2.8199999999999999E-2</c:v>
                </c:pt>
                <c:pt idx="4693">
                  <c:v>-2.87E-2</c:v>
                </c:pt>
                <c:pt idx="4694">
                  <c:v>-2.8899999999999999E-2</c:v>
                </c:pt>
                <c:pt idx="4695">
                  <c:v>-2.93E-2</c:v>
                </c:pt>
                <c:pt idx="4696">
                  <c:v>-3.15E-2</c:v>
                </c:pt>
                <c:pt idx="4697">
                  <c:v>-3.1800000000000002E-2</c:v>
                </c:pt>
                <c:pt idx="4698">
                  <c:v>-3.1800000000000002E-2</c:v>
                </c:pt>
                <c:pt idx="4699">
                  <c:v>-3.2000000000000001E-2</c:v>
                </c:pt>
                <c:pt idx="4700">
                  <c:v>-3.2000000000000001E-2</c:v>
                </c:pt>
                <c:pt idx="4701">
                  <c:v>-3.2000000000000001E-2</c:v>
                </c:pt>
                <c:pt idx="4702">
                  <c:v>-3.2299999999999995E-2</c:v>
                </c:pt>
                <c:pt idx="4703">
                  <c:v>-3.27E-2</c:v>
                </c:pt>
                <c:pt idx="4704">
                  <c:v>-3.3799999999999997E-2</c:v>
                </c:pt>
                <c:pt idx="4705">
                  <c:v>-3.44E-2</c:v>
                </c:pt>
                <c:pt idx="4706">
                  <c:v>-3.44E-2</c:v>
                </c:pt>
                <c:pt idx="4707">
                  <c:v>-3.4700000000000002E-2</c:v>
                </c:pt>
                <c:pt idx="4708">
                  <c:v>-3.49E-2</c:v>
                </c:pt>
                <c:pt idx="4709">
                  <c:v>-3.5099999999999999E-2</c:v>
                </c:pt>
                <c:pt idx="4710">
                  <c:v>-3.5299999999999998E-2</c:v>
                </c:pt>
                <c:pt idx="4711">
                  <c:v>-3.7399999999999996E-2</c:v>
                </c:pt>
                <c:pt idx="4712">
                  <c:v>-3.7600000000000001E-2</c:v>
                </c:pt>
                <c:pt idx="4713">
                  <c:v>-3.9100000000000003E-2</c:v>
                </c:pt>
                <c:pt idx="4714">
                  <c:v>-3.95E-2</c:v>
                </c:pt>
                <c:pt idx="4715">
                  <c:v>-4.0500000000000001E-2</c:v>
                </c:pt>
                <c:pt idx="4716">
                  <c:v>-4.1100000000000005E-2</c:v>
                </c:pt>
                <c:pt idx="4717">
                  <c:v>-4.1100000000000005E-2</c:v>
                </c:pt>
                <c:pt idx="4718">
                  <c:v>-4.2799999999999998E-2</c:v>
                </c:pt>
                <c:pt idx="4719">
                  <c:v>-4.2900000000000001E-2</c:v>
                </c:pt>
                <c:pt idx="4720">
                  <c:v>-4.2999999999999997E-2</c:v>
                </c:pt>
                <c:pt idx="4721">
                  <c:v>-4.3099999999999999E-2</c:v>
                </c:pt>
                <c:pt idx="4722">
                  <c:v>-4.3200000000000002E-2</c:v>
                </c:pt>
                <c:pt idx="4723">
                  <c:v>-4.3299999999999998E-2</c:v>
                </c:pt>
                <c:pt idx="4724">
                  <c:v>-4.5100000000000001E-2</c:v>
                </c:pt>
                <c:pt idx="4725">
                  <c:v>-4.5100000000000001E-2</c:v>
                </c:pt>
                <c:pt idx="4726">
                  <c:v>-4.7E-2</c:v>
                </c:pt>
                <c:pt idx="4727">
                  <c:v>-4.7500000000000001E-2</c:v>
                </c:pt>
                <c:pt idx="4728">
                  <c:v>-4.7600000000000003E-2</c:v>
                </c:pt>
                <c:pt idx="4729">
                  <c:v>-4.7700000000000006E-2</c:v>
                </c:pt>
                <c:pt idx="4730">
                  <c:v>-4.82E-2</c:v>
                </c:pt>
                <c:pt idx="4731">
                  <c:v>-4.9000000000000002E-2</c:v>
                </c:pt>
                <c:pt idx="4732">
                  <c:v>-4.9200000000000001E-2</c:v>
                </c:pt>
                <c:pt idx="4733">
                  <c:v>-5.0500000000000003E-2</c:v>
                </c:pt>
                <c:pt idx="4734">
                  <c:v>-5.0599999999999999E-2</c:v>
                </c:pt>
                <c:pt idx="4735">
                  <c:v>-5.28E-2</c:v>
                </c:pt>
                <c:pt idx="4736">
                  <c:v>-5.28E-2</c:v>
                </c:pt>
                <c:pt idx="4737">
                  <c:v>-5.33E-2</c:v>
                </c:pt>
                <c:pt idx="4738">
                  <c:v>-5.3700000000000005E-2</c:v>
                </c:pt>
                <c:pt idx="4739">
                  <c:v>-5.4100000000000002E-2</c:v>
                </c:pt>
                <c:pt idx="4740">
                  <c:v>-5.5E-2</c:v>
                </c:pt>
                <c:pt idx="4741">
                  <c:v>-5.5200000000000006E-2</c:v>
                </c:pt>
                <c:pt idx="4742">
                  <c:v>-5.5600000000000004E-2</c:v>
                </c:pt>
                <c:pt idx="4743">
                  <c:v>-5.67E-2</c:v>
                </c:pt>
                <c:pt idx="4744">
                  <c:v>-5.6899999999999999E-2</c:v>
                </c:pt>
                <c:pt idx="4745">
                  <c:v>-5.7700000000000001E-2</c:v>
                </c:pt>
                <c:pt idx="4746">
                  <c:v>-5.8200000000000002E-2</c:v>
                </c:pt>
                <c:pt idx="4747">
                  <c:v>-5.8599999999999999E-2</c:v>
                </c:pt>
                <c:pt idx="4748">
                  <c:v>-5.9400000000000001E-2</c:v>
                </c:pt>
                <c:pt idx="4749">
                  <c:v>-5.9400000000000001E-2</c:v>
                </c:pt>
                <c:pt idx="4750">
                  <c:v>-6.0100000000000001E-2</c:v>
                </c:pt>
                <c:pt idx="4751">
                  <c:v>-6.0100000000000001E-2</c:v>
                </c:pt>
                <c:pt idx="4752">
                  <c:v>-6.0299999999999999E-2</c:v>
                </c:pt>
                <c:pt idx="4753">
                  <c:v>-6.1100000000000002E-2</c:v>
                </c:pt>
                <c:pt idx="4754">
                  <c:v>-6.1799999999999994E-2</c:v>
                </c:pt>
                <c:pt idx="4755">
                  <c:v>-6.2100000000000002E-2</c:v>
                </c:pt>
                <c:pt idx="4756">
                  <c:v>-6.2299999999999994E-2</c:v>
                </c:pt>
                <c:pt idx="4757">
                  <c:v>-6.3E-2</c:v>
                </c:pt>
                <c:pt idx="4758">
                  <c:v>-6.54E-2</c:v>
                </c:pt>
                <c:pt idx="4759">
                  <c:v>-6.5799999999999997E-2</c:v>
                </c:pt>
                <c:pt idx="4760">
                  <c:v>-6.6200000000000009E-2</c:v>
                </c:pt>
                <c:pt idx="4761">
                  <c:v>-6.6500000000000004E-2</c:v>
                </c:pt>
                <c:pt idx="4762">
                  <c:v>-6.7500000000000004E-2</c:v>
                </c:pt>
                <c:pt idx="4763">
                  <c:v>-6.83E-2</c:v>
                </c:pt>
                <c:pt idx="4764">
                  <c:v>-6.9000000000000006E-2</c:v>
                </c:pt>
                <c:pt idx="4765">
                  <c:v>-6.9000000000000006E-2</c:v>
                </c:pt>
                <c:pt idx="4766">
                  <c:v>-6.9099999999999995E-2</c:v>
                </c:pt>
                <c:pt idx="4767">
                  <c:v>-7.0199999999999999E-2</c:v>
                </c:pt>
                <c:pt idx="4768">
                  <c:v>-7.0400000000000004E-2</c:v>
                </c:pt>
                <c:pt idx="4769">
                  <c:v>-7.0699999999999999E-2</c:v>
                </c:pt>
                <c:pt idx="4770">
                  <c:v>-7.0900000000000005E-2</c:v>
                </c:pt>
                <c:pt idx="4771">
                  <c:v>-7.0999999999999994E-2</c:v>
                </c:pt>
                <c:pt idx="4772">
                  <c:v>-7.1400000000000005E-2</c:v>
                </c:pt>
                <c:pt idx="4773">
                  <c:v>-7.1599999999999997E-2</c:v>
                </c:pt>
                <c:pt idx="4774">
                  <c:v>-7.1599999999999997E-2</c:v>
                </c:pt>
                <c:pt idx="4775">
                  <c:v>-7.1900000000000006E-2</c:v>
                </c:pt>
                <c:pt idx="4776">
                  <c:v>-7.1999999999999995E-2</c:v>
                </c:pt>
                <c:pt idx="4777">
                  <c:v>-7.2999999999999995E-2</c:v>
                </c:pt>
                <c:pt idx="4778">
                  <c:v>-7.5200000000000003E-2</c:v>
                </c:pt>
                <c:pt idx="4779">
                  <c:v>-7.5299999999999992E-2</c:v>
                </c:pt>
                <c:pt idx="4780">
                  <c:v>-7.5299999999999992E-2</c:v>
                </c:pt>
                <c:pt idx="4781">
                  <c:v>-7.5999999999999998E-2</c:v>
                </c:pt>
                <c:pt idx="4782">
                  <c:v>-7.5999999999999998E-2</c:v>
                </c:pt>
                <c:pt idx="4783">
                  <c:v>-7.6100000000000001E-2</c:v>
                </c:pt>
                <c:pt idx="4784">
                  <c:v>-7.6700000000000004E-2</c:v>
                </c:pt>
                <c:pt idx="4785">
                  <c:v>-7.7099999999999988E-2</c:v>
                </c:pt>
                <c:pt idx="4786">
                  <c:v>-7.7299999999999994E-2</c:v>
                </c:pt>
                <c:pt idx="4787">
                  <c:v>-7.7499999999999999E-2</c:v>
                </c:pt>
                <c:pt idx="4788">
                  <c:v>-7.7599999999999988E-2</c:v>
                </c:pt>
                <c:pt idx="4789">
                  <c:v>-7.7799999999999994E-2</c:v>
                </c:pt>
                <c:pt idx="4790">
                  <c:v>-7.8400000000000011E-2</c:v>
                </c:pt>
                <c:pt idx="4791">
                  <c:v>-7.9000000000000001E-2</c:v>
                </c:pt>
                <c:pt idx="4792">
                  <c:v>-7.909999999999999E-2</c:v>
                </c:pt>
                <c:pt idx="4793">
                  <c:v>-7.9899999999999999E-2</c:v>
                </c:pt>
                <c:pt idx="4794">
                  <c:v>-8.0099999999999991E-2</c:v>
                </c:pt>
                <c:pt idx="4795">
                  <c:v>-8.1799999999999998E-2</c:v>
                </c:pt>
                <c:pt idx="4796">
                  <c:v>-8.2099999999999992E-2</c:v>
                </c:pt>
                <c:pt idx="4797">
                  <c:v>-8.2799999999999999E-2</c:v>
                </c:pt>
                <c:pt idx="4798">
                  <c:v>-8.2799999999999999E-2</c:v>
                </c:pt>
                <c:pt idx="4799">
                  <c:v>-8.3000000000000004E-2</c:v>
                </c:pt>
                <c:pt idx="4800">
                  <c:v>-8.3099999999999993E-2</c:v>
                </c:pt>
                <c:pt idx="4801">
                  <c:v>-8.4000000000000005E-2</c:v>
                </c:pt>
                <c:pt idx="4802">
                  <c:v>-8.4199999999999997E-2</c:v>
                </c:pt>
                <c:pt idx="4803">
                  <c:v>-8.4699999999999998E-2</c:v>
                </c:pt>
                <c:pt idx="4804">
                  <c:v>-8.5000000000000006E-2</c:v>
                </c:pt>
                <c:pt idx="4805">
                  <c:v>-8.5199999999999998E-2</c:v>
                </c:pt>
                <c:pt idx="4806">
                  <c:v>-8.7499999999999994E-2</c:v>
                </c:pt>
                <c:pt idx="4807">
                  <c:v>-8.8400000000000006E-2</c:v>
                </c:pt>
                <c:pt idx="4808">
                  <c:v>-8.8800000000000004E-2</c:v>
                </c:pt>
                <c:pt idx="4809">
                  <c:v>-8.8900000000000007E-2</c:v>
                </c:pt>
                <c:pt idx="4810">
                  <c:v>-8.8999999999999996E-2</c:v>
                </c:pt>
                <c:pt idx="4811">
                  <c:v>-8.929999999999999E-2</c:v>
                </c:pt>
                <c:pt idx="4812">
                  <c:v>-8.9400000000000007E-2</c:v>
                </c:pt>
                <c:pt idx="4813">
                  <c:v>-8.9799999999999991E-2</c:v>
                </c:pt>
                <c:pt idx="4814">
                  <c:v>-8.9799999999999991E-2</c:v>
                </c:pt>
                <c:pt idx="4815">
                  <c:v>-8.9900000000000008E-2</c:v>
                </c:pt>
                <c:pt idx="4816">
                  <c:v>-0.09</c:v>
                </c:pt>
                <c:pt idx="4817">
                  <c:v>-9.0299999999999991E-2</c:v>
                </c:pt>
                <c:pt idx="4818">
                  <c:v>-9.0299999999999991E-2</c:v>
                </c:pt>
                <c:pt idx="4819">
                  <c:v>-9.1200000000000003E-2</c:v>
                </c:pt>
                <c:pt idx="4820">
                  <c:v>-9.1499999999999998E-2</c:v>
                </c:pt>
                <c:pt idx="4821">
                  <c:v>-9.240000000000001E-2</c:v>
                </c:pt>
                <c:pt idx="4822">
                  <c:v>-9.290000000000001E-2</c:v>
                </c:pt>
                <c:pt idx="4823">
                  <c:v>-9.35E-2</c:v>
                </c:pt>
                <c:pt idx="4824">
                  <c:v>-9.5000000000000001E-2</c:v>
                </c:pt>
                <c:pt idx="4825">
                  <c:v>-9.509999999999999E-2</c:v>
                </c:pt>
                <c:pt idx="4826">
                  <c:v>-9.5200000000000007E-2</c:v>
                </c:pt>
                <c:pt idx="4827">
                  <c:v>-9.5400000000000013E-2</c:v>
                </c:pt>
                <c:pt idx="4828">
                  <c:v>-9.5899999999999999E-2</c:v>
                </c:pt>
                <c:pt idx="4829">
                  <c:v>-9.5899999999999999E-2</c:v>
                </c:pt>
                <c:pt idx="4830">
                  <c:v>-9.7099999999999992E-2</c:v>
                </c:pt>
                <c:pt idx="4831">
                  <c:v>-9.74E-2</c:v>
                </c:pt>
                <c:pt idx="4832">
                  <c:v>-9.7500000000000003E-2</c:v>
                </c:pt>
                <c:pt idx="4833">
                  <c:v>-9.7500000000000003E-2</c:v>
                </c:pt>
                <c:pt idx="4834">
                  <c:v>-9.7900000000000001E-2</c:v>
                </c:pt>
                <c:pt idx="4835">
                  <c:v>-9.8099999999999993E-2</c:v>
                </c:pt>
                <c:pt idx="4836">
                  <c:v>-9.98E-2</c:v>
                </c:pt>
                <c:pt idx="4837">
                  <c:v>-0.1024</c:v>
                </c:pt>
                <c:pt idx="4838">
                  <c:v>-0.1032</c:v>
                </c:pt>
                <c:pt idx="4839">
                  <c:v>-0.10349999999999999</c:v>
                </c:pt>
                <c:pt idx="4840">
                  <c:v>-0.1036</c:v>
                </c:pt>
                <c:pt idx="4841">
                  <c:v>-0.1038</c:v>
                </c:pt>
                <c:pt idx="4842">
                  <c:v>-0.1046</c:v>
                </c:pt>
                <c:pt idx="4843">
                  <c:v>-0.1046</c:v>
                </c:pt>
                <c:pt idx="4844">
                  <c:v>-0.1051</c:v>
                </c:pt>
                <c:pt idx="4845">
                  <c:v>-0.10579999999999999</c:v>
                </c:pt>
                <c:pt idx="4846">
                  <c:v>-0.1065</c:v>
                </c:pt>
                <c:pt idx="4847">
                  <c:v>-0.1067</c:v>
                </c:pt>
                <c:pt idx="4848">
                  <c:v>-0.108</c:v>
                </c:pt>
                <c:pt idx="4849">
                  <c:v>-0.108</c:v>
                </c:pt>
                <c:pt idx="4850">
                  <c:v>-0.10840000000000001</c:v>
                </c:pt>
                <c:pt idx="4851">
                  <c:v>-0.10859999999999999</c:v>
                </c:pt>
                <c:pt idx="4852">
                  <c:v>-0.11059999999999999</c:v>
                </c:pt>
                <c:pt idx="4853">
                  <c:v>-0.11059999999999999</c:v>
                </c:pt>
                <c:pt idx="4854">
                  <c:v>-0.1114</c:v>
                </c:pt>
                <c:pt idx="4855">
                  <c:v>-0.11170000000000001</c:v>
                </c:pt>
                <c:pt idx="4856">
                  <c:v>-0.113</c:v>
                </c:pt>
                <c:pt idx="4857">
                  <c:v>-0.11309999999999999</c:v>
                </c:pt>
                <c:pt idx="4858">
                  <c:v>-0.11409999999999999</c:v>
                </c:pt>
                <c:pt idx="4859">
                  <c:v>-0.1148</c:v>
                </c:pt>
                <c:pt idx="4860">
                  <c:v>-0.1168</c:v>
                </c:pt>
                <c:pt idx="4861">
                  <c:v>-0.1173</c:v>
                </c:pt>
                <c:pt idx="4862">
                  <c:v>-0.1179</c:v>
                </c:pt>
                <c:pt idx="4863">
                  <c:v>-0.1181</c:v>
                </c:pt>
                <c:pt idx="4864">
                  <c:v>-0.1196</c:v>
                </c:pt>
                <c:pt idx="4865">
                  <c:v>-0.1197</c:v>
                </c:pt>
                <c:pt idx="4866">
                  <c:v>-0.1202</c:v>
                </c:pt>
                <c:pt idx="4867">
                  <c:v>-0.12029999999999999</c:v>
                </c:pt>
                <c:pt idx="4868">
                  <c:v>-0.1212</c:v>
                </c:pt>
                <c:pt idx="4869">
                  <c:v>-0.12190000000000001</c:v>
                </c:pt>
                <c:pt idx="4870">
                  <c:v>-0.12190000000000001</c:v>
                </c:pt>
                <c:pt idx="4871">
                  <c:v>-0.1221</c:v>
                </c:pt>
                <c:pt idx="4872">
                  <c:v>-0.12240000000000001</c:v>
                </c:pt>
                <c:pt idx="4873">
                  <c:v>-0.12240000000000001</c:v>
                </c:pt>
                <c:pt idx="4874">
                  <c:v>-0.1226</c:v>
                </c:pt>
                <c:pt idx="4875">
                  <c:v>-0.123</c:v>
                </c:pt>
                <c:pt idx="4876">
                  <c:v>-0.123</c:v>
                </c:pt>
                <c:pt idx="4877">
                  <c:v>-0.12390000000000001</c:v>
                </c:pt>
                <c:pt idx="4878">
                  <c:v>-0.12390000000000001</c:v>
                </c:pt>
                <c:pt idx="4879">
                  <c:v>-0.12690000000000001</c:v>
                </c:pt>
                <c:pt idx="4880">
                  <c:v>-0.12740000000000001</c:v>
                </c:pt>
                <c:pt idx="4881">
                  <c:v>-0.12830000000000003</c:v>
                </c:pt>
                <c:pt idx="4882">
                  <c:v>-0.12940000000000002</c:v>
                </c:pt>
                <c:pt idx="4883">
                  <c:v>-0.1298</c:v>
                </c:pt>
                <c:pt idx="4884">
                  <c:v>-0.13</c:v>
                </c:pt>
                <c:pt idx="4885">
                  <c:v>-0.13</c:v>
                </c:pt>
                <c:pt idx="4886">
                  <c:v>-0.13059999999999999</c:v>
                </c:pt>
                <c:pt idx="4887">
                  <c:v>-0.1313</c:v>
                </c:pt>
                <c:pt idx="4888">
                  <c:v>-0.13150000000000001</c:v>
                </c:pt>
                <c:pt idx="4889">
                  <c:v>-0.13240000000000002</c:v>
                </c:pt>
                <c:pt idx="4890">
                  <c:v>-0.13250000000000001</c:v>
                </c:pt>
                <c:pt idx="4891">
                  <c:v>-0.1326</c:v>
                </c:pt>
                <c:pt idx="4892">
                  <c:v>-0.13400000000000001</c:v>
                </c:pt>
                <c:pt idx="4893">
                  <c:v>-0.1341</c:v>
                </c:pt>
                <c:pt idx="4894">
                  <c:v>-0.13489999999999999</c:v>
                </c:pt>
                <c:pt idx="4895">
                  <c:v>-0.13489999999999999</c:v>
                </c:pt>
                <c:pt idx="4896">
                  <c:v>-0.13489999999999999</c:v>
                </c:pt>
                <c:pt idx="4897">
                  <c:v>-0.13550000000000001</c:v>
                </c:pt>
                <c:pt idx="4898">
                  <c:v>-0.13589999999999999</c:v>
                </c:pt>
                <c:pt idx="4899">
                  <c:v>-0.13600000000000001</c:v>
                </c:pt>
                <c:pt idx="4900">
                  <c:v>-0.13600000000000001</c:v>
                </c:pt>
                <c:pt idx="4901">
                  <c:v>-0.13619999999999999</c:v>
                </c:pt>
                <c:pt idx="4902">
                  <c:v>-0.13719999999999999</c:v>
                </c:pt>
                <c:pt idx="4903">
                  <c:v>-0.13819999999999999</c:v>
                </c:pt>
                <c:pt idx="4904">
                  <c:v>-0.13850000000000001</c:v>
                </c:pt>
                <c:pt idx="4905">
                  <c:v>-0.13869999999999999</c:v>
                </c:pt>
                <c:pt idx="4906">
                  <c:v>-0.1396</c:v>
                </c:pt>
                <c:pt idx="4907">
                  <c:v>-0.1409</c:v>
                </c:pt>
                <c:pt idx="4908">
                  <c:v>-0.1409</c:v>
                </c:pt>
                <c:pt idx="4909">
                  <c:v>-0.14099999999999999</c:v>
                </c:pt>
                <c:pt idx="4910">
                  <c:v>-0.14219999999999999</c:v>
                </c:pt>
                <c:pt idx="4911">
                  <c:v>-0.14230000000000001</c:v>
                </c:pt>
                <c:pt idx="4912">
                  <c:v>-0.1424</c:v>
                </c:pt>
                <c:pt idx="4913">
                  <c:v>-0.1434</c:v>
                </c:pt>
                <c:pt idx="4914">
                  <c:v>-0.14360000000000001</c:v>
                </c:pt>
                <c:pt idx="4915">
                  <c:v>-0.14399999999999999</c:v>
                </c:pt>
                <c:pt idx="4916">
                  <c:v>-0.14419999999999999</c:v>
                </c:pt>
                <c:pt idx="4917">
                  <c:v>-0.14549999999999999</c:v>
                </c:pt>
                <c:pt idx="4918">
                  <c:v>-0.14549999999999999</c:v>
                </c:pt>
                <c:pt idx="4919">
                  <c:v>-0.1457</c:v>
                </c:pt>
                <c:pt idx="4920">
                  <c:v>-0.1489</c:v>
                </c:pt>
                <c:pt idx="4921">
                  <c:v>-0.14909999999999998</c:v>
                </c:pt>
                <c:pt idx="4922">
                  <c:v>-0.14959999999999998</c:v>
                </c:pt>
                <c:pt idx="4923">
                  <c:v>-0.15030000000000002</c:v>
                </c:pt>
                <c:pt idx="4924">
                  <c:v>-0.15080000000000002</c:v>
                </c:pt>
                <c:pt idx="4925">
                  <c:v>-0.151</c:v>
                </c:pt>
                <c:pt idx="4926">
                  <c:v>-0.15140000000000001</c:v>
                </c:pt>
                <c:pt idx="4927">
                  <c:v>-0.1517</c:v>
                </c:pt>
                <c:pt idx="4928">
                  <c:v>-0.15380000000000002</c:v>
                </c:pt>
                <c:pt idx="4929">
                  <c:v>-0.154</c:v>
                </c:pt>
                <c:pt idx="4930">
                  <c:v>-0.15419999999999998</c:v>
                </c:pt>
                <c:pt idx="4931">
                  <c:v>-0.15509999999999999</c:v>
                </c:pt>
                <c:pt idx="4932">
                  <c:v>-0.1565</c:v>
                </c:pt>
                <c:pt idx="4933">
                  <c:v>-0.15709999999999999</c:v>
                </c:pt>
                <c:pt idx="4934">
                  <c:v>-0.1575</c:v>
                </c:pt>
                <c:pt idx="4935">
                  <c:v>-0.15840000000000001</c:v>
                </c:pt>
                <c:pt idx="4936">
                  <c:v>-0.15909999999999999</c:v>
                </c:pt>
                <c:pt idx="4937">
                  <c:v>-0.15919999999999998</c:v>
                </c:pt>
                <c:pt idx="4938">
                  <c:v>-0.15930000000000002</c:v>
                </c:pt>
                <c:pt idx="4939">
                  <c:v>-0.1605</c:v>
                </c:pt>
                <c:pt idx="4940">
                  <c:v>-0.16140000000000002</c:v>
                </c:pt>
                <c:pt idx="4941">
                  <c:v>-0.16209999999999999</c:v>
                </c:pt>
                <c:pt idx="4942">
                  <c:v>-0.16269999999999998</c:v>
                </c:pt>
                <c:pt idx="4943">
                  <c:v>-0.16440000000000002</c:v>
                </c:pt>
                <c:pt idx="4944">
                  <c:v>-0.1648</c:v>
                </c:pt>
                <c:pt idx="4945">
                  <c:v>-0.1651</c:v>
                </c:pt>
                <c:pt idx="4946">
                  <c:v>-0.16519999999999999</c:v>
                </c:pt>
                <c:pt idx="4947">
                  <c:v>-0.16569999999999999</c:v>
                </c:pt>
                <c:pt idx="4948">
                  <c:v>-0.16569999999999999</c:v>
                </c:pt>
                <c:pt idx="4949">
                  <c:v>-0.1663</c:v>
                </c:pt>
                <c:pt idx="4950">
                  <c:v>-0.16639999999999999</c:v>
                </c:pt>
                <c:pt idx="4951">
                  <c:v>-0.1666</c:v>
                </c:pt>
                <c:pt idx="4952">
                  <c:v>-0.16900000000000001</c:v>
                </c:pt>
                <c:pt idx="4953">
                  <c:v>-0.1696</c:v>
                </c:pt>
                <c:pt idx="4954">
                  <c:v>-0.1696</c:v>
                </c:pt>
                <c:pt idx="4955">
                  <c:v>-0.1699</c:v>
                </c:pt>
                <c:pt idx="4956">
                  <c:v>-0.1701</c:v>
                </c:pt>
                <c:pt idx="4957">
                  <c:v>-0.1704</c:v>
                </c:pt>
                <c:pt idx="4958">
                  <c:v>-0.17130000000000001</c:v>
                </c:pt>
                <c:pt idx="4959">
                  <c:v>-0.17130000000000001</c:v>
                </c:pt>
                <c:pt idx="4960">
                  <c:v>-0.17180000000000001</c:v>
                </c:pt>
                <c:pt idx="4961">
                  <c:v>-0.17199999999999999</c:v>
                </c:pt>
                <c:pt idx="4962">
                  <c:v>-0.17319999999999999</c:v>
                </c:pt>
                <c:pt idx="4963">
                  <c:v>-0.17419999999999999</c:v>
                </c:pt>
                <c:pt idx="4964">
                  <c:v>-0.17519999999999999</c:v>
                </c:pt>
                <c:pt idx="4965">
                  <c:v>-0.17530000000000001</c:v>
                </c:pt>
                <c:pt idx="4966">
                  <c:v>-0.17549999999999999</c:v>
                </c:pt>
                <c:pt idx="4967">
                  <c:v>-0.17599999999999999</c:v>
                </c:pt>
                <c:pt idx="4968">
                  <c:v>-0.1772</c:v>
                </c:pt>
                <c:pt idx="4969">
                  <c:v>-0.17760000000000001</c:v>
                </c:pt>
                <c:pt idx="4970">
                  <c:v>-0.1779</c:v>
                </c:pt>
                <c:pt idx="4971">
                  <c:v>-0.17849999999999999</c:v>
                </c:pt>
                <c:pt idx="4972">
                  <c:v>-0.17980000000000002</c:v>
                </c:pt>
                <c:pt idx="4973">
                  <c:v>-0.1817</c:v>
                </c:pt>
                <c:pt idx="4974">
                  <c:v>-0.18180000000000002</c:v>
                </c:pt>
                <c:pt idx="4975">
                  <c:v>-0.182</c:v>
                </c:pt>
                <c:pt idx="4976">
                  <c:v>-0.1822</c:v>
                </c:pt>
                <c:pt idx="4977">
                  <c:v>-0.18230000000000002</c:v>
                </c:pt>
                <c:pt idx="4978">
                  <c:v>-0.18390000000000001</c:v>
                </c:pt>
                <c:pt idx="4979">
                  <c:v>-0.18430000000000002</c:v>
                </c:pt>
                <c:pt idx="4980">
                  <c:v>-0.18469999999999998</c:v>
                </c:pt>
                <c:pt idx="4981">
                  <c:v>-0.18509999999999999</c:v>
                </c:pt>
                <c:pt idx="4982">
                  <c:v>-0.18540000000000001</c:v>
                </c:pt>
                <c:pt idx="4983">
                  <c:v>-0.1855</c:v>
                </c:pt>
                <c:pt idx="4984">
                  <c:v>-0.18559999999999999</c:v>
                </c:pt>
                <c:pt idx="4985">
                  <c:v>-0.18690000000000001</c:v>
                </c:pt>
                <c:pt idx="4986">
                  <c:v>-0.1875</c:v>
                </c:pt>
                <c:pt idx="4987">
                  <c:v>-0.18769999999999998</c:v>
                </c:pt>
                <c:pt idx="4988">
                  <c:v>-0.18790000000000001</c:v>
                </c:pt>
                <c:pt idx="4989">
                  <c:v>-0.18940000000000001</c:v>
                </c:pt>
                <c:pt idx="4990">
                  <c:v>-0.18990000000000001</c:v>
                </c:pt>
                <c:pt idx="4991">
                  <c:v>-0.19</c:v>
                </c:pt>
                <c:pt idx="4992">
                  <c:v>-0.19019999999999998</c:v>
                </c:pt>
                <c:pt idx="4993">
                  <c:v>-0.1915</c:v>
                </c:pt>
                <c:pt idx="4994">
                  <c:v>-0.19169999999999998</c:v>
                </c:pt>
                <c:pt idx="4995">
                  <c:v>-0.19240000000000002</c:v>
                </c:pt>
                <c:pt idx="4996">
                  <c:v>-0.19269999999999998</c:v>
                </c:pt>
                <c:pt idx="4997">
                  <c:v>-0.1933</c:v>
                </c:pt>
                <c:pt idx="4998">
                  <c:v>-0.19350000000000001</c:v>
                </c:pt>
                <c:pt idx="4999">
                  <c:v>-0.19359999999999999</c:v>
                </c:pt>
                <c:pt idx="5000">
                  <c:v>-0.19369999999999998</c:v>
                </c:pt>
                <c:pt idx="5001">
                  <c:v>-0.19390000000000002</c:v>
                </c:pt>
                <c:pt idx="5002">
                  <c:v>-0.19419999999999998</c:v>
                </c:pt>
                <c:pt idx="5003">
                  <c:v>-0.19440000000000002</c:v>
                </c:pt>
                <c:pt idx="5004">
                  <c:v>-0.1946</c:v>
                </c:pt>
                <c:pt idx="5005">
                  <c:v>-0.1953</c:v>
                </c:pt>
                <c:pt idx="5006">
                  <c:v>-0.1956</c:v>
                </c:pt>
                <c:pt idx="5007">
                  <c:v>-0.19650000000000001</c:v>
                </c:pt>
                <c:pt idx="5008">
                  <c:v>-0.19650000000000001</c:v>
                </c:pt>
                <c:pt idx="5009">
                  <c:v>-0.1966</c:v>
                </c:pt>
                <c:pt idx="5010">
                  <c:v>-0.19669999999999999</c:v>
                </c:pt>
                <c:pt idx="5011">
                  <c:v>-0.19700000000000001</c:v>
                </c:pt>
                <c:pt idx="5012">
                  <c:v>-0.19769999999999999</c:v>
                </c:pt>
                <c:pt idx="5013">
                  <c:v>-0.1983</c:v>
                </c:pt>
                <c:pt idx="5014">
                  <c:v>-0.19869999999999999</c:v>
                </c:pt>
                <c:pt idx="5015">
                  <c:v>-0.1988</c:v>
                </c:pt>
                <c:pt idx="5016">
                  <c:v>-0.19900000000000001</c:v>
                </c:pt>
                <c:pt idx="5017">
                  <c:v>-0.2</c:v>
                </c:pt>
                <c:pt idx="5018">
                  <c:v>-0.2001</c:v>
                </c:pt>
                <c:pt idx="5019">
                  <c:v>-0.20130000000000001</c:v>
                </c:pt>
                <c:pt idx="5020">
                  <c:v>-0.20200000000000001</c:v>
                </c:pt>
                <c:pt idx="5021">
                  <c:v>-0.2021</c:v>
                </c:pt>
                <c:pt idx="5022">
                  <c:v>-0.2024</c:v>
                </c:pt>
                <c:pt idx="5023">
                  <c:v>-0.20269999999999999</c:v>
                </c:pt>
                <c:pt idx="5024">
                  <c:v>-0.20349999999999999</c:v>
                </c:pt>
                <c:pt idx="5025">
                  <c:v>-0.2049</c:v>
                </c:pt>
                <c:pt idx="5026">
                  <c:v>-0.20499999999999999</c:v>
                </c:pt>
                <c:pt idx="5027">
                  <c:v>-0.20549999999999999</c:v>
                </c:pt>
                <c:pt idx="5028">
                  <c:v>-0.20580000000000001</c:v>
                </c:pt>
                <c:pt idx="5029">
                  <c:v>-0.20760000000000001</c:v>
                </c:pt>
                <c:pt idx="5030">
                  <c:v>-0.2077</c:v>
                </c:pt>
                <c:pt idx="5031">
                  <c:v>-0.20799999999999999</c:v>
                </c:pt>
                <c:pt idx="5032">
                  <c:v>-0.20810000000000001</c:v>
                </c:pt>
                <c:pt idx="5033">
                  <c:v>-0.20910000000000001</c:v>
                </c:pt>
                <c:pt idx="5034">
                  <c:v>-0.20959999999999998</c:v>
                </c:pt>
                <c:pt idx="5035">
                  <c:v>-0.20980000000000001</c:v>
                </c:pt>
                <c:pt idx="5036">
                  <c:v>-0.21030000000000001</c:v>
                </c:pt>
                <c:pt idx="5037">
                  <c:v>-0.21030000000000001</c:v>
                </c:pt>
                <c:pt idx="5038">
                  <c:v>-0.2107</c:v>
                </c:pt>
                <c:pt idx="5039">
                  <c:v>-0.2122</c:v>
                </c:pt>
                <c:pt idx="5040">
                  <c:v>-0.21280000000000002</c:v>
                </c:pt>
                <c:pt idx="5041">
                  <c:v>-0.2137</c:v>
                </c:pt>
                <c:pt idx="5042">
                  <c:v>-0.21390000000000001</c:v>
                </c:pt>
                <c:pt idx="5043">
                  <c:v>-0.21480000000000002</c:v>
                </c:pt>
                <c:pt idx="5044">
                  <c:v>-0.21530000000000002</c:v>
                </c:pt>
                <c:pt idx="5045">
                  <c:v>-0.21580000000000002</c:v>
                </c:pt>
                <c:pt idx="5046">
                  <c:v>-0.216</c:v>
                </c:pt>
                <c:pt idx="5047">
                  <c:v>-0.216</c:v>
                </c:pt>
                <c:pt idx="5048">
                  <c:v>-0.21619999999999998</c:v>
                </c:pt>
                <c:pt idx="5049">
                  <c:v>-0.21630000000000002</c:v>
                </c:pt>
                <c:pt idx="5050">
                  <c:v>-0.2165</c:v>
                </c:pt>
                <c:pt idx="5051">
                  <c:v>-0.21730000000000002</c:v>
                </c:pt>
                <c:pt idx="5052">
                  <c:v>-0.2175</c:v>
                </c:pt>
                <c:pt idx="5053">
                  <c:v>-0.21759999999999999</c:v>
                </c:pt>
                <c:pt idx="5054">
                  <c:v>-0.219</c:v>
                </c:pt>
                <c:pt idx="5055">
                  <c:v>-0.21909999999999999</c:v>
                </c:pt>
                <c:pt idx="5056">
                  <c:v>-0.22009999999999999</c:v>
                </c:pt>
                <c:pt idx="5057">
                  <c:v>-0.22030000000000002</c:v>
                </c:pt>
                <c:pt idx="5058">
                  <c:v>-0.22090000000000001</c:v>
                </c:pt>
                <c:pt idx="5059">
                  <c:v>-0.2215</c:v>
                </c:pt>
                <c:pt idx="5060">
                  <c:v>-0.22190000000000001</c:v>
                </c:pt>
                <c:pt idx="5061">
                  <c:v>-0.2233</c:v>
                </c:pt>
                <c:pt idx="5062">
                  <c:v>-0.2243</c:v>
                </c:pt>
                <c:pt idx="5063">
                  <c:v>-0.22459999999999999</c:v>
                </c:pt>
                <c:pt idx="5064">
                  <c:v>-0.22569999999999998</c:v>
                </c:pt>
                <c:pt idx="5065">
                  <c:v>-0.22650000000000001</c:v>
                </c:pt>
                <c:pt idx="5066">
                  <c:v>-0.22650000000000001</c:v>
                </c:pt>
                <c:pt idx="5067">
                  <c:v>-0.22669999999999998</c:v>
                </c:pt>
                <c:pt idx="5068">
                  <c:v>-0.2271</c:v>
                </c:pt>
                <c:pt idx="5069">
                  <c:v>-0.22719999999999999</c:v>
                </c:pt>
                <c:pt idx="5070">
                  <c:v>-0.22750000000000001</c:v>
                </c:pt>
                <c:pt idx="5071">
                  <c:v>-0.2281</c:v>
                </c:pt>
                <c:pt idx="5072">
                  <c:v>-0.2283</c:v>
                </c:pt>
                <c:pt idx="5073">
                  <c:v>-0.2288</c:v>
                </c:pt>
                <c:pt idx="5074">
                  <c:v>-0.22969999999999999</c:v>
                </c:pt>
                <c:pt idx="5075">
                  <c:v>-0.2301</c:v>
                </c:pt>
                <c:pt idx="5076">
                  <c:v>-0.2301</c:v>
                </c:pt>
                <c:pt idx="5077">
                  <c:v>-0.23019999999999999</c:v>
                </c:pt>
                <c:pt idx="5078">
                  <c:v>-0.23119999999999999</c:v>
                </c:pt>
                <c:pt idx="5079">
                  <c:v>-0.23139999999999999</c:v>
                </c:pt>
                <c:pt idx="5080">
                  <c:v>-0.23169999999999999</c:v>
                </c:pt>
                <c:pt idx="5081">
                  <c:v>-0.2321</c:v>
                </c:pt>
                <c:pt idx="5082">
                  <c:v>-0.23230000000000001</c:v>
                </c:pt>
                <c:pt idx="5083">
                  <c:v>-0.23230000000000001</c:v>
                </c:pt>
                <c:pt idx="5084">
                  <c:v>-0.2329</c:v>
                </c:pt>
                <c:pt idx="5085">
                  <c:v>-0.23319999999999999</c:v>
                </c:pt>
                <c:pt idx="5086">
                  <c:v>-0.23449999999999999</c:v>
                </c:pt>
                <c:pt idx="5087">
                  <c:v>-0.2346</c:v>
                </c:pt>
                <c:pt idx="5088">
                  <c:v>-0.2346</c:v>
                </c:pt>
                <c:pt idx="5089">
                  <c:v>-0.2351</c:v>
                </c:pt>
                <c:pt idx="5090">
                  <c:v>-0.2359</c:v>
                </c:pt>
                <c:pt idx="5091">
                  <c:v>-0.23630000000000001</c:v>
                </c:pt>
                <c:pt idx="5092">
                  <c:v>-0.23799999999999999</c:v>
                </c:pt>
                <c:pt idx="5093">
                  <c:v>-0.23830000000000001</c:v>
                </c:pt>
                <c:pt idx="5094">
                  <c:v>-0.23899999999999999</c:v>
                </c:pt>
                <c:pt idx="5095">
                  <c:v>-0.23949999999999999</c:v>
                </c:pt>
                <c:pt idx="5096">
                  <c:v>-0.2397</c:v>
                </c:pt>
                <c:pt idx="5097">
                  <c:v>-0.24010000000000001</c:v>
                </c:pt>
                <c:pt idx="5098">
                  <c:v>-0.2404</c:v>
                </c:pt>
                <c:pt idx="5099">
                  <c:v>-0.24149999999999999</c:v>
                </c:pt>
                <c:pt idx="5100">
                  <c:v>-0.24409999999999998</c:v>
                </c:pt>
                <c:pt idx="5101">
                  <c:v>-0.24490000000000001</c:v>
                </c:pt>
                <c:pt idx="5102">
                  <c:v>-0.24490000000000001</c:v>
                </c:pt>
                <c:pt idx="5103">
                  <c:v>-0.245</c:v>
                </c:pt>
                <c:pt idx="5104">
                  <c:v>-0.24590000000000001</c:v>
                </c:pt>
                <c:pt idx="5105">
                  <c:v>-0.24680000000000002</c:v>
                </c:pt>
                <c:pt idx="5106">
                  <c:v>-0.2475</c:v>
                </c:pt>
                <c:pt idx="5107">
                  <c:v>-0.24780000000000002</c:v>
                </c:pt>
                <c:pt idx="5108">
                  <c:v>-0.24819999999999998</c:v>
                </c:pt>
                <c:pt idx="5109">
                  <c:v>-0.24880000000000002</c:v>
                </c:pt>
                <c:pt idx="5110">
                  <c:v>-0.24919999999999998</c:v>
                </c:pt>
                <c:pt idx="5111">
                  <c:v>-0.24980000000000002</c:v>
                </c:pt>
                <c:pt idx="5112">
                  <c:v>-0.25059999999999999</c:v>
                </c:pt>
                <c:pt idx="5113">
                  <c:v>-0.25130000000000002</c:v>
                </c:pt>
                <c:pt idx="5114">
                  <c:v>-0.25259999999999999</c:v>
                </c:pt>
                <c:pt idx="5115">
                  <c:v>-0.25290000000000001</c:v>
                </c:pt>
                <c:pt idx="5116">
                  <c:v>-0.253</c:v>
                </c:pt>
                <c:pt idx="5117">
                  <c:v>-0.253</c:v>
                </c:pt>
                <c:pt idx="5118">
                  <c:v>-0.2535</c:v>
                </c:pt>
                <c:pt idx="5119">
                  <c:v>-0.25390000000000001</c:v>
                </c:pt>
                <c:pt idx="5120">
                  <c:v>-0.25440000000000002</c:v>
                </c:pt>
                <c:pt idx="5121">
                  <c:v>-0.2545</c:v>
                </c:pt>
                <c:pt idx="5122">
                  <c:v>-0.25490000000000002</c:v>
                </c:pt>
                <c:pt idx="5123">
                  <c:v>-0.25610000000000005</c:v>
                </c:pt>
                <c:pt idx="5124">
                  <c:v>-0.25610000000000005</c:v>
                </c:pt>
                <c:pt idx="5125">
                  <c:v>-0.25650000000000001</c:v>
                </c:pt>
                <c:pt idx="5126">
                  <c:v>-0.25680000000000003</c:v>
                </c:pt>
                <c:pt idx="5127">
                  <c:v>-0.25680000000000003</c:v>
                </c:pt>
                <c:pt idx="5128">
                  <c:v>-0.25700000000000001</c:v>
                </c:pt>
                <c:pt idx="5129">
                  <c:v>-0.25719999999999998</c:v>
                </c:pt>
                <c:pt idx="5130">
                  <c:v>-0.25769999999999998</c:v>
                </c:pt>
                <c:pt idx="5131">
                  <c:v>-0.25769999999999998</c:v>
                </c:pt>
                <c:pt idx="5132">
                  <c:v>-0.25789999999999996</c:v>
                </c:pt>
                <c:pt idx="5133">
                  <c:v>-0.25939999999999996</c:v>
                </c:pt>
                <c:pt idx="5134">
                  <c:v>-0.25969999999999999</c:v>
                </c:pt>
                <c:pt idx="5135">
                  <c:v>-0.26089999999999997</c:v>
                </c:pt>
                <c:pt idx="5136">
                  <c:v>-0.26119999999999999</c:v>
                </c:pt>
                <c:pt idx="5137">
                  <c:v>-0.26189999999999997</c:v>
                </c:pt>
                <c:pt idx="5138">
                  <c:v>-0.26269999999999999</c:v>
                </c:pt>
                <c:pt idx="5139">
                  <c:v>-0.26289999999999997</c:v>
                </c:pt>
                <c:pt idx="5140">
                  <c:v>-0.26289999999999997</c:v>
                </c:pt>
                <c:pt idx="5141">
                  <c:v>-0.26380000000000003</c:v>
                </c:pt>
                <c:pt idx="5142">
                  <c:v>-0.26450000000000001</c:v>
                </c:pt>
                <c:pt idx="5143">
                  <c:v>-0.2646</c:v>
                </c:pt>
                <c:pt idx="5144">
                  <c:v>-0.26469999999999999</c:v>
                </c:pt>
                <c:pt idx="5145">
                  <c:v>-0.26469999999999999</c:v>
                </c:pt>
                <c:pt idx="5146">
                  <c:v>-0.2651</c:v>
                </c:pt>
                <c:pt idx="5147">
                  <c:v>-0.26539999999999997</c:v>
                </c:pt>
                <c:pt idx="5148">
                  <c:v>-0.26550000000000001</c:v>
                </c:pt>
                <c:pt idx="5149">
                  <c:v>-0.26580000000000004</c:v>
                </c:pt>
                <c:pt idx="5150">
                  <c:v>-0.26589999999999997</c:v>
                </c:pt>
                <c:pt idx="5151">
                  <c:v>-0.26630000000000004</c:v>
                </c:pt>
                <c:pt idx="5152">
                  <c:v>-0.26639999999999997</c:v>
                </c:pt>
                <c:pt idx="5153">
                  <c:v>-0.26639999999999997</c:v>
                </c:pt>
                <c:pt idx="5154">
                  <c:v>-0.26700000000000002</c:v>
                </c:pt>
                <c:pt idx="5155">
                  <c:v>-0.26789999999999997</c:v>
                </c:pt>
                <c:pt idx="5156">
                  <c:v>-0.26800000000000002</c:v>
                </c:pt>
                <c:pt idx="5157">
                  <c:v>-0.26889999999999997</c:v>
                </c:pt>
                <c:pt idx="5158">
                  <c:v>-0.26979999999999998</c:v>
                </c:pt>
                <c:pt idx="5159">
                  <c:v>-0.27129999999999999</c:v>
                </c:pt>
                <c:pt idx="5160">
                  <c:v>-0.27150000000000002</c:v>
                </c:pt>
                <c:pt idx="5161">
                  <c:v>-0.27160000000000001</c:v>
                </c:pt>
                <c:pt idx="5162">
                  <c:v>-0.27250000000000002</c:v>
                </c:pt>
                <c:pt idx="5163">
                  <c:v>-0.27329999999999999</c:v>
                </c:pt>
                <c:pt idx="5164">
                  <c:v>-0.2737</c:v>
                </c:pt>
                <c:pt idx="5165">
                  <c:v>-0.27450000000000002</c:v>
                </c:pt>
                <c:pt idx="5166">
                  <c:v>-0.27560000000000001</c:v>
                </c:pt>
                <c:pt idx="5167">
                  <c:v>-0.27600000000000002</c:v>
                </c:pt>
                <c:pt idx="5168">
                  <c:v>-0.27639999999999998</c:v>
                </c:pt>
                <c:pt idx="5169">
                  <c:v>-0.27750000000000002</c:v>
                </c:pt>
                <c:pt idx="5170">
                  <c:v>-0.27810000000000001</c:v>
                </c:pt>
                <c:pt idx="5171">
                  <c:v>-0.27889999999999998</c:v>
                </c:pt>
                <c:pt idx="5172">
                  <c:v>-0.27910000000000001</c:v>
                </c:pt>
                <c:pt idx="5173">
                  <c:v>-0.27979999999999999</c:v>
                </c:pt>
                <c:pt idx="5174">
                  <c:v>-0.28000000000000003</c:v>
                </c:pt>
                <c:pt idx="5175">
                  <c:v>-0.28010000000000002</c:v>
                </c:pt>
                <c:pt idx="5176">
                  <c:v>-0.2802</c:v>
                </c:pt>
                <c:pt idx="5177">
                  <c:v>-0.28110000000000002</c:v>
                </c:pt>
                <c:pt idx="5178">
                  <c:v>-0.28129999999999999</c:v>
                </c:pt>
                <c:pt idx="5179">
                  <c:v>-0.28239999999999998</c:v>
                </c:pt>
                <c:pt idx="5180">
                  <c:v>-0.28249999999999997</c:v>
                </c:pt>
                <c:pt idx="5181">
                  <c:v>-0.28249999999999997</c:v>
                </c:pt>
                <c:pt idx="5182">
                  <c:v>-0.2828</c:v>
                </c:pt>
                <c:pt idx="5183">
                  <c:v>-0.28299999999999997</c:v>
                </c:pt>
                <c:pt idx="5184">
                  <c:v>-0.28299999999999997</c:v>
                </c:pt>
                <c:pt idx="5185">
                  <c:v>-0.28339999999999999</c:v>
                </c:pt>
                <c:pt idx="5186">
                  <c:v>-0.2838</c:v>
                </c:pt>
                <c:pt idx="5187">
                  <c:v>-0.28399999999999997</c:v>
                </c:pt>
                <c:pt idx="5188">
                  <c:v>-0.28460000000000002</c:v>
                </c:pt>
                <c:pt idx="5189">
                  <c:v>-0.28470000000000001</c:v>
                </c:pt>
                <c:pt idx="5190">
                  <c:v>-0.28549999999999998</c:v>
                </c:pt>
                <c:pt idx="5191">
                  <c:v>-0.28610000000000002</c:v>
                </c:pt>
                <c:pt idx="5192">
                  <c:v>-0.28649999999999998</c:v>
                </c:pt>
                <c:pt idx="5193">
                  <c:v>-0.28689999999999999</c:v>
                </c:pt>
                <c:pt idx="5194">
                  <c:v>-0.28699999999999998</c:v>
                </c:pt>
                <c:pt idx="5195">
                  <c:v>-0.28799999999999998</c:v>
                </c:pt>
                <c:pt idx="5196">
                  <c:v>-0.28839999999999999</c:v>
                </c:pt>
                <c:pt idx="5197">
                  <c:v>-0.28849999999999998</c:v>
                </c:pt>
                <c:pt idx="5198">
                  <c:v>-0.28889999999999999</c:v>
                </c:pt>
                <c:pt idx="5199">
                  <c:v>-0.28999999999999998</c:v>
                </c:pt>
                <c:pt idx="5200">
                  <c:v>-0.29020000000000001</c:v>
                </c:pt>
                <c:pt idx="5201">
                  <c:v>-0.29039999999999999</c:v>
                </c:pt>
                <c:pt idx="5202">
                  <c:v>-0.29160000000000003</c:v>
                </c:pt>
                <c:pt idx="5203">
                  <c:v>-0.29199999999999998</c:v>
                </c:pt>
                <c:pt idx="5204">
                  <c:v>-0.2923</c:v>
                </c:pt>
                <c:pt idx="5205">
                  <c:v>-0.29239999999999999</c:v>
                </c:pt>
                <c:pt idx="5206">
                  <c:v>-0.29289999999999999</c:v>
                </c:pt>
                <c:pt idx="5207">
                  <c:v>-0.2949</c:v>
                </c:pt>
                <c:pt idx="5208">
                  <c:v>-0.29510000000000003</c:v>
                </c:pt>
                <c:pt idx="5209">
                  <c:v>-0.29510000000000003</c:v>
                </c:pt>
                <c:pt idx="5210">
                  <c:v>-0.29630000000000001</c:v>
                </c:pt>
                <c:pt idx="5211">
                  <c:v>-0.29669999999999996</c:v>
                </c:pt>
                <c:pt idx="5212">
                  <c:v>-0.2969</c:v>
                </c:pt>
                <c:pt idx="5213">
                  <c:v>-0.29699999999999999</c:v>
                </c:pt>
                <c:pt idx="5214">
                  <c:v>-0.29719999999999996</c:v>
                </c:pt>
                <c:pt idx="5215">
                  <c:v>-0.29719999999999996</c:v>
                </c:pt>
                <c:pt idx="5216">
                  <c:v>-0.29780000000000001</c:v>
                </c:pt>
                <c:pt idx="5217">
                  <c:v>-0.2979</c:v>
                </c:pt>
                <c:pt idx="5218">
                  <c:v>-0.2984</c:v>
                </c:pt>
                <c:pt idx="5219">
                  <c:v>-0.2984</c:v>
                </c:pt>
                <c:pt idx="5220">
                  <c:v>-0.29849999999999999</c:v>
                </c:pt>
                <c:pt idx="5221">
                  <c:v>-0.29880000000000001</c:v>
                </c:pt>
                <c:pt idx="5222">
                  <c:v>-0.30080000000000001</c:v>
                </c:pt>
                <c:pt idx="5223">
                  <c:v>-0.30130000000000001</c:v>
                </c:pt>
                <c:pt idx="5224">
                  <c:v>-0.30169999999999997</c:v>
                </c:pt>
                <c:pt idx="5225">
                  <c:v>-0.30210000000000004</c:v>
                </c:pt>
                <c:pt idx="5226">
                  <c:v>-0.30280000000000001</c:v>
                </c:pt>
                <c:pt idx="5227">
                  <c:v>-0.30299999999999999</c:v>
                </c:pt>
                <c:pt idx="5228">
                  <c:v>-0.3044</c:v>
                </c:pt>
                <c:pt idx="5229">
                  <c:v>-0.30549999999999999</c:v>
                </c:pt>
                <c:pt idx="5230">
                  <c:v>-0.30560000000000004</c:v>
                </c:pt>
                <c:pt idx="5231">
                  <c:v>-0.30619999999999997</c:v>
                </c:pt>
                <c:pt idx="5232">
                  <c:v>-0.30619999999999997</c:v>
                </c:pt>
                <c:pt idx="5233">
                  <c:v>-0.30680000000000002</c:v>
                </c:pt>
                <c:pt idx="5234">
                  <c:v>-0.30719999999999997</c:v>
                </c:pt>
                <c:pt idx="5235">
                  <c:v>-0.30730000000000002</c:v>
                </c:pt>
                <c:pt idx="5236">
                  <c:v>-0.30780000000000002</c:v>
                </c:pt>
                <c:pt idx="5237">
                  <c:v>-0.30830000000000002</c:v>
                </c:pt>
                <c:pt idx="5238">
                  <c:v>-0.30830000000000002</c:v>
                </c:pt>
                <c:pt idx="5239">
                  <c:v>-0.30919999999999997</c:v>
                </c:pt>
                <c:pt idx="5240">
                  <c:v>-0.3095</c:v>
                </c:pt>
                <c:pt idx="5241">
                  <c:v>-0.3095</c:v>
                </c:pt>
                <c:pt idx="5242">
                  <c:v>-0.31010000000000004</c:v>
                </c:pt>
                <c:pt idx="5243">
                  <c:v>-0.311</c:v>
                </c:pt>
                <c:pt idx="5244">
                  <c:v>-0.31130000000000002</c:v>
                </c:pt>
                <c:pt idx="5245">
                  <c:v>-0.31169999999999998</c:v>
                </c:pt>
                <c:pt idx="5246">
                  <c:v>-0.31189999999999996</c:v>
                </c:pt>
                <c:pt idx="5247">
                  <c:v>-0.3125</c:v>
                </c:pt>
                <c:pt idx="5248">
                  <c:v>-0.31310000000000004</c:v>
                </c:pt>
                <c:pt idx="5249">
                  <c:v>-0.31339999999999996</c:v>
                </c:pt>
                <c:pt idx="5250">
                  <c:v>-0.31360000000000005</c:v>
                </c:pt>
                <c:pt idx="5251">
                  <c:v>-0.31410000000000005</c:v>
                </c:pt>
                <c:pt idx="5252">
                  <c:v>-0.3145</c:v>
                </c:pt>
                <c:pt idx="5253">
                  <c:v>-0.31539999999999996</c:v>
                </c:pt>
                <c:pt idx="5254">
                  <c:v>-0.31580000000000003</c:v>
                </c:pt>
                <c:pt idx="5255">
                  <c:v>-0.3165</c:v>
                </c:pt>
                <c:pt idx="5256">
                  <c:v>-0.31660000000000005</c:v>
                </c:pt>
                <c:pt idx="5257">
                  <c:v>-0.31669999999999998</c:v>
                </c:pt>
                <c:pt idx="5258">
                  <c:v>-0.31789999999999996</c:v>
                </c:pt>
                <c:pt idx="5259">
                  <c:v>-0.318</c:v>
                </c:pt>
                <c:pt idx="5260">
                  <c:v>-0.31810000000000005</c:v>
                </c:pt>
                <c:pt idx="5261">
                  <c:v>-0.31819999999999998</c:v>
                </c:pt>
                <c:pt idx="5262">
                  <c:v>-0.31869999999999998</c:v>
                </c:pt>
                <c:pt idx="5263">
                  <c:v>-0.31950000000000001</c:v>
                </c:pt>
                <c:pt idx="5264">
                  <c:v>-0.3196</c:v>
                </c:pt>
                <c:pt idx="5265">
                  <c:v>-0.32019999999999998</c:v>
                </c:pt>
                <c:pt idx="5266">
                  <c:v>-0.3206</c:v>
                </c:pt>
                <c:pt idx="5267">
                  <c:v>-0.32319999999999999</c:v>
                </c:pt>
                <c:pt idx="5268">
                  <c:v>-0.32350000000000001</c:v>
                </c:pt>
                <c:pt idx="5269">
                  <c:v>-0.3236</c:v>
                </c:pt>
                <c:pt idx="5270">
                  <c:v>-0.32380000000000003</c:v>
                </c:pt>
                <c:pt idx="5271">
                  <c:v>-0.32389999999999997</c:v>
                </c:pt>
                <c:pt idx="5272">
                  <c:v>-0.32419999999999999</c:v>
                </c:pt>
                <c:pt idx="5273">
                  <c:v>-0.32489999999999997</c:v>
                </c:pt>
                <c:pt idx="5274">
                  <c:v>-0.32580000000000003</c:v>
                </c:pt>
                <c:pt idx="5275">
                  <c:v>-0.32639999999999997</c:v>
                </c:pt>
                <c:pt idx="5276">
                  <c:v>-0.32700000000000001</c:v>
                </c:pt>
                <c:pt idx="5277">
                  <c:v>-0.3271</c:v>
                </c:pt>
                <c:pt idx="5278">
                  <c:v>-0.32719999999999999</c:v>
                </c:pt>
                <c:pt idx="5279">
                  <c:v>-0.32789999999999997</c:v>
                </c:pt>
                <c:pt idx="5280">
                  <c:v>-0.32819999999999999</c:v>
                </c:pt>
                <c:pt idx="5281">
                  <c:v>-0.32889999999999997</c:v>
                </c:pt>
                <c:pt idx="5282">
                  <c:v>-0.32939999999999997</c:v>
                </c:pt>
                <c:pt idx="5283">
                  <c:v>-0.33</c:v>
                </c:pt>
                <c:pt idx="5284">
                  <c:v>-0.33030000000000004</c:v>
                </c:pt>
                <c:pt idx="5285">
                  <c:v>-0.33050000000000002</c:v>
                </c:pt>
                <c:pt idx="5286">
                  <c:v>-0.33139999999999997</c:v>
                </c:pt>
                <c:pt idx="5287">
                  <c:v>-0.33210000000000001</c:v>
                </c:pt>
                <c:pt idx="5288">
                  <c:v>-0.33239999999999997</c:v>
                </c:pt>
                <c:pt idx="5289">
                  <c:v>-0.3332</c:v>
                </c:pt>
                <c:pt idx="5290">
                  <c:v>-0.3342</c:v>
                </c:pt>
                <c:pt idx="5291">
                  <c:v>-0.33429999999999999</c:v>
                </c:pt>
                <c:pt idx="5292">
                  <c:v>-0.3347</c:v>
                </c:pt>
                <c:pt idx="5293">
                  <c:v>-0.33479999999999999</c:v>
                </c:pt>
                <c:pt idx="5294">
                  <c:v>-0.33529999999999999</c:v>
                </c:pt>
                <c:pt idx="5295">
                  <c:v>-0.33710000000000001</c:v>
                </c:pt>
                <c:pt idx="5296">
                  <c:v>-0.3372</c:v>
                </c:pt>
                <c:pt idx="5297">
                  <c:v>-0.33789999999999998</c:v>
                </c:pt>
                <c:pt idx="5298">
                  <c:v>-0.33800000000000002</c:v>
                </c:pt>
                <c:pt idx="5299">
                  <c:v>-0.3397</c:v>
                </c:pt>
                <c:pt idx="5300">
                  <c:v>-0.34010000000000001</c:v>
                </c:pt>
                <c:pt idx="5301">
                  <c:v>-0.34060000000000001</c:v>
                </c:pt>
                <c:pt idx="5302">
                  <c:v>-0.34079999999999999</c:v>
                </c:pt>
                <c:pt idx="5303">
                  <c:v>-0.34200000000000003</c:v>
                </c:pt>
                <c:pt idx="5304">
                  <c:v>-0.34279999999999999</c:v>
                </c:pt>
                <c:pt idx="5305">
                  <c:v>-0.34350000000000003</c:v>
                </c:pt>
                <c:pt idx="5306">
                  <c:v>-0.34370000000000001</c:v>
                </c:pt>
                <c:pt idx="5307">
                  <c:v>-0.34389999999999998</c:v>
                </c:pt>
                <c:pt idx="5308">
                  <c:v>-0.34410000000000002</c:v>
                </c:pt>
                <c:pt idx="5309">
                  <c:v>-0.34470000000000001</c:v>
                </c:pt>
                <c:pt idx="5310">
                  <c:v>-0.34489999999999998</c:v>
                </c:pt>
                <c:pt idx="5311">
                  <c:v>-0.34570000000000001</c:v>
                </c:pt>
                <c:pt idx="5312">
                  <c:v>-0.34639999999999999</c:v>
                </c:pt>
                <c:pt idx="5313">
                  <c:v>-0.34639999999999999</c:v>
                </c:pt>
                <c:pt idx="5314">
                  <c:v>-0.34639999999999999</c:v>
                </c:pt>
                <c:pt idx="5315">
                  <c:v>-0.34710000000000002</c:v>
                </c:pt>
                <c:pt idx="5316">
                  <c:v>-0.34710000000000002</c:v>
                </c:pt>
                <c:pt idx="5317">
                  <c:v>-0.34839999999999999</c:v>
                </c:pt>
                <c:pt idx="5318">
                  <c:v>-0.34849999999999998</c:v>
                </c:pt>
                <c:pt idx="5319">
                  <c:v>-0.34910000000000002</c:v>
                </c:pt>
                <c:pt idx="5320">
                  <c:v>-0.35139999999999999</c:v>
                </c:pt>
                <c:pt idx="5321">
                  <c:v>-0.35149999999999998</c:v>
                </c:pt>
                <c:pt idx="5322">
                  <c:v>-0.35160000000000002</c:v>
                </c:pt>
                <c:pt idx="5323">
                  <c:v>-0.35270000000000001</c:v>
                </c:pt>
                <c:pt idx="5324">
                  <c:v>-0.35349999999999998</c:v>
                </c:pt>
                <c:pt idx="5325">
                  <c:v>-0.35360000000000003</c:v>
                </c:pt>
                <c:pt idx="5326">
                  <c:v>-0.35410000000000003</c:v>
                </c:pt>
                <c:pt idx="5327">
                  <c:v>-0.3548</c:v>
                </c:pt>
                <c:pt idx="5328">
                  <c:v>-0.3553</c:v>
                </c:pt>
                <c:pt idx="5329">
                  <c:v>-0.35610000000000003</c:v>
                </c:pt>
                <c:pt idx="5330">
                  <c:v>-0.35780000000000001</c:v>
                </c:pt>
                <c:pt idx="5331">
                  <c:v>-0.3584</c:v>
                </c:pt>
                <c:pt idx="5332">
                  <c:v>-0.3589</c:v>
                </c:pt>
                <c:pt idx="5333">
                  <c:v>-0.35919999999999996</c:v>
                </c:pt>
                <c:pt idx="5334">
                  <c:v>-0.35949999999999999</c:v>
                </c:pt>
                <c:pt idx="5335">
                  <c:v>-0.36069999999999997</c:v>
                </c:pt>
                <c:pt idx="5336">
                  <c:v>-0.3614</c:v>
                </c:pt>
                <c:pt idx="5337">
                  <c:v>-0.36180000000000001</c:v>
                </c:pt>
                <c:pt idx="5338">
                  <c:v>-0.3619</c:v>
                </c:pt>
                <c:pt idx="5339">
                  <c:v>-0.3619</c:v>
                </c:pt>
                <c:pt idx="5340">
                  <c:v>-0.36269999999999997</c:v>
                </c:pt>
                <c:pt idx="5341">
                  <c:v>-0.36280000000000001</c:v>
                </c:pt>
                <c:pt idx="5342">
                  <c:v>-0.36369999999999997</c:v>
                </c:pt>
                <c:pt idx="5343">
                  <c:v>-0.36469999999999997</c:v>
                </c:pt>
                <c:pt idx="5344">
                  <c:v>-0.36469999999999997</c:v>
                </c:pt>
                <c:pt idx="5345">
                  <c:v>-0.36510000000000004</c:v>
                </c:pt>
                <c:pt idx="5346">
                  <c:v>-0.36549999999999999</c:v>
                </c:pt>
                <c:pt idx="5347">
                  <c:v>-0.3659</c:v>
                </c:pt>
                <c:pt idx="5348">
                  <c:v>-0.36699999999999999</c:v>
                </c:pt>
                <c:pt idx="5349">
                  <c:v>-0.36839999999999995</c:v>
                </c:pt>
                <c:pt idx="5350">
                  <c:v>-0.36849999999999999</c:v>
                </c:pt>
                <c:pt idx="5351">
                  <c:v>-0.36930000000000002</c:v>
                </c:pt>
                <c:pt idx="5352">
                  <c:v>-0.37010000000000004</c:v>
                </c:pt>
                <c:pt idx="5353">
                  <c:v>-0.37030000000000002</c:v>
                </c:pt>
                <c:pt idx="5354">
                  <c:v>-0.37069999999999997</c:v>
                </c:pt>
                <c:pt idx="5355">
                  <c:v>-0.37130000000000002</c:v>
                </c:pt>
                <c:pt idx="5356">
                  <c:v>-0.37130000000000002</c:v>
                </c:pt>
                <c:pt idx="5357">
                  <c:v>-0.3715</c:v>
                </c:pt>
                <c:pt idx="5358">
                  <c:v>-0.37160000000000004</c:v>
                </c:pt>
                <c:pt idx="5359">
                  <c:v>-0.37160000000000004</c:v>
                </c:pt>
                <c:pt idx="5360">
                  <c:v>-0.37160000000000004</c:v>
                </c:pt>
                <c:pt idx="5361">
                  <c:v>-0.37189999999999995</c:v>
                </c:pt>
                <c:pt idx="5362">
                  <c:v>-0.37230000000000002</c:v>
                </c:pt>
                <c:pt idx="5363">
                  <c:v>-0.37239999999999995</c:v>
                </c:pt>
                <c:pt idx="5364">
                  <c:v>-0.37269999999999998</c:v>
                </c:pt>
                <c:pt idx="5365">
                  <c:v>-0.373</c:v>
                </c:pt>
                <c:pt idx="5366">
                  <c:v>-0.37330000000000002</c:v>
                </c:pt>
                <c:pt idx="5367">
                  <c:v>-0.37389999999999995</c:v>
                </c:pt>
                <c:pt idx="5368">
                  <c:v>-0.37530000000000002</c:v>
                </c:pt>
                <c:pt idx="5369">
                  <c:v>-0.3765</c:v>
                </c:pt>
                <c:pt idx="5370">
                  <c:v>-0.37780000000000002</c:v>
                </c:pt>
                <c:pt idx="5371">
                  <c:v>-0.37780000000000002</c:v>
                </c:pt>
                <c:pt idx="5372">
                  <c:v>-0.37860000000000005</c:v>
                </c:pt>
                <c:pt idx="5373">
                  <c:v>-0.37960000000000005</c:v>
                </c:pt>
                <c:pt idx="5374">
                  <c:v>-0.38030000000000003</c:v>
                </c:pt>
                <c:pt idx="5375">
                  <c:v>-0.38100000000000001</c:v>
                </c:pt>
                <c:pt idx="5376">
                  <c:v>-0.38119999999999998</c:v>
                </c:pt>
                <c:pt idx="5377">
                  <c:v>-0.38189999999999996</c:v>
                </c:pt>
                <c:pt idx="5378">
                  <c:v>-0.38250000000000001</c:v>
                </c:pt>
                <c:pt idx="5379">
                  <c:v>-0.3826</c:v>
                </c:pt>
                <c:pt idx="5380">
                  <c:v>-0.38289999999999996</c:v>
                </c:pt>
                <c:pt idx="5381">
                  <c:v>-0.38319999999999999</c:v>
                </c:pt>
                <c:pt idx="5382">
                  <c:v>-0.38430000000000003</c:v>
                </c:pt>
                <c:pt idx="5383">
                  <c:v>-0.38469999999999999</c:v>
                </c:pt>
                <c:pt idx="5384">
                  <c:v>-0.38469999999999999</c:v>
                </c:pt>
                <c:pt idx="5385">
                  <c:v>-0.38750000000000001</c:v>
                </c:pt>
                <c:pt idx="5386">
                  <c:v>-0.38819999999999999</c:v>
                </c:pt>
                <c:pt idx="5387">
                  <c:v>-0.38839999999999997</c:v>
                </c:pt>
                <c:pt idx="5388">
                  <c:v>-0.3886</c:v>
                </c:pt>
                <c:pt idx="5389">
                  <c:v>-0.38969999999999999</c:v>
                </c:pt>
                <c:pt idx="5390">
                  <c:v>-0.39</c:v>
                </c:pt>
                <c:pt idx="5391">
                  <c:v>-0.3901</c:v>
                </c:pt>
                <c:pt idx="5392">
                  <c:v>-0.39050000000000001</c:v>
                </c:pt>
                <c:pt idx="5393">
                  <c:v>-0.39050000000000001</c:v>
                </c:pt>
                <c:pt idx="5394">
                  <c:v>-0.3906</c:v>
                </c:pt>
                <c:pt idx="5395">
                  <c:v>-0.39069999999999999</c:v>
                </c:pt>
                <c:pt idx="5396">
                  <c:v>-0.39119999999999999</c:v>
                </c:pt>
                <c:pt idx="5397">
                  <c:v>-0.39180000000000004</c:v>
                </c:pt>
                <c:pt idx="5398">
                  <c:v>-0.39239999999999997</c:v>
                </c:pt>
                <c:pt idx="5399">
                  <c:v>-0.3926</c:v>
                </c:pt>
                <c:pt idx="5400">
                  <c:v>-0.39280000000000004</c:v>
                </c:pt>
                <c:pt idx="5401">
                  <c:v>-0.39339999999999997</c:v>
                </c:pt>
                <c:pt idx="5402">
                  <c:v>-0.39389999999999997</c:v>
                </c:pt>
                <c:pt idx="5403">
                  <c:v>-0.39439999999999997</c:v>
                </c:pt>
                <c:pt idx="5404">
                  <c:v>-0.3947</c:v>
                </c:pt>
                <c:pt idx="5405">
                  <c:v>-0.3952</c:v>
                </c:pt>
                <c:pt idx="5406">
                  <c:v>-0.3952</c:v>
                </c:pt>
                <c:pt idx="5407">
                  <c:v>-0.39639999999999997</c:v>
                </c:pt>
                <c:pt idx="5408">
                  <c:v>-0.39639999999999997</c:v>
                </c:pt>
                <c:pt idx="5409">
                  <c:v>-0.39760000000000001</c:v>
                </c:pt>
                <c:pt idx="5410">
                  <c:v>-0.39760000000000001</c:v>
                </c:pt>
                <c:pt idx="5411">
                  <c:v>-0.39779999999999999</c:v>
                </c:pt>
                <c:pt idx="5412">
                  <c:v>-0.3992</c:v>
                </c:pt>
                <c:pt idx="5413">
                  <c:v>-0.39929999999999999</c:v>
                </c:pt>
                <c:pt idx="5414">
                  <c:v>-0.40060000000000001</c:v>
                </c:pt>
                <c:pt idx="5415">
                  <c:v>-0.40189999999999998</c:v>
                </c:pt>
                <c:pt idx="5416">
                  <c:v>-0.40200000000000002</c:v>
                </c:pt>
                <c:pt idx="5417">
                  <c:v>-0.40210000000000001</c:v>
                </c:pt>
                <c:pt idx="5418">
                  <c:v>-0.40389999999999998</c:v>
                </c:pt>
                <c:pt idx="5419">
                  <c:v>-0.40389999999999998</c:v>
                </c:pt>
                <c:pt idx="5420">
                  <c:v>-0.40410000000000001</c:v>
                </c:pt>
                <c:pt idx="5421">
                  <c:v>-0.4052</c:v>
                </c:pt>
                <c:pt idx="5422">
                  <c:v>-0.40679999999999999</c:v>
                </c:pt>
                <c:pt idx="5423">
                  <c:v>-0.40849999999999997</c:v>
                </c:pt>
                <c:pt idx="5424">
                  <c:v>-0.40889999999999999</c:v>
                </c:pt>
                <c:pt idx="5425">
                  <c:v>-0.40920000000000001</c:v>
                </c:pt>
                <c:pt idx="5426">
                  <c:v>-0.40989999999999999</c:v>
                </c:pt>
                <c:pt idx="5427">
                  <c:v>-0.41</c:v>
                </c:pt>
                <c:pt idx="5428">
                  <c:v>-0.4103</c:v>
                </c:pt>
                <c:pt idx="5429">
                  <c:v>-0.41099999999999998</c:v>
                </c:pt>
                <c:pt idx="5430">
                  <c:v>-0.4123</c:v>
                </c:pt>
                <c:pt idx="5431">
                  <c:v>-0.4148</c:v>
                </c:pt>
                <c:pt idx="5432">
                  <c:v>-0.4163</c:v>
                </c:pt>
                <c:pt idx="5433">
                  <c:v>-0.41699999999999998</c:v>
                </c:pt>
                <c:pt idx="5434">
                  <c:v>-0.41749999999999998</c:v>
                </c:pt>
                <c:pt idx="5435">
                  <c:v>-0.41820000000000002</c:v>
                </c:pt>
                <c:pt idx="5436">
                  <c:v>-0.41830000000000001</c:v>
                </c:pt>
                <c:pt idx="5437">
                  <c:v>-0.41860000000000003</c:v>
                </c:pt>
                <c:pt idx="5438">
                  <c:v>-0.41899999999999998</c:v>
                </c:pt>
                <c:pt idx="5439">
                  <c:v>-0.41919999999999996</c:v>
                </c:pt>
                <c:pt idx="5440">
                  <c:v>-0.42</c:v>
                </c:pt>
                <c:pt idx="5441">
                  <c:v>-0.42069999999999996</c:v>
                </c:pt>
                <c:pt idx="5442">
                  <c:v>-0.4209</c:v>
                </c:pt>
                <c:pt idx="5443">
                  <c:v>-0.42130000000000001</c:v>
                </c:pt>
                <c:pt idx="5444">
                  <c:v>-0.42310000000000003</c:v>
                </c:pt>
                <c:pt idx="5445">
                  <c:v>-0.42380000000000001</c:v>
                </c:pt>
                <c:pt idx="5446">
                  <c:v>-0.4239</c:v>
                </c:pt>
                <c:pt idx="5447">
                  <c:v>-0.4239</c:v>
                </c:pt>
                <c:pt idx="5448">
                  <c:v>-0.42410000000000003</c:v>
                </c:pt>
                <c:pt idx="5449">
                  <c:v>-0.42469999999999997</c:v>
                </c:pt>
                <c:pt idx="5450">
                  <c:v>-0.42469999999999997</c:v>
                </c:pt>
                <c:pt idx="5451">
                  <c:v>-0.4249</c:v>
                </c:pt>
                <c:pt idx="5452">
                  <c:v>-0.42519999999999997</c:v>
                </c:pt>
                <c:pt idx="5453">
                  <c:v>-0.4254</c:v>
                </c:pt>
                <c:pt idx="5454">
                  <c:v>-0.42560000000000003</c:v>
                </c:pt>
                <c:pt idx="5455">
                  <c:v>-0.42630000000000001</c:v>
                </c:pt>
                <c:pt idx="5456">
                  <c:v>-0.4284</c:v>
                </c:pt>
                <c:pt idx="5457">
                  <c:v>-0.42860000000000004</c:v>
                </c:pt>
                <c:pt idx="5458">
                  <c:v>-0.43</c:v>
                </c:pt>
                <c:pt idx="5459">
                  <c:v>-0.4304</c:v>
                </c:pt>
                <c:pt idx="5460">
                  <c:v>-0.43219999999999997</c:v>
                </c:pt>
                <c:pt idx="5461">
                  <c:v>-0.4335</c:v>
                </c:pt>
                <c:pt idx="5462">
                  <c:v>-0.4345</c:v>
                </c:pt>
                <c:pt idx="5463">
                  <c:v>-0.43489999999999995</c:v>
                </c:pt>
                <c:pt idx="5464">
                  <c:v>-0.4355</c:v>
                </c:pt>
                <c:pt idx="5465">
                  <c:v>-0.43560000000000004</c:v>
                </c:pt>
                <c:pt idx="5466">
                  <c:v>-0.43569999999999998</c:v>
                </c:pt>
                <c:pt idx="5467">
                  <c:v>-0.43580000000000002</c:v>
                </c:pt>
                <c:pt idx="5468">
                  <c:v>-0.43630000000000002</c:v>
                </c:pt>
                <c:pt idx="5469">
                  <c:v>-0.43669999999999998</c:v>
                </c:pt>
                <c:pt idx="5470">
                  <c:v>-0.43680000000000002</c:v>
                </c:pt>
                <c:pt idx="5471">
                  <c:v>-0.43689999999999996</c:v>
                </c:pt>
                <c:pt idx="5472">
                  <c:v>-0.4375</c:v>
                </c:pt>
                <c:pt idx="5473">
                  <c:v>-0.43810000000000004</c:v>
                </c:pt>
                <c:pt idx="5474">
                  <c:v>-0.43839999999999996</c:v>
                </c:pt>
                <c:pt idx="5475">
                  <c:v>-0.43839999999999996</c:v>
                </c:pt>
                <c:pt idx="5476">
                  <c:v>-0.43880000000000002</c:v>
                </c:pt>
                <c:pt idx="5477">
                  <c:v>-0.43889999999999996</c:v>
                </c:pt>
                <c:pt idx="5478">
                  <c:v>-0.43910000000000005</c:v>
                </c:pt>
                <c:pt idx="5479">
                  <c:v>-0.44039999999999996</c:v>
                </c:pt>
                <c:pt idx="5480">
                  <c:v>-0.4405</c:v>
                </c:pt>
                <c:pt idx="5481">
                  <c:v>-0.44139999999999996</c:v>
                </c:pt>
                <c:pt idx="5482">
                  <c:v>-0.44189999999999996</c:v>
                </c:pt>
                <c:pt idx="5483">
                  <c:v>-0.44260000000000005</c:v>
                </c:pt>
                <c:pt idx="5484">
                  <c:v>-0.44269999999999998</c:v>
                </c:pt>
                <c:pt idx="5485">
                  <c:v>-0.44280000000000003</c:v>
                </c:pt>
                <c:pt idx="5486">
                  <c:v>-0.44280000000000003</c:v>
                </c:pt>
                <c:pt idx="5487">
                  <c:v>-0.44310000000000005</c:v>
                </c:pt>
                <c:pt idx="5488">
                  <c:v>-0.44330000000000003</c:v>
                </c:pt>
                <c:pt idx="5489">
                  <c:v>-0.44450000000000001</c:v>
                </c:pt>
                <c:pt idx="5490">
                  <c:v>-0.4451</c:v>
                </c:pt>
                <c:pt idx="5491">
                  <c:v>-0.44530000000000003</c:v>
                </c:pt>
                <c:pt idx="5492">
                  <c:v>-0.44530000000000003</c:v>
                </c:pt>
                <c:pt idx="5493">
                  <c:v>-0.44539999999999996</c:v>
                </c:pt>
                <c:pt idx="5494">
                  <c:v>-0.4456</c:v>
                </c:pt>
                <c:pt idx="5495">
                  <c:v>-0.44680000000000003</c:v>
                </c:pt>
                <c:pt idx="5496">
                  <c:v>-0.44680000000000003</c:v>
                </c:pt>
                <c:pt idx="5497">
                  <c:v>-0.4476</c:v>
                </c:pt>
                <c:pt idx="5498">
                  <c:v>-0.44769999999999999</c:v>
                </c:pt>
                <c:pt idx="5499">
                  <c:v>-0.4481</c:v>
                </c:pt>
                <c:pt idx="5500">
                  <c:v>-0.4481</c:v>
                </c:pt>
                <c:pt idx="5501">
                  <c:v>-0.4486</c:v>
                </c:pt>
                <c:pt idx="5502">
                  <c:v>-0.4491</c:v>
                </c:pt>
                <c:pt idx="5503">
                  <c:v>-0.44950000000000001</c:v>
                </c:pt>
                <c:pt idx="5504">
                  <c:v>-0.4496</c:v>
                </c:pt>
                <c:pt idx="5505">
                  <c:v>-0.45089999999999997</c:v>
                </c:pt>
                <c:pt idx="5506">
                  <c:v>-0.4521</c:v>
                </c:pt>
                <c:pt idx="5507">
                  <c:v>-0.45230000000000004</c:v>
                </c:pt>
                <c:pt idx="5508">
                  <c:v>-0.45280000000000004</c:v>
                </c:pt>
                <c:pt idx="5509">
                  <c:v>-0.4536</c:v>
                </c:pt>
                <c:pt idx="5510">
                  <c:v>-0.45400000000000001</c:v>
                </c:pt>
                <c:pt idx="5511">
                  <c:v>-0.45419999999999999</c:v>
                </c:pt>
                <c:pt idx="5512">
                  <c:v>-0.45469999999999999</c:v>
                </c:pt>
                <c:pt idx="5513">
                  <c:v>-0.45480000000000004</c:v>
                </c:pt>
                <c:pt idx="5514">
                  <c:v>-0.4556</c:v>
                </c:pt>
                <c:pt idx="5515">
                  <c:v>-0.45660000000000001</c:v>
                </c:pt>
                <c:pt idx="5516">
                  <c:v>-0.4572</c:v>
                </c:pt>
                <c:pt idx="5517">
                  <c:v>-0.45739999999999997</c:v>
                </c:pt>
                <c:pt idx="5518">
                  <c:v>-0.4577</c:v>
                </c:pt>
                <c:pt idx="5519">
                  <c:v>-0.4592</c:v>
                </c:pt>
                <c:pt idx="5520">
                  <c:v>-0.45950000000000002</c:v>
                </c:pt>
                <c:pt idx="5521">
                  <c:v>-0.46089999999999998</c:v>
                </c:pt>
                <c:pt idx="5522">
                  <c:v>-0.46210000000000001</c:v>
                </c:pt>
                <c:pt idx="5523">
                  <c:v>-0.46310000000000001</c:v>
                </c:pt>
                <c:pt idx="5524">
                  <c:v>-0.46439999999999998</c:v>
                </c:pt>
                <c:pt idx="5525">
                  <c:v>-0.46450000000000002</c:v>
                </c:pt>
                <c:pt idx="5526">
                  <c:v>-0.4652</c:v>
                </c:pt>
                <c:pt idx="5527">
                  <c:v>-0.46560000000000001</c:v>
                </c:pt>
                <c:pt idx="5528">
                  <c:v>-0.4657</c:v>
                </c:pt>
                <c:pt idx="5529">
                  <c:v>-0.46899999999999997</c:v>
                </c:pt>
                <c:pt idx="5530">
                  <c:v>-0.47070000000000001</c:v>
                </c:pt>
                <c:pt idx="5531">
                  <c:v>-0.4713</c:v>
                </c:pt>
                <c:pt idx="5532">
                  <c:v>-0.47170000000000001</c:v>
                </c:pt>
                <c:pt idx="5533">
                  <c:v>-0.47320000000000001</c:v>
                </c:pt>
                <c:pt idx="5534">
                  <c:v>-0.47349999999999998</c:v>
                </c:pt>
                <c:pt idx="5535">
                  <c:v>-0.47399999999999998</c:v>
                </c:pt>
                <c:pt idx="5536">
                  <c:v>-0.47410000000000002</c:v>
                </c:pt>
                <c:pt idx="5537">
                  <c:v>-0.47410000000000002</c:v>
                </c:pt>
                <c:pt idx="5538">
                  <c:v>-0.47449999999999998</c:v>
                </c:pt>
                <c:pt idx="5539">
                  <c:v>-0.47449999999999998</c:v>
                </c:pt>
                <c:pt idx="5540">
                  <c:v>-0.47499999999999998</c:v>
                </c:pt>
                <c:pt idx="5541">
                  <c:v>-0.47510000000000002</c:v>
                </c:pt>
                <c:pt idx="5542">
                  <c:v>-0.47520000000000001</c:v>
                </c:pt>
                <c:pt idx="5543">
                  <c:v>-0.47549999999999998</c:v>
                </c:pt>
                <c:pt idx="5544">
                  <c:v>-0.47689999999999999</c:v>
                </c:pt>
                <c:pt idx="5545">
                  <c:v>-0.47739999999999999</c:v>
                </c:pt>
                <c:pt idx="5546">
                  <c:v>-0.47760000000000002</c:v>
                </c:pt>
                <c:pt idx="5547">
                  <c:v>-0.47870000000000001</c:v>
                </c:pt>
                <c:pt idx="5548">
                  <c:v>-0.47939999999999999</c:v>
                </c:pt>
                <c:pt idx="5549">
                  <c:v>-0.47970000000000002</c:v>
                </c:pt>
                <c:pt idx="5550">
                  <c:v>-0.4798</c:v>
                </c:pt>
                <c:pt idx="5551">
                  <c:v>-0.48010000000000003</c:v>
                </c:pt>
                <c:pt idx="5552">
                  <c:v>-0.4803</c:v>
                </c:pt>
                <c:pt idx="5553">
                  <c:v>-0.48039999999999999</c:v>
                </c:pt>
                <c:pt idx="5554">
                  <c:v>-0.48080000000000001</c:v>
                </c:pt>
                <c:pt idx="5555">
                  <c:v>-0.48099999999999998</c:v>
                </c:pt>
                <c:pt idx="5556">
                  <c:v>-0.48130000000000001</c:v>
                </c:pt>
                <c:pt idx="5557">
                  <c:v>-0.48139999999999999</c:v>
                </c:pt>
                <c:pt idx="5558">
                  <c:v>-0.48180000000000001</c:v>
                </c:pt>
                <c:pt idx="5559">
                  <c:v>-0.48199999999999998</c:v>
                </c:pt>
                <c:pt idx="5560">
                  <c:v>-0.48299999999999998</c:v>
                </c:pt>
                <c:pt idx="5561">
                  <c:v>-0.4834</c:v>
                </c:pt>
                <c:pt idx="5562">
                  <c:v>-0.48499999999999999</c:v>
                </c:pt>
                <c:pt idx="5563">
                  <c:v>-0.48549999999999999</c:v>
                </c:pt>
                <c:pt idx="5564">
                  <c:v>-0.48569999999999997</c:v>
                </c:pt>
                <c:pt idx="5565">
                  <c:v>-0.48569999999999997</c:v>
                </c:pt>
                <c:pt idx="5566">
                  <c:v>-0.48660000000000003</c:v>
                </c:pt>
                <c:pt idx="5567">
                  <c:v>-0.48669999999999997</c:v>
                </c:pt>
                <c:pt idx="5568">
                  <c:v>-0.48680000000000001</c:v>
                </c:pt>
                <c:pt idx="5569">
                  <c:v>-0.48760000000000003</c:v>
                </c:pt>
                <c:pt idx="5570">
                  <c:v>-0.48869999999999997</c:v>
                </c:pt>
                <c:pt idx="5571">
                  <c:v>-0.48899999999999999</c:v>
                </c:pt>
                <c:pt idx="5572">
                  <c:v>-0.48919999999999997</c:v>
                </c:pt>
                <c:pt idx="5573">
                  <c:v>-0.4914</c:v>
                </c:pt>
                <c:pt idx="5574">
                  <c:v>-0.49199999999999999</c:v>
                </c:pt>
                <c:pt idx="5575">
                  <c:v>-0.4929</c:v>
                </c:pt>
                <c:pt idx="5576">
                  <c:v>-0.49310000000000004</c:v>
                </c:pt>
                <c:pt idx="5577">
                  <c:v>-0.49330000000000002</c:v>
                </c:pt>
                <c:pt idx="5578">
                  <c:v>-0.49389999999999995</c:v>
                </c:pt>
                <c:pt idx="5579">
                  <c:v>-0.49410000000000004</c:v>
                </c:pt>
                <c:pt idx="5580">
                  <c:v>-0.49560000000000004</c:v>
                </c:pt>
                <c:pt idx="5581">
                  <c:v>-0.49569999999999997</c:v>
                </c:pt>
                <c:pt idx="5582">
                  <c:v>-0.496</c:v>
                </c:pt>
                <c:pt idx="5583">
                  <c:v>-0.49610000000000004</c:v>
                </c:pt>
                <c:pt idx="5584">
                  <c:v>-0.49639999999999995</c:v>
                </c:pt>
                <c:pt idx="5585">
                  <c:v>-0.49730000000000002</c:v>
                </c:pt>
                <c:pt idx="5586">
                  <c:v>-0.49730000000000002</c:v>
                </c:pt>
                <c:pt idx="5587">
                  <c:v>-0.498</c:v>
                </c:pt>
                <c:pt idx="5588">
                  <c:v>-0.498</c:v>
                </c:pt>
                <c:pt idx="5589">
                  <c:v>-0.49839999999999995</c:v>
                </c:pt>
                <c:pt idx="5590">
                  <c:v>-0.499</c:v>
                </c:pt>
                <c:pt idx="5591">
                  <c:v>-0.49969999999999998</c:v>
                </c:pt>
                <c:pt idx="5592">
                  <c:v>-0.49969999999999998</c:v>
                </c:pt>
                <c:pt idx="5593">
                  <c:v>-0.49969999999999998</c:v>
                </c:pt>
                <c:pt idx="5594">
                  <c:v>-0.50029999999999997</c:v>
                </c:pt>
                <c:pt idx="5595">
                  <c:v>-0.50139999999999996</c:v>
                </c:pt>
                <c:pt idx="5596">
                  <c:v>-0.50209999999999999</c:v>
                </c:pt>
                <c:pt idx="5597">
                  <c:v>-0.50229999999999997</c:v>
                </c:pt>
                <c:pt idx="5598">
                  <c:v>-0.503</c:v>
                </c:pt>
                <c:pt idx="5599">
                  <c:v>-0.50419999999999998</c:v>
                </c:pt>
                <c:pt idx="5600">
                  <c:v>-0.50439999999999996</c:v>
                </c:pt>
                <c:pt idx="5601">
                  <c:v>-0.50490000000000002</c:v>
                </c:pt>
                <c:pt idx="5602">
                  <c:v>-0.50490000000000002</c:v>
                </c:pt>
                <c:pt idx="5603">
                  <c:v>-0.50490000000000002</c:v>
                </c:pt>
                <c:pt idx="5604">
                  <c:v>-0.50560000000000005</c:v>
                </c:pt>
                <c:pt idx="5605">
                  <c:v>-0.50609999999999999</c:v>
                </c:pt>
                <c:pt idx="5606">
                  <c:v>-0.50619999999999998</c:v>
                </c:pt>
                <c:pt idx="5607">
                  <c:v>-0.50629999999999997</c:v>
                </c:pt>
                <c:pt idx="5608">
                  <c:v>-0.50629999999999997</c:v>
                </c:pt>
                <c:pt idx="5609">
                  <c:v>-0.50880000000000003</c:v>
                </c:pt>
                <c:pt idx="5610">
                  <c:v>-0.50890000000000002</c:v>
                </c:pt>
                <c:pt idx="5611">
                  <c:v>-0.50900000000000001</c:v>
                </c:pt>
                <c:pt idx="5612">
                  <c:v>-0.50900000000000001</c:v>
                </c:pt>
                <c:pt idx="5613">
                  <c:v>-0.50970000000000004</c:v>
                </c:pt>
                <c:pt idx="5614">
                  <c:v>-0.50990000000000002</c:v>
                </c:pt>
                <c:pt idx="5615">
                  <c:v>-0.50990000000000002</c:v>
                </c:pt>
                <c:pt idx="5616">
                  <c:v>-0.51019999999999999</c:v>
                </c:pt>
                <c:pt idx="5617">
                  <c:v>-0.51039999999999996</c:v>
                </c:pt>
                <c:pt idx="5618">
                  <c:v>-0.51060000000000005</c:v>
                </c:pt>
                <c:pt idx="5619">
                  <c:v>-0.51070000000000004</c:v>
                </c:pt>
                <c:pt idx="5620">
                  <c:v>-0.51090000000000002</c:v>
                </c:pt>
                <c:pt idx="5621">
                  <c:v>-0.51170000000000004</c:v>
                </c:pt>
                <c:pt idx="5622">
                  <c:v>-0.51270000000000004</c:v>
                </c:pt>
                <c:pt idx="5623">
                  <c:v>-0.51279999999999992</c:v>
                </c:pt>
                <c:pt idx="5624">
                  <c:v>-0.51390000000000002</c:v>
                </c:pt>
                <c:pt idx="5625">
                  <c:v>-0.51429999999999998</c:v>
                </c:pt>
                <c:pt idx="5626">
                  <c:v>-0.5151</c:v>
                </c:pt>
                <c:pt idx="5627">
                  <c:v>-0.51519999999999999</c:v>
                </c:pt>
                <c:pt idx="5628">
                  <c:v>-0.51560000000000006</c:v>
                </c:pt>
                <c:pt idx="5629">
                  <c:v>-0.5161</c:v>
                </c:pt>
                <c:pt idx="5630">
                  <c:v>-0.5161</c:v>
                </c:pt>
                <c:pt idx="5631">
                  <c:v>-0.51660000000000006</c:v>
                </c:pt>
                <c:pt idx="5632">
                  <c:v>-0.51729999999999998</c:v>
                </c:pt>
                <c:pt idx="5633">
                  <c:v>-0.51770000000000005</c:v>
                </c:pt>
                <c:pt idx="5634">
                  <c:v>-0.51770000000000005</c:v>
                </c:pt>
                <c:pt idx="5635">
                  <c:v>-0.51819999999999999</c:v>
                </c:pt>
                <c:pt idx="5636">
                  <c:v>-0.51849999999999996</c:v>
                </c:pt>
                <c:pt idx="5637">
                  <c:v>-0.51890000000000003</c:v>
                </c:pt>
                <c:pt idx="5638">
                  <c:v>-0.51960000000000006</c:v>
                </c:pt>
                <c:pt idx="5639">
                  <c:v>-0.51990000000000003</c:v>
                </c:pt>
                <c:pt idx="5640">
                  <c:v>-0.52039999999999997</c:v>
                </c:pt>
                <c:pt idx="5641">
                  <c:v>-0.52070000000000005</c:v>
                </c:pt>
                <c:pt idx="5642">
                  <c:v>-0.52129999999999999</c:v>
                </c:pt>
                <c:pt idx="5643">
                  <c:v>-0.52139999999999997</c:v>
                </c:pt>
                <c:pt idx="5644">
                  <c:v>-0.52210000000000001</c:v>
                </c:pt>
                <c:pt idx="5645">
                  <c:v>-0.52239999999999998</c:v>
                </c:pt>
                <c:pt idx="5646">
                  <c:v>-0.52300000000000002</c:v>
                </c:pt>
                <c:pt idx="5647">
                  <c:v>-0.52339999999999998</c:v>
                </c:pt>
                <c:pt idx="5648">
                  <c:v>-0.52370000000000005</c:v>
                </c:pt>
                <c:pt idx="5649">
                  <c:v>-0.52379999999999993</c:v>
                </c:pt>
                <c:pt idx="5650">
                  <c:v>-0.52429999999999999</c:v>
                </c:pt>
                <c:pt idx="5651">
                  <c:v>-0.52439999999999998</c:v>
                </c:pt>
                <c:pt idx="5652">
                  <c:v>-0.52470000000000006</c:v>
                </c:pt>
                <c:pt idx="5653">
                  <c:v>-0.52579999999999993</c:v>
                </c:pt>
                <c:pt idx="5654">
                  <c:v>-0.52610000000000001</c:v>
                </c:pt>
                <c:pt idx="5655">
                  <c:v>-0.52710000000000001</c:v>
                </c:pt>
                <c:pt idx="5656">
                  <c:v>-0.52749999999999997</c:v>
                </c:pt>
                <c:pt idx="5657">
                  <c:v>-0.52749999999999997</c:v>
                </c:pt>
                <c:pt idx="5658">
                  <c:v>-0.52770000000000006</c:v>
                </c:pt>
                <c:pt idx="5659">
                  <c:v>-0.52779999999999994</c:v>
                </c:pt>
                <c:pt idx="5660">
                  <c:v>-0.52800000000000002</c:v>
                </c:pt>
                <c:pt idx="5661">
                  <c:v>-0.52829999999999999</c:v>
                </c:pt>
                <c:pt idx="5662">
                  <c:v>-0.52910000000000001</c:v>
                </c:pt>
                <c:pt idx="5663">
                  <c:v>-0.52939999999999998</c:v>
                </c:pt>
                <c:pt idx="5664">
                  <c:v>-0.52949999999999997</c:v>
                </c:pt>
                <c:pt idx="5665">
                  <c:v>-0.53070000000000006</c:v>
                </c:pt>
                <c:pt idx="5666">
                  <c:v>-0.53100000000000003</c:v>
                </c:pt>
                <c:pt idx="5667">
                  <c:v>-0.53160000000000007</c:v>
                </c:pt>
                <c:pt idx="5668">
                  <c:v>-0.53300000000000003</c:v>
                </c:pt>
                <c:pt idx="5669">
                  <c:v>-0.53320000000000001</c:v>
                </c:pt>
                <c:pt idx="5670">
                  <c:v>-0.53339999999999999</c:v>
                </c:pt>
                <c:pt idx="5671">
                  <c:v>-0.53349999999999997</c:v>
                </c:pt>
                <c:pt idx="5672">
                  <c:v>-0.53360000000000007</c:v>
                </c:pt>
                <c:pt idx="5673">
                  <c:v>-0.53370000000000006</c:v>
                </c:pt>
                <c:pt idx="5674">
                  <c:v>-0.53449999999999998</c:v>
                </c:pt>
                <c:pt idx="5675">
                  <c:v>-0.53460000000000008</c:v>
                </c:pt>
                <c:pt idx="5676">
                  <c:v>-0.53489999999999993</c:v>
                </c:pt>
                <c:pt idx="5677">
                  <c:v>-0.53500000000000003</c:v>
                </c:pt>
                <c:pt idx="5678">
                  <c:v>-0.53520000000000001</c:v>
                </c:pt>
                <c:pt idx="5679">
                  <c:v>-0.53620000000000001</c:v>
                </c:pt>
                <c:pt idx="5680">
                  <c:v>-0.53649999999999998</c:v>
                </c:pt>
                <c:pt idx="5681">
                  <c:v>-0.53649999999999998</c:v>
                </c:pt>
                <c:pt idx="5682">
                  <c:v>-0.53720000000000001</c:v>
                </c:pt>
                <c:pt idx="5683">
                  <c:v>-0.53789999999999993</c:v>
                </c:pt>
                <c:pt idx="5684">
                  <c:v>-0.53789999999999993</c:v>
                </c:pt>
                <c:pt idx="5685">
                  <c:v>-0.53859999999999997</c:v>
                </c:pt>
                <c:pt idx="5686">
                  <c:v>-0.53870000000000007</c:v>
                </c:pt>
                <c:pt idx="5687">
                  <c:v>-0.53989999999999994</c:v>
                </c:pt>
                <c:pt idx="5688">
                  <c:v>-0.54010000000000002</c:v>
                </c:pt>
                <c:pt idx="5689">
                  <c:v>-0.54079999999999995</c:v>
                </c:pt>
                <c:pt idx="5690">
                  <c:v>-0.54110000000000003</c:v>
                </c:pt>
                <c:pt idx="5691">
                  <c:v>-0.54179999999999995</c:v>
                </c:pt>
                <c:pt idx="5692">
                  <c:v>-0.54200000000000004</c:v>
                </c:pt>
                <c:pt idx="5693">
                  <c:v>-0.54270000000000007</c:v>
                </c:pt>
                <c:pt idx="5694">
                  <c:v>-0.54279999999999995</c:v>
                </c:pt>
                <c:pt idx="5695">
                  <c:v>-0.54349999999999998</c:v>
                </c:pt>
                <c:pt idx="5696">
                  <c:v>-0.54400000000000004</c:v>
                </c:pt>
                <c:pt idx="5697">
                  <c:v>-0.54400000000000004</c:v>
                </c:pt>
                <c:pt idx="5698">
                  <c:v>-0.54420000000000002</c:v>
                </c:pt>
                <c:pt idx="5699">
                  <c:v>-0.54489999999999994</c:v>
                </c:pt>
                <c:pt idx="5700">
                  <c:v>-0.54630000000000001</c:v>
                </c:pt>
                <c:pt idx="5701">
                  <c:v>-0.54659999999999997</c:v>
                </c:pt>
                <c:pt idx="5702">
                  <c:v>-0.54679999999999995</c:v>
                </c:pt>
                <c:pt idx="5703">
                  <c:v>-0.54700000000000004</c:v>
                </c:pt>
                <c:pt idx="5704">
                  <c:v>-0.5474</c:v>
                </c:pt>
                <c:pt idx="5705">
                  <c:v>-0.54749999999999999</c:v>
                </c:pt>
                <c:pt idx="5706">
                  <c:v>-0.54749999999999999</c:v>
                </c:pt>
                <c:pt idx="5707">
                  <c:v>-0.54810000000000003</c:v>
                </c:pt>
                <c:pt idx="5708">
                  <c:v>-0.54810000000000003</c:v>
                </c:pt>
                <c:pt idx="5709">
                  <c:v>-0.54879999999999995</c:v>
                </c:pt>
                <c:pt idx="5710">
                  <c:v>-0.54889999999999994</c:v>
                </c:pt>
                <c:pt idx="5711">
                  <c:v>-0.55020000000000002</c:v>
                </c:pt>
                <c:pt idx="5712">
                  <c:v>-0.5504</c:v>
                </c:pt>
                <c:pt idx="5713">
                  <c:v>-0.55100000000000005</c:v>
                </c:pt>
                <c:pt idx="5714">
                  <c:v>-0.55200000000000005</c:v>
                </c:pt>
                <c:pt idx="5715">
                  <c:v>-0.55210000000000004</c:v>
                </c:pt>
                <c:pt idx="5716">
                  <c:v>-0.55300000000000005</c:v>
                </c:pt>
                <c:pt idx="5717">
                  <c:v>-0.5532999999999999</c:v>
                </c:pt>
                <c:pt idx="5718">
                  <c:v>-0.5532999999999999</c:v>
                </c:pt>
                <c:pt idx="5719">
                  <c:v>-0.55359999999999998</c:v>
                </c:pt>
                <c:pt idx="5720">
                  <c:v>-0.55459999999999998</c:v>
                </c:pt>
                <c:pt idx="5721">
                  <c:v>-0.55470000000000008</c:v>
                </c:pt>
                <c:pt idx="5722">
                  <c:v>-0.55479999999999996</c:v>
                </c:pt>
                <c:pt idx="5723">
                  <c:v>-0.55489999999999995</c:v>
                </c:pt>
                <c:pt idx="5724">
                  <c:v>-0.55500000000000005</c:v>
                </c:pt>
                <c:pt idx="5725">
                  <c:v>-0.55589999999999995</c:v>
                </c:pt>
                <c:pt idx="5726">
                  <c:v>-0.55610000000000004</c:v>
                </c:pt>
                <c:pt idx="5727">
                  <c:v>-0.55729999999999991</c:v>
                </c:pt>
                <c:pt idx="5728">
                  <c:v>-0.55800000000000005</c:v>
                </c:pt>
                <c:pt idx="5729">
                  <c:v>-0.55829999999999991</c:v>
                </c:pt>
                <c:pt idx="5730">
                  <c:v>-0.55840000000000001</c:v>
                </c:pt>
                <c:pt idx="5731">
                  <c:v>-0.55959999999999999</c:v>
                </c:pt>
                <c:pt idx="5732">
                  <c:v>-0.56170000000000009</c:v>
                </c:pt>
                <c:pt idx="5733">
                  <c:v>-0.56279999999999997</c:v>
                </c:pt>
                <c:pt idx="5734">
                  <c:v>-0.56320000000000003</c:v>
                </c:pt>
                <c:pt idx="5735">
                  <c:v>-0.56410000000000005</c:v>
                </c:pt>
                <c:pt idx="5736">
                  <c:v>-0.56410000000000005</c:v>
                </c:pt>
                <c:pt idx="5737">
                  <c:v>-0.5655</c:v>
                </c:pt>
                <c:pt idx="5738">
                  <c:v>-0.56670000000000009</c:v>
                </c:pt>
                <c:pt idx="5739">
                  <c:v>-0.56720000000000004</c:v>
                </c:pt>
                <c:pt idx="5740">
                  <c:v>-0.56789999999999996</c:v>
                </c:pt>
                <c:pt idx="5741">
                  <c:v>-0.56810000000000005</c:v>
                </c:pt>
                <c:pt idx="5742">
                  <c:v>-0.56820000000000004</c:v>
                </c:pt>
                <c:pt idx="5743">
                  <c:v>-0.56829999999999992</c:v>
                </c:pt>
                <c:pt idx="5744">
                  <c:v>-0.56879999999999997</c:v>
                </c:pt>
                <c:pt idx="5745">
                  <c:v>-0.56889999999999996</c:v>
                </c:pt>
                <c:pt idx="5746">
                  <c:v>-0.56920000000000004</c:v>
                </c:pt>
                <c:pt idx="5747">
                  <c:v>-0.5696</c:v>
                </c:pt>
                <c:pt idx="5748">
                  <c:v>-0.5697000000000001</c:v>
                </c:pt>
                <c:pt idx="5749">
                  <c:v>-0.56989999999999996</c:v>
                </c:pt>
                <c:pt idx="5750">
                  <c:v>-0.57010000000000005</c:v>
                </c:pt>
                <c:pt idx="5751">
                  <c:v>-0.57029999999999992</c:v>
                </c:pt>
                <c:pt idx="5752">
                  <c:v>-0.57040000000000002</c:v>
                </c:pt>
                <c:pt idx="5753">
                  <c:v>-0.5706</c:v>
                </c:pt>
                <c:pt idx="5754">
                  <c:v>-0.57220000000000004</c:v>
                </c:pt>
                <c:pt idx="5755">
                  <c:v>-0.5727000000000001</c:v>
                </c:pt>
                <c:pt idx="5756">
                  <c:v>-0.57299999999999995</c:v>
                </c:pt>
                <c:pt idx="5757">
                  <c:v>-0.57389999999999997</c:v>
                </c:pt>
                <c:pt idx="5758">
                  <c:v>-0.57450000000000001</c:v>
                </c:pt>
                <c:pt idx="5759">
                  <c:v>-0.5747000000000001</c:v>
                </c:pt>
                <c:pt idx="5760">
                  <c:v>-0.57479999999999998</c:v>
                </c:pt>
                <c:pt idx="5761">
                  <c:v>-0.57510000000000006</c:v>
                </c:pt>
                <c:pt idx="5762">
                  <c:v>-0.57529999999999992</c:v>
                </c:pt>
                <c:pt idx="5763">
                  <c:v>-0.57610000000000006</c:v>
                </c:pt>
                <c:pt idx="5764">
                  <c:v>-0.57610000000000006</c:v>
                </c:pt>
                <c:pt idx="5765">
                  <c:v>-0.57750000000000001</c:v>
                </c:pt>
                <c:pt idx="5766">
                  <c:v>-0.57750000000000001</c:v>
                </c:pt>
                <c:pt idx="5767">
                  <c:v>-0.57750000000000001</c:v>
                </c:pt>
                <c:pt idx="5768">
                  <c:v>-0.5776</c:v>
                </c:pt>
                <c:pt idx="5769">
                  <c:v>-0.57879999999999998</c:v>
                </c:pt>
                <c:pt idx="5770">
                  <c:v>-0.57910000000000006</c:v>
                </c:pt>
                <c:pt idx="5771">
                  <c:v>-0.57929999999999993</c:v>
                </c:pt>
                <c:pt idx="5772">
                  <c:v>-0.57950000000000002</c:v>
                </c:pt>
                <c:pt idx="5773">
                  <c:v>-0.58010000000000006</c:v>
                </c:pt>
                <c:pt idx="5774">
                  <c:v>-0.58079999999999998</c:v>
                </c:pt>
                <c:pt idx="5775">
                  <c:v>-0.58160000000000001</c:v>
                </c:pt>
                <c:pt idx="5776">
                  <c:v>-0.58189999999999997</c:v>
                </c:pt>
                <c:pt idx="5777">
                  <c:v>-0.5827</c:v>
                </c:pt>
                <c:pt idx="5778">
                  <c:v>-0.58299999999999996</c:v>
                </c:pt>
                <c:pt idx="5779">
                  <c:v>-0.58350000000000002</c:v>
                </c:pt>
                <c:pt idx="5780">
                  <c:v>-0.58399999999999996</c:v>
                </c:pt>
                <c:pt idx="5781">
                  <c:v>-0.58479999999999999</c:v>
                </c:pt>
                <c:pt idx="5782">
                  <c:v>-0.58489999999999998</c:v>
                </c:pt>
                <c:pt idx="5783">
                  <c:v>-0.58499999999999996</c:v>
                </c:pt>
                <c:pt idx="5784">
                  <c:v>-0.58520000000000005</c:v>
                </c:pt>
                <c:pt idx="5785">
                  <c:v>-0.58589999999999998</c:v>
                </c:pt>
                <c:pt idx="5786">
                  <c:v>-0.58620000000000005</c:v>
                </c:pt>
                <c:pt idx="5787">
                  <c:v>-0.58710000000000007</c:v>
                </c:pt>
                <c:pt idx="5788">
                  <c:v>-0.58820000000000006</c:v>
                </c:pt>
                <c:pt idx="5789">
                  <c:v>-0.59010000000000007</c:v>
                </c:pt>
                <c:pt idx="5790">
                  <c:v>-0.59039999999999992</c:v>
                </c:pt>
                <c:pt idx="5791">
                  <c:v>-0.59060000000000001</c:v>
                </c:pt>
                <c:pt idx="5792">
                  <c:v>-0.59179999999999999</c:v>
                </c:pt>
                <c:pt idx="5793">
                  <c:v>-0.59220000000000006</c:v>
                </c:pt>
                <c:pt idx="5794">
                  <c:v>-0.59220000000000006</c:v>
                </c:pt>
                <c:pt idx="5795">
                  <c:v>-0.59370000000000001</c:v>
                </c:pt>
                <c:pt idx="5796">
                  <c:v>-0.59410000000000007</c:v>
                </c:pt>
                <c:pt idx="5797">
                  <c:v>-0.59429999999999994</c:v>
                </c:pt>
                <c:pt idx="5798">
                  <c:v>-0.59510000000000007</c:v>
                </c:pt>
                <c:pt idx="5799">
                  <c:v>-0.59560000000000002</c:v>
                </c:pt>
                <c:pt idx="5800">
                  <c:v>-0.59720000000000006</c:v>
                </c:pt>
                <c:pt idx="5801">
                  <c:v>-0.5978</c:v>
                </c:pt>
                <c:pt idx="5802">
                  <c:v>-0.59870000000000001</c:v>
                </c:pt>
                <c:pt idx="5803">
                  <c:v>-0.59870000000000001</c:v>
                </c:pt>
                <c:pt idx="5804">
                  <c:v>-0.5998</c:v>
                </c:pt>
                <c:pt idx="5805">
                  <c:v>-0.6</c:v>
                </c:pt>
                <c:pt idx="5806">
                  <c:v>-0.60099999999999998</c:v>
                </c:pt>
                <c:pt idx="5807">
                  <c:v>-0.60099999999999998</c:v>
                </c:pt>
                <c:pt idx="5808">
                  <c:v>-0.60109999999999997</c:v>
                </c:pt>
                <c:pt idx="5809">
                  <c:v>-0.60170000000000001</c:v>
                </c:pt>
                <c:pt idx="5810">
                  <c:v>-0.60170000000000001</c:v>
                </c:pt>
                <c:pt idx="5811">
                  <c:v>-0.60189999999999999</c:v>
                </c:pt>
                <c:pt idx="5812">
                  <c:v>-0.60229999999999995</c:v>
                </c:pt>
                <c:pt idx="5813">
                  <c:v>-0.60229999999999995</c:v>
                </c:pt>
                <c:pt idx="5814">
                  <c:v>-0.60270000000000001</c:v>
                </c:pt>
                <c:pt idx="5815">
                  <c:v>-0.60299999999999998</c:v>
                </c:pt>
                <c:pt idx="5816">
                  <c:v>-0.60329999999999995</c:v>
                </c:pt>
                <c:pt idx="5817">
                  <c:v>-0.60339999999999994</c:v>
                </c:pt>
                <c:pt idx="5818">
                  <c:v>-0.60399999999999998</c:v>
                </c:pt>
                <c:pt idx="5819">
                  <c:v>-0.60520000000000007</c:v>
                </c:pt>
                <c:pt idx="5820">
                  <c:v>-0.60550000000000004</c:v>
                </c:pt>
                <c:pt idx="5821">
                  <c:v>-0.60550000000000004</c:v>
                </c:pt>
                <c:pt idx="5822">
                  <c:v>-0.60589999999999999</c:v>
                </c:pt>
                <c:pt idx="5823">
                  <c:v>-0.60739999999999994</c:v>
                </c:pt>
                <c:pt idx="5824">
                  <c:v>-0.60760000000000003</c:v>
                </c:pt>
                <c:pt idx="5825">
                  <c:v>-0.60839999999999994</c:v>
                </c:pt>
                <c:pt idx="5826">
                  <c:v>-0.60839999999999994</c:v>
                </c:pt>
                <c:pt idx="5827">
                  <c:v>-0.6089</c:v>
                </c:pt>
                <c:pt idx="5828">
                  <c:v>-0.6089</c:v>
                </c:pt>
                <c:pt idx="5829">
                  <c:v>-0.60960000000000003</c:v>
                </c:pt>
                <c:pt idx="5830">
                  <c:v>-0.60960000000000003</c:v>
                </c:pt>
                <c:pt idx="5831">
                  <c:v>-0.60970000000000002</c:v>
                </c:pt>
                <c:pt idx="5832">
                  <c:v>-0.60970000000000002</c:v>
                </c:pt>
                <c:pt idx="5833">
                  <c:v>-0.61099999999999999</c:v>
                </c:pt>
                <c:pt idx="5834">
                  <c:v>-0.61150000000000004</c:v>
                </c:pt>
                <c:pt idx="5835">
                  <c:v>-0.61199999999999999</c:v>
                </c:pt>
                <c:pt idx="5836">
                  <c:v>-0.6127999999999999</c:v>
                </c:pt>
                <c:pt idx="5837">
                  <c:v>-0.61370000000000002</c:v>
                </c:pt>
                <c:pt idx="5838">
                  <c:v>-0.6139</c:v>
                </c:pt>
                <c:pt idx="5839">
                  <c:v>-0.61450000000000005</c:v>
                </c:pt>
                <c:pt idx="5840">
                  <c:v>-0.61550000000000005</c:v>
                </c:pt>
                <c:pt idx="5841">
                  <c:v>-0.61570000000000003</c:v>
                </c:pt>
                <c:pt idx="5842">
                  <c:v>-0.61570000000000003</c:v>
                </c:pt>
                <c:pt idx="5843">
                  <c:v>-0.6159</c:v>
                </c:pt>
                <c:pt idx="5844">
                  <c:v>-0.6167999999999999</c:v>
                </c:pt>
                <c:pt idx="5845">
                  <c:v>-0.61729999999999996</c:v>
                </c:pt>
                <c:pt idx="5846">
                  <c:v>-0.61739999999999995</c:v>
                </c:pt>
                <c:pt idx="5847">
                  <c:v>-0.61770000000000003</c:v>
                </c:pt>
                <c:pt idx="5848">
                  <c:v>-0.61820000000000008</c:v>
                </c:pt>
                <c:pt idx="5849">
                  <c:v>-0.61860000000000004</c:v>
                </c:pt>
                <c:pt idx="5850">
                  <c:v>-0.61890000000000001</c:v>
                </c:pt>
                <c:pt idx="5851">
                  <c:v>-0.61950000000000005</c:v>
                </c:pt>
                <c:pt idx="5852">
                  <c:v>-0.62029999999999996</c:v>
                </c:pt>
                <c:pt idx="5853">
                  <c:v>-0.62090000000000001</c:v>
                </c:pt>
                <c:pt idx="5854">
                  <c:v>-0.621</c:v>
                </c:pt>
                <c:pt idx="5855">
                  <c:v>-0.62170000000000003</c:v>
                </c:pt>
                <c:pt idx="5856">
                  <c:v>-0.62220000000000009</c:v>
                </c:pt>
                <c:pt idx="5857">
                  <c:v>-0.62229999999999996</c:v>
                </c:pt>
                <c:pt idx="5858">
                  <c:v>-0.62379999999999991</c:v>
                </c:pt>
                <c:pt idx="5859">
                  <c:v>-0.62490000000000001</c:v>
                </c:pt>
                <c:pt idx="5860">
                  <c:v>-0.62529999999999997</c:v>
                </c:pt>
                <c:pt idx="5861">
                  <c:v>-0.62609999999999999</c:v>
                </c:pt>
                <c:pt idx="5862">
                  <c:v>-0.62649999999999995</c:v>
                </c:pt>
                <c:pt idx="5863">
                  <c:v>-0.62670000000000003</c:v>
                </c:pt>
                <c:pt idx="5864">
                  <c:v>-0.62790000000000001</c:v>
                </c:pt>
                <c:pt idx="5865">
                  <c:v>-0.62839999999999996</c:v>
                </c:pt>
                <c:pt idx="5866">
                  <c:v>-0.62849999999999995</c:v>
                </c:pt>
                <c:pt idx="5867">
                  <c:v>-0.62860000000000005</c:v>
                </c:pt>
                <c:pt idx="5868">
                  <c:v>-0.629</c:v>
                </c:pt>
                <c:pt idx="5869">
                  <c:v>-0.63029999999999997</c:v>
                </c:pt>
                <c:pt idx="5870">
                  <c:v>-0.63170000000000004</c:v>
                </c:pt>
                <c:pt idx="5871">
                  <c:v>-0.63200000000000001</c:v>
                </c:pt>
                <c:pt idx="5872">
                  <c:v>-0.63339999999999996</c:v>
                </c:pt>
                <c:pt idx="5873">
                  <c:v>-0.63390000000000002</c:v>
                </c:pt>
                <c:pt idx="5874">
                  <c:v>-0.63479999999999992</c:v>
                </c:pt>
                <c:pt idx="5875">
                  <c:v>-0.6352000000000001</c:v>
                </c:pt>
                <c:pt idx="5876">
                  <c:v>-0.63570000000000004</c:v>
                </c:pt>
                <c:pt idx="5877">
                  <c:v>-0.63600000000000001</c:v>
                </c:pt>
                <c:pt idx="5878">
                  <c:v>-0.63660000000000005</c:v>
                </c:pt>
                <c:pt idx="5879">
                  <c:v>-0.63700000000000001</c:v>
                </c:pt>
                <c:pt idx="5880">
                  <c:v>-0.63800000000000001</c:v>
                </c:pt>
                <c:pt idx="5881">
                  <c:v>-0.63829999999999998</c:v>
                </c:pt>
                <c:pt idx="5882">
                  <c:v>-0.63849999999999996</c:v>
                </c:pt>
                <c:pt idx="5883">
                  <c:v>-0.63849999999999996</c:v>
                </c:pt>
                <c:pt idx="5884">
                  <c:v>-0.63890000000000002</c:v>
                </c:pt>
                <c:pt idx="5885">
                  <c:v>-0.6391</c:v>
                </c:pt>
                <c:pt idx="5886">
                  <c:v>-0.63979999999999992</c:v>
                </c:pt>
                <c:pt idx="5887">
                  <c:v>-0.64</c:v>
                </c:pt>
                <c:pt idx="5888">
                  <c:v>-0.64</c:v>
                </c:pt>
                <c:pt idx="5889">
                  <c:v>-0.6401</c:v>
                </c:pt>
                <c:pt idx="5890">
                  <c:v>-0.64019999999999999</c:v>
                </c:pt>
                <c:pt idx="5891">
                  <c:v>-0.64029999999999998</c:v>
                </c:pt>
                <c:pt idx="5892">
                  <c:v>-0.64039999999999997</c:v>
                </c:pt>
                <c:pt idx="5893">
                  <c:v>-0.6411</c:v>
                </c:pt>
                <c:pt idx="5894">
                  <c:v>-0.64200000000000002</c:v>
                </c:pt>
                <c:pt idx="5895">
                  <c:v>-0.64219999999999999</c:v>
                </c:pt>
                <c:pt idx="5896">
                  <c:v>-0.6431</c:v>
                </c:pt>
                <c:pt idx="5897">
                  <c:v>-0.64329999999999998</c:v>
                </c:pt>
                <c:pt idx="5898">
                  <c:v>-0.64360000000000006</c:v>
                </c:pt>
                <c:pt idx="5899">
                  <c:v>-0.64379999999999993</c:v>
                </c:pt>
                <c:pt idx="5900">
                  <c:v>-0.64379999999999993</c:v>
                </c:pt>
                <c:pt idx="5901">
                  <c:v>-0.64510000000000001</c:v>
                </c:pt>
                <c:pt idx="5902">
                  <c:v>-0.64529999999999998</c:v>
                </c:pt>
                <c:pt idx="5903">
                  <c:v>-0.64590000000000003</c:v>
                </c:pt>
                <c:pt idx="5904">
                  <c:v>-0.6462</c:v>
                </c:pt>
                <c:pt idx="5905">
                  <c:v>-0.64739999999999998</c:v>
                </c:pt>
                <c:pt idx="5906">
                  <c:v>-0.64749999999999996</c:v>
                </c:pt>
                <c:pt idx="5907">
                  <c:v>-0.64860000000000007</c:v>
                </c:pt>
                <c:pt idx="5908">
                  <c:v>-0.64870000000000005</c:v>
                </c:pt>
                <c:pt idx="5909">
                  <c:v>-0.64900000000000002</c:v>
                </c:pt>
                <c:pt idx="5910">
                  <c:v>-0.65079999999999993</c:v>
                </c:pt>
                <c:pt idx="5911">
                  <c:v>-0.6512</c:v>
                </c:pt>
                <c:pt idx="5912">
                  <c:v>-0.65189999999999992</c:v>
                </c:pt>
                <c:pt idx="5913">
                  <c:v>-0.65210000000000001</c:v>
                </c:pt>
                <c:pt idx="5914">
                  <c:v>-0.65249999999999997</c:v>
                </c:pt>
                <c:pt idx="5915">
                  <c:v>-0.65339999999999998</c:v>
                </c:pt>
                <c:pt idx="5916">
                  <c:v>-0.65539999999999998</c:v>
                </c:pt>
                <c:pt idx="5917">
                  <c:v>-0.65549999999999997</c:v>
                </c:pt>
                <c:pt idx="5918">
                  <c:v>-0.65570000000000006</c:v>
                </c:pt>
                <c:pt idx="5919">
                  <c:v>-0.65639999999999998</c:v>
                </c:pt>
                <c:pt idx="5920">
                  <c:v>-0.65670000000000006</c:v>
                </c:pt>
                <c:pt idx="5921">
                  <c:v>-0.65710000000000002</c:v>
                </c:pt>
                <c:pt idx="5922">
                  <c:v>-0.65739999999999998</c:v>
                </c:pt>
                <c:pt idx="5923">
                  <c:v>-0.65800000000000003</c:v>
                </c:pt>
                <c:pt idx="5924">
                  <c:v>-0.65860000000000007</c:v>
                </c:pt>
                <c:pt idx="5925">
                  <c:v>-0.65860000000000007</c:v>
                </c:pt>
                <c:pt idx="5926">
                  <c:v>-0.65960000000000008</c:v>
                </c:pt>
                <c:pt idx="5927">
                  <c:v>-0.65989999999999993</c:v>
                </c:pt>
                <c:pt idx="5928">
                  <c:v>-0.66</c:v>
                </c:pt>
                <c:pt idx="5929">
                  <c:v>-0.66020000000000001</c:v>
                </c:pt>
                <c:pt idx="5930">
                  <c:v>-0.6603</c:v>
                </c:pt>
                <c:pt idx="5931">
                  <c:v>-0.66039999999999999</c:v>
                </c:pt>
                <c:pt idx="5932">
                  <c:v>-0.66170000000000007</c:v>
                </c:pt>
                <c:pt idx="5933">
                  <c:v>-0.66179999999999994</c:v>
                </c:pt>
                <c:pt idx="5934">
                  <c:v>-0.66320000000000001</c:v>
                </c:pt>
                <c:pt idx="5935">
                  <c:v>-0.66470000000000007</c:v>
                </c:pt>
                <c:pt idx="5936">
                  <c:v>-0.66489999999999994</c:v>
                </c:pt>
                <c:pt idx="5937">
                  <c:v>-0.6653</c:v>
                </c:pt>
                <c:pt idx="5938">
                  <c:v>-0.66600000000000004</c:v>
                </c:pt>
                <c:pt idx="5939">
                  <c:v>-0.66610000000000003</c:v>
                </c:pt>
                <c:pt idx="5940">
                  <c:v>-0.66870000000000007</c:v>
                </c:pt>
                <c:pt idx="5941">
                  <c:v>-0.67030000000000001</c:v>
                </c:pt>
                <c:pt idx="5942">
                  <c:v>-0.67100000000000004</c:v>
                </c:pt>
                <c:pt idx="5943">
                  <c:v>-0.6714</c:v>
                </c:pt>
                <c:pt idx="5944">
                  <c:v>-0.67200000000000004</c:v>
                </c:pt>
                <c:pt idx="5945">
                  <c:v>-0.6724</c:v>
                </c:pt>
                <c:pt idx="5946">
                  <c:v>-0.6734</c:v>
                </c:pt>
                <c:pt idx="5947">
                  <c:v>-0.67610000000000003</c:v>
                </c:pt>
                <c:pt idx="5948">
                  <c:v>-0.67689999999999995</c:v>
                </c:pt>
                <c:pt idx="5949">
                  <c:v>-0.67870000000000008</c:v>
                </c:pt>
                <c:pt idx="5950">
                  <c:v>-0.6794</c:v>
                </c:pt>
                <c:pt idx="5951">
                  <c:v>-0.67979999999999996</c:v>
                </c:pt>
                <c:pt idx="5952">
                  <c:v>-0.68020000000000003</c:v>
                </c:pt>
                <c:pt idx="5953">
                  <c:v>-0.6802999999999999</c:v>
                </c:pt>
                <c:pt idx="5954">
                  <c:v>-0.68070000000000008</c:v>
                </c:pt>
                <c:pt idx="5955">
                  <c:v>-0.68079999999999996</c:v>
                </c:pt>
                <c:pt idx="5956">
                  <c:v>-0.68129999999999991</c:v>
                </c:pt>
                <c:pt idx="5957">
                  <c:v>-0.68140000000000001</c:v>
                </c:pt>
                <c:pt idx="5958">
                  <c:v>-0.68140000000000001</c:v>
                </c:pt>
                <c:pt idx="5959">
                  <c:v>-0.68149999999999999</c:v>
                </c:pt>
                <c:pt idx="5960">
                  <c:v>-0.6825</c:v>
                </c:pt>
                <c:pt idx="5961">
                  <c:v>-0.68340000000000001</c:v>
                </c:pt>
                <c:pt idx="5962">
                  <c:v>-0.68359999999999999</c:v>
                </c:pt>
                <c:pt idx="5963">
                  <c:v>-0.68389999999999995</c:v>
                </c:pt>
                <c:pt idx="5964">
                  <c:v>-0.68620000000000003</c:v>
                </c:pt>
                <c:pt idx="5965">
                  <c:v>-0.68640000000000001</c:v>
                </c:pt>
                <c:pt idx="5966">
                  <c:v>-0.68659999999999999</c:v>
                </c:pt>
                <c:pt idx="5967">
                  <c:v>-0.68670000000000009</c:v>
                </c:pt>
                <c:pt idx="5968">
                  <c:v>-0.68679999999999997</c:v>
                </c:pt>
                <c:pt idx="5969">
                  <c:v>-0.68679999999999997</c:v>
                </c:pt>
                <c:pt idx="5970">
                  <c:v>-0.68689999999999996</c:v>
                </c:pt>
                <c:pt idx="5971">
                  <c:v>-0.68740000000000001</c:v>
                </c:pt>
                <c:pt idx="5972">
                  <c:v>-0.68970000000000009</c:v>
                </c:pt>
                <c:pt idx="5973">
                  <c:v>-0.68989999999999996</c:v>
                </c:pt>
                <c:pt idx="5974">
                  <c:v>-0.69129999999999991</c:v>
                </c:pt>
                <c:pt idx="5975">
                  <c:v>-0.6915</c:v>
                </c:pt>
                <c:pt idx="5976">
                  <c:v>-0.69159999999999999</c:v>
                </c:pt>
                <c:pt idx="5977">
                  <c:v>-0.69159999999999999</c:v>
                </c:pt>
                <c:pt idx="5978">
                  <c:v>-0.69159999999999999</c:v>
                </c:pt>
                <c:pt idx="5979">
                  <c:v>-0.69220000000000004</c:v>
                </c:pt>
                <c:pt idx="5980">
                  <c:v>-0.69289999999999996</c:v>
                </c:pt>
                <c:pt idx="5981">
                  <c:v>-0.69420000000000004</c:v>
                </c:pt>
                <c:pt idx="5982">
                  <c:v>-0.6946</c:v>
                </c:pt>
                <c:pt idx="5983">
                  <c:v>-0.69510000000000005</c:v>
                </c:pt>
                <c:pt idx="5984">
                  <c:v>-0.69550000000000001</c:v>
                </c:pt>
                <c:pt idx="5985">
                  <c:v>-0.69579999999999997</c:v>
                </c:pt>
                <c:pt idx="5986">
                  <c:v>-0.69679999999999997</c:v>
                </c:pt>
                <c:pt idx="5987">
                  <c:v>-0.69679999999999997</c:v>
                </c:pt>
                <c:pt idx="5988">
                  <c:v>-0.70010000000000006</c:v>
                </c:pt>
                <c:pt idx="5989">
                  <c:v>-0.70150000000000001</c:v>
                </c:pt>
                <c:pt idx="5990">
                  <c:v>-0.70310000000000006</c:v>
                </c:pt>
                <c:pt idx="5991">
                  <c:v>-0.70310000000000006</c:v>
                </c:pt>
                <c:pt idx="5992">
                  <c:v>-0.70469999999999999</c:v>
                </c:pt>
                <c:pt idx="5993">
                  <c:v>-0.70620000000000005</c:v>
                </c:pt>
                <c:pt idx="5994">
                  <c:v>-0.70710000000000006</c:v>
                </c:pt>
                <c:pt idx="5995">
                  <c:v>-0.70740000000000003</c:v>
                </c:pt>
                <c:pt idx="5996">
                  <c:v>-0.70829999999999993</c:v>
                </c:pt>
                <c:pt idx="5997">
                  <c:v>-0.70879999999999999</c:v>
                </c:pt>
                <c:pt idx="5998">
                  <c:v>-0.70979999999999999</c:v>
                </c:pt>
                <c:pt idx="5999">
                  <c:v>-0.71099999999999997</c:v>
                </c:pt>
                <c:pt idx="6000">
                  <c:v>-0.71199999999999997</c:v>
                </c:pt>
                <c:pt idx="6001">
                  <c:v>-0.71429999999999993</c:v>
                </c:pt>
                <c:pt idx="6002">
                  <c:v>-0.71429999999999993</c:v>
                </c:pt>
                <c:pt idx="6003">
                  <c:v>-0.7147</c:v>
                </c:pt>
                <c:pt idx="6004">
                  <c:v>-0.71679999999999999</c:v>
                </c:pt>
                <c:pt idx="6005">
                  <c:v>-0.71689999999999998</c:v>
                </c:pt>
                <c:pt idx="6006">
                  <c:v>-0.71710000000000007</c:v>
                </c:pt>
                <c:pt idx="6007">
                  <c:v>-0.71760000000000002</c:v>
                </c:pt>
                <c:pt idx="6008">
                  <c:v>-0.71810000000000007</c:v>
                </c:pt>
                <c:pt idx="6009">
                  <c:v>-0.71910000000000007</c:v>
                </c:pt>
                <c:pt idx="6010">
                  <c:v>-0.71950000000000003</c:v>
                </c:pt>
                <c:pt idx="6011">
                  <c:v>-0.72020000000000006</c:v>
                </c:pt>
                <c:pt idx="6012">
                  <c:v>-0.72020000000000006</c:v>
                </c:pt>
                <c:pt idx="6013">
                  <c:v>-0.72020000000000006</c:v>
                </c:pt>
                <c:pt idx="6014">
                  <c:v>-0.72060000000000002</c:v>
                </c:pt>
                <c:pt idx="6015">
                  <c:v>-0.72170000000000001</c:v>
                </c:pt>
                <c:pt idx="6016">
                  <c:v>-0.72350000000000003</c:v>
                </c:pt>
                <c:pt idx="6017">
                  <c:v>-0.72550000000000003</c:v>
                </c:pt>
                <c:pt idx="6018">
                  <c:v>-0.72650000000000003</c:v>
                </c:pt>
                <c:pt idx="6019">
                  <c:v>-0.72799999999999998</c:v>
                </c:pt>
                <c:pt idx="6020">
                  <c:v>-0.72809999999999997</c:v>
                </c:pt>
                <c:pt idx="6021">
                  <c:v>-0.72870000000000001</c:v>
                </c:pt>
                <c:pt idx="6022">
                  <c:v>-0.72899999999999998</c:v>
                </c:pt>
                <c:pt idx="6023">
                  <c:v>-0.72950000000000004</c:v>
                </c:pt>
                <c:pt idx="6024">
                  <c:v>-0.73</c:v>
                </c:pt>
                <c:pt idx="6025">
                  <c:v>-0.73029999999999995</c:v>
                </c:pt>
                <c:pt idx="6026">
                  <c:v>-0.73060000000000003</c:v>
                </c:pt>
                <c:pt idx="6027">
                  <c:v>-0.73080000000000001</c:v>
                </c:pt>
                <c:pt idx="6028">
                  <c:v>-0.73089999999999999</c:v>
                </c:pt>
                <c:pt idx="6029">
                  <c:v>-0.73120000000000007</c:v>
                </c:pt>
                <c:pt idx="6030">
                  <c:v>-0.73150000000000004</c:v>
                </c:pt>
                <c:pt idx="6031">
                  <c:v>-0.7319</c:v>
                </c:pt>
                <c:pt idx="6032">
                  <c:v>-0.73270000000000002</c:v>
                </c:pt>
                <c:pt idx="6033">
                  <c:v>-0.73270000000000002</c:v>
                </c:pt>
                <c:pt idx="6034">
                  <c:v>-0.73829999999999996</c:v>
                </c:pt>
                <c:pt idx="6035">
                  <c:v>-0.7389</c:v>
                </c:pt>
                <c:pt idx="6036">
                  <c:v>-0.7397999999999999</c:v>
                </c:pt>
                <c:pt idx="6037">
                  <c:v>-0.74109999999999998</c:v>
                </c:pt>
                <c:pt idx="6038">
                  <c:v>-0.74109999999999998</c:v>
                </c:pt>
                <c:pt idx="6039">
                  <c:v>-0.74239999999999995</c:v>
                </c:pt>
                <c:pt idx="6040">
                  <c:v>-0.74379999999999991</c:v>
                </c:pt>
                <c:pt idx="6041">
                  <c:v>-0.74460000000000004</c:v>
                </c:pt>
                <c:pt idx="6042">
                  <c:v>-0.74520000000000008</c:v>
                </c:pt>
                <c:pt idx="6043">
                  <c:v>-0.74529999999999996</c:v>
                </c:pt>
                <c:pt idx="6044">
                  <c:v>-0.74670000000000003</c:v>
                </c:pt>
                <c:pt idx="6045">
                  <c:v>-0.74690000000000001</c:v>
                </c:pt>
                <c:pt idx="6046">
                  <c:v>-0.74720000000000009</c:v>
                </c:pt>
                <c:pt idx="6047">
                  <c:v>-0.74860000000000004</c:v>
                </c:pt>
                <c:pt idx="6048">
                  <c:v>-0.749</c:v>
                </c:pt>
                <c:pt idx="6049">
                  <c:v>-0.74929999999999997</c:v>
                </c:pt>
                <c:pt idx="6050">
                  <c:v>-0.74960000000000004</c:v>
                </c:pt>
                <c:pt idx="6051">
                  <c:v>-0.75029999999999997</c:v>
                </c:pt>
                <c:pt idx="6052">
                  <c:v>-0.75109999999999999</c:v>
                </c:pt>
                <c:pt idx="6053">
                  <c:v>-0.75139999999999996</c:v>
                </c:pt>
                <c:pt idx="6054">
                  <c:v>-0.75179999999999991</c:v>
                </c:pt>
                <c:pt idx="6055">
                  <c:v>-0.75190000000000001</c:v>
                </c:pt>
                <c:pt idx="6056">
                  <c:v>-0.75470000000000004</c:v>
                </c:pt>
                <c:pt idx="6057">
                  <c:v>-0.75479999999999992</c:v>
                </c:pt>
                <c:pt idx="6058">
                  <c:v>-0.75490000000000002</c:v>
                </c:pt>
                <c:pt idx="6059">
                  <c:v>-0.75529999999999997</c:v>
                </c:pt>
                <c:pt idx="6060">
                  <c:v>-0.75639999999999996</c:v>
                </c:pt>
                <c:pt idx="6061">
                  <c:v>-0.75679999999999992</c:v>
                </c:pt>
                <c:pt idx="6062">
                  <c:v>-0.75729999999999997</c:v>
                </c:pt>
                <c:pt idx="6063">
                  <c:v>-0.75779999999999992</c:v>
                </c:pt>
                <c:pt idx="6064">
                  <c:v>-0.75790000000000002</c:v>
                </c:pt>
                <c:pt idx="6065">
                  <c:v>-0.7581</c:v>
                </c:pt>
                <c:pt idx="6066">
                  <c:v>-0.75849999999999995</c:v>
                </c:pt>
                <c:pt idx="6067">
                  <c:v>-0.75849999999999995</c:v>
                </c:pt>
                <c:pt idx="6068">
                  <c:v>-0.75879999999999992</c:v>
                </c:pt>
                <c:pt idx="6069">
                  <c:v>-0.75939999999999996</c:v>
                </c:pt>
                <c:pt idx="6070">
                  <c:v>-0.75949999999999995</c:v>
                </c:pt>
                <c:pt idx="6071">
                  <c:v>-0.75979999999999992</c:v>
                </c:pt>
                <c:pt idx="6072">
                  <c:v>-0.76100000000000001</c:v>
                </c:pt>
                <c:pt idx="6073">
                  <c:v>-0.76139999999999997</c:v>
                </c:pt>
                <c:pt idx="6074">
                  <c:v>-0.76179999999999992</c:v>
                </c:pt>
                <c:pt idx="6075">
                  <c:v>-0.7622000000000001</c:v>
                </c:pt>
                <c:pt idx="6076">
                  <c:v>-0.76239999999999997</c:v>
                </c:pt>
                <c:pt idx="6077">
                  <c:v>-0.76260000000000006</c:v>
                </c:pt>
                <c:pt idx="6078">
                  <c:v>-0.76370000000000005</c:v>
                </c:pt>
                <c:pt idx="6079">
                  <c:v>-0.76429999999999998</c:v>
                </c:pt>
                <c:pt idx="6080">
                  <c:v>-0.76429999999999998</c:v>
                </c:pt>
                <c:pt idx="6081">
                  <c:v>-0.76470000000000005</c:v>
                </c:pt>
                <c:pt idx="6082">
                  <c:v>-0.76500000000000001</c:v>
                </c:pt>
                <c:pt idx="6083">
                  <c:v>-0.76519999999999999</c:v>
                </c:pt>
                <c:pt idx="6084">
                  <c:v>-0.76539999999999997</c:v>
                </c:pt>
                <c:pt idx="6085">
                  <c:v>-0.76579999999999993</c:v>
                </c:pt>
                <c:pt idx="6086">
                  <c:v>-0.76619999999999999</c:v>
                </c:pt>
                <c:pt idx="6087">
                  <c:v>-0.76690000000000003</c:v>
                </c:pt>
                <c:pt idx="6088">
                  <c:v>-0.76770000000000005</c:v>
                </c:pt>
                <c:pt idx="6089">
                  <c:v>-0.76800000000000002</c:v>
                </c:pt>
                <c:pt idx="6090">
                  <c:v>-0.76829999999999998</c:v>
                </c:pt>
                <c:pt idx="6091">
                  <c:v>-0.76849999999999996</c:v>
                </c:pt>
                <c:pt idx="6092">
                  <c:v>-0.76919999999999999</c:v>
                </c:pt>
                <c:pt idx="6093">
                  <c:v>-0.77129999999999999</c:v>
                </c:pt>
                <c:pt idx="6094">
                  <c:v>-0.77249999999999996</c:v>
                </c:pt>
                <c:pt idx="6095">
                  <c:v>-0.77270000000000005</c:v>
                </c:pt>
                <c:pt idx="6096">
                  <c:v>-0.77270000000000005</c:v>
                </c:pt>
                <c:pt idx="6097">
                  <c:v>-0.77310000000000001</c:v>
                </c:pt>
                <c:pt idx="6098">
                  <c:v>-0.77329999999999999</c:v>
                </c:pt>
                <c:pt idx="6099">
                  <c:v>-0.77329999999999999</c:v>
                </c:pt>
                <c:pt idx="6100">
                  <c:v>-0.77360000000000007</c:v>
                </c:pt>
                <c:pt idx="6101">
                  <c:v>-0.77379999999999993</c:v>
                </c:pt>
                <c:pt idx="6102">
                  <c:v>-0.77560000000000007</c:v>
                </c:pt>
                <c:pt idx="6103">
                  <c:v>-0.77560000000000007</c:v>
                </c:pt>
                <c:pt idx="6104">
                  <c:v>-0.77589999999999992</c:v>
                </c:pt>
                <c:pt idx="6105">
                  <c:v>-0.7762</c:v>
                </c:pt>
                <c:pt idx="6106">
                  <c:v>-0.77689999999999992</c:v>
                </c:pt>
                <c:pt idx="6107">
                  <c:v>-0.77710000000000001</c:v>
                </c:pt>
                <c:pt idx="6108">
                  <c:v>-0.77739999999999998</c:v>
                </c:pt>
                <c:pt idx="6109">
                  <c:v>-0.7782</c:v>
                </c:pt>
                <c:pt idx="6110">
                  <c:v>-0.7782</c:v>
                </c:pt>
                <c:pt idx="6111">
                  <c:v>-0.77849999999999997</c:v>
                </c:pt>
                <c:pt idx="6112">
                  <c:v>-0.77860000000000007</c:v>
                </c:pt>
                <c:pt idx="6113">
                  <c:v>-0.77870000000000006</c:v>
                </c:pt>
                <c:pt idx="6114">
                  <c:v>-0.77879999999999994</c:v>
                </c:pt>
                <c:pt idx="6115">
                  <c:v>-0.78039999999999998</c:v>
                </c:pt>
                <c:pt idx="6116">
                  <c:v>-0.78070000000000006</c:v>
                </c:pt>
                <c:pt idx="6117">
                  <c:v>-0.78129999999999999</c:v>
                </c:pt>
                <c:pt idx="6118">
                  <c:v>-0.7823</c:v>
                </c:pt>
                <c:pt idx="6119">
                  <c:v>-0.78320000000000001</c:v>
                </c:pt>
                <c:pt idx="6120">
                  <c:v>-0.78400000000000003</c:v>
                </c:pt>
                <c:pt idx="6121">
                  <c:v>-0.78410000000000002</c:v>
                </c:pt>
                <c:pt idx="6122">
                  <c:v>-0.78470000000000006</c:v>
                </c:pt>
                <c:pt idx="6123">
                  <c:v>-0.78489999999999993</c:v>
                </c:pt>
                <c:pt idx="6124">
                  <c:v>-0.78549999999999998</c:v>
                </c:pt>
                <c:pt idx="6125">
                  <c:v>-0.78560000000000008</c:v>
                </c:pt>
                <c:pt idx="6126">
                  <c:v>-0.78579999999999994</c:v>
                </c:pt>
                <c:pt idx="6127">
                  <c:v>-0.78620000000000001</c:v>
                </c:pt>
                <c:pt idx="6128">
                  <c:v>-0.78700000000000003</c:v>
                </c:pt>
                <c:pt idx="6129">
                  <c:v>-0.78710000000000002</c:v>
                </c:pt>
                <c:pt idx="6130">
                  <c:v>-0.78710000000000002</c:v>
                </c:pt>
                <c:pt idx="6131">
                  <c:v>-0.7883</c:v>
                </c:pt>
                <c:pt idx="6132">
                  <c:v>-0.78870000000000007</c:v>
                </c:pt>
                <c:pt idx="6133">
                  <c:v>-0.78879999999999995</c:v>
                </c:pt>
                <c:pt idx="6134">
                  <c:v>-0.78879999999999995</c:v>
                </c:pt>
                <c:pt idx="6135">
                  <c:v>-0.78920000000000001</c:v>
                </c:pt>
                <c:pt idx="6136">
                  <c:v>-0.79</c:v>
                </c:pt>
                <c:pt idx="6137">
                  <c:v>-0.79020000000000001</c:v>
                </c:pt>
                <c:pt idx="6138">
                  <c:v>-0.79079999999999995</c:v>
                </c:pt>
                <c:pt idx="6139">
                  <c:v>-0.79149999999999998</c:v>
                </c:pt>
                <c:pt idx="6140">
                  <c:v>-0.79300000000000004</c:v>
                </c:pt>
                <c:pt idx="6141">
                  <c:v>-0.79320000000000002</c:v>
                </c:pt>
                <c:pt idx="6142">
                  <c:v>-0.79339999999999999</c:v>
                </c:pt>
                <c:pt idx="6143">
                  <c:v>-0.79339999999999999</c:v>
                </c:pt>
                <c:pt idx="6144">
                  <c:v>-0.79400000000000004</c:v>
                </c:pt>
                <c:pt idx="6145">
                  <c:v>-0.79459999999999997</c:v>
                </c:pt>
                <c:pt idx="6146">
                  <c:v>-0.79459999999999997</c:v>
                </c:pt>
                <c:pt idx="6147">
                  <c:v>-0.79479999999999995</c:v>
                </c:pt>
                <c:pt idx="6148">
                  <c:v>-0.79520000000000002</c:v>
                </c:pt>
                <c:pt idx="6149">
                  <c:v>-0.79549999999999998</c:v>
                </c:pt>
                <c:pt idx="6150">
                  <c:v>-0.79759999999999998</c:v>
                </c:pt>
                <c:pt idx="6151">
                  <c:v>-0.79849999999999999</c:v>
                </c:pt>
                <c:pt idx="6152">
                  <c:v>-0.79949999999999999</c:v>
                </c:pt>
                <c:pt idx="6153">
                  <c:v>-0.79949999999999999</c:v>
                </c:pt>
                <c:pt idx="6154">
                  <c:v>-0.80100000000000005</c:v>
                </c:pt>
                <c:pt idx="6155">
                  <c:v>-0.8012999999999999</c:v>
                </c:pt>
                <c:pt idx="6156">
                  <c:v>-0.80210000000000004</c:v>
                </c:pt>
                <c:pt idx="6157">
                  <c:v>-0.80220000000000002</c:v>
                </c:pt>
                <c:pt idx="6158">
                  <c:v>-0.80300000000000005</c:v>
                </c:pt>
                <c:pt idx="6159">
                  <c:v>-0.80389999999999995</c:v>
                </c:pt>
                <c:pt idx="6160">
                  <c:v>-0.80389999999999995</c:v>
                </c:pt>
                <c:pt idx="6161">
                  <c:v>-0.80579999999999996</c:v>
                </c:pt>
                <c:pt idx="6162">
                  <c:v>-0.80670000000000008</c:v>
                </c:pt>
                <c:pt idx="6163">
                  <c:v>-0.80789999999999995</c:v>
                </c:pt>
                <c:pt idx="6164">
                  <c:v>-0.80820000000000003</c:v>
                </c:pt>
                <c:pt idx="6165">
                  <c:v>-0.80829999999999991</c:v>
                </c:pt>
                <c:pt idx="6166">
                  <c:v>-0.80870000000000009</c:v>
                </c:pt>
                <c:pt idx="6167">
                  <c:v>-0.80970000000000009</c:v>
                </c:pt>
                <c:pt idx="6168">
                  <c:v>-0.81040000000000001</c:v>
                </c:pt>
                <c:pt idx="6169">
                  <c:v>-0.81270000000000009</c:v>
                </c:pt>
                <c:pt idx="6170">
                  <c:v>-0.81299999999999994</c:v>
                </c:pt>
                <c:pt idx="6171">
                  <c:v>-0.81340000000000001</c:v>
                </c:pt>
                <c:pt idx="6172">
                  <c:v>-0.81389999999999996</c:v>
                </c:pt>
                <c:pt idx="6173">
                  <c:v>-0.81499999999999995</c:v>
                </c:pt>
                <c:pt idx="6174">
                  <c:v>-0.81540000000000001</c:v>
                </c:pt>
                <c:pt idx="6175">
                  <c:v>-0.81570000000000009</c:v>
                </c:pt>
                <c:pt idx="6176">
                  <c:v>-0.81579999999999997</c:v>
                </c:pt>
                <c:pt idx="6177">
                  <c:v>-0.81679999999999997</c:v>
                </c:pt>
                <c:pt idx="6178">
                  <c:v>-0.81689999999999996</c:v>
                </c:pt>
                <c:pt idx="6179">
                  <c:v>-0.8175</c:v>
                </c:pt>
                <c:pt idx="6180">
                  <c:v>-0.81850000000000001</c:v>
                </c:pt>
                <c:pt idx="6181">
                  <c:v>-0.81850000000000001</c:v>
                </c:pt>
                <c:pt idx="6182">
                  <c:v>-0.81870000000000009</c:v>
                </c:pt>
                <c:pt idx="6183">
                  <c:v>-0.82</c:v>
                </c:pt>
                <c:pt idx="6184">
                  <c:v>-0.82020000000000004</c:v>
                </c:pt>
                <c:pt idx="6185">
                  <c:v>-0.82110000000000005</c:v>
                </c:pt>
                <c:pt idx="6186">
                  <c:v>-0.8216</c:v>
                </c:pt>
                <c:pt idx="6187">
                  <c:v>-0.8226</c:v>
                </c:pt>
                <c:pt idx="6188">
                  <c:v>-0.82340000000000002</c:v>
                </c:pt>
                <c:pt idx="6189">
                  <c:v>-0.82340000000000002</c:v>
                </c:pt>
                <c:pt idx="6190">
                  <c:v>-0.82420000000000004</c:v>
                </c:pt>
                <c:pt idx="6191">
                  <c:v>-0.82440000000000002</c:v>
                </c:pt>
                <c:pt idx="6192">
                  <c:v>-0.82489999999999997</c:v>
                </c:pt>
                <c:pt idx="6193">
                  <c:v>-0.82489999999999997</c:v>
                </c:pt>
                <c:pt idx="6194">
                  <c:v>-0.82579999999999998</c:v>
                </c:pt>
                <c:pt idx="6195">
                  <c:v>-0.82579999999999998</c:v>
                </c:pt>
                <c:pt idx="6196">
                  <c:v>-0.82629999999999992</c:v>
                </c:pt>
                <c:pt idx="6197">
                  <c:v>-0.82729999999999992</c:v>
                </c:pt>
                <c:pt idx="6198">
                  <c:v>-0.82799999999999996</c:v>
                </c:pt>
                <c:pt idx="6199">
                  <c:v>-0.82810000000000006</c:v>
                </c:pt>
                <c:pt idx="6200">
                  <c:v>-0.82869999999999999</c:v>
                </c:pt>
                <c:pt idx="6201">
                  <c:v>-0.82889999999999997</c:v>
                </c:pt>
                <c:pt idx="6202">
                  <c:v>-0.83120000000000005</c:v>
                </c:pt>
                <c:pt idx="6203">
                  <c:v>-0.83329999999999993</c:v>
                </c:pt>
                <c:pt idx="6204">
                  <c:v>-0.83329999999999993</c:v>
                </c:pt>
                <c:pt idx="6205">
                  <c:v>-0.83340000000000003</c:v>
                </c:pt>
                <c:pt idx="6206">
                  <c:v>-0.83540000000000003</c:v>
                </c:pt>
                <c:pt idx="6207">
                  <c:v>-0.8357</c:v>
                </c:pt>
                <c:pt idx="6208">
                  <c:v>-0.83579999999999999</c:v>
                </c:pt>
                <c:pt idx="6209">
                  <c:v>-0.83589999999999998</c:v>
                </c:pt>
                <c:pt idx="6210">
                  <c:v>-0.83650000000000002</c:v>
                </c:pt>
                <c:pt idx="6211">
                  <c:v>-0.83650000000000002</c:v>
                </c:pt>
                <c:pt idx="6212">
                  <c:v>-0.8367</c:v>
                </c:pt>
                <c:pt idx="6213">
                  <c:v>-0.83679999999999999</c:v>
                </c:pt>
                <c:pt idx="6214">
                  <c:v>-0.83699999999999997</c:v>
                </c:pt>
                <c:pt idx="6215">
                  <c:v>-0.83839999999999992</c:v>
                </c:pt>
                <c:pt idx="6216">
                  <c:v>-0.83879999999999999</c:v>
                </c:pt>
                <c:pt idx="6217">
                  <c:v>-0.83889999999999998</c:v>
                </c:pt>
                <c:pt idx="6218">
                  <c:v>-0.83929999999999993</c:v>
                </c:pt>
                <c:pt idx="6219">
                  <c:v>-0.83950000000000002</c:v>
                </c:pt>
                <c:pt idx="6220">
                  <c:v>-0.83979999999999999</c:v>
                </c:pt>
                <c:pt idx="6221">
                  <c:v>-0.84039999999999992</c:v>
                </c:pt>
                <c:pt idx="6222">
                  <c:v>-0.84120000000000006</c:v>
                </c:pt>
                <c:pt idx="6223">
                  <c:v>-0.84120000000000006</c:v>
                </c:pt>
                <c:pt idx="6224">
                  <c:v>-0.84329999999999994</c:v>
                </c:pt>
                <c:pt idx="6225">
                  <c:v>-0.84339999999999993</c:v>
                </c:pt>
                <c:pt idx="6226">
                  <c:v>-0.84360000000000002</c:v>
                </c:pt>
                <c:pt idx="6227">
                  <c:v>-0.84370000000000001</c:v>
                </c:pt>
                <c:pt idx="6228">
                  <c:v>-0.84439999999999993</c:v>
                </c:pt>
                <c:pt idx="6229">
                  <c:v>-0.84499999999999997</c:v>
                </c:pt>
                <c:pt idx="6230">
                  <c:v>-0.84510000000000007</c:v>
                </c:pt>
                <c:pt idx="6231">
                  <c:v>-0.84570000000000001</c:v>
                </c:pt>
                <c:pt idx="6232">
                  <c:v>-0.84629999999999994</c:v>
                </c:pt>
                <c:pt idx="6233">
                  <c:v>-0.84750000000000003</c:v>
                </c:pt>
                <c:pt idx="6234">
                  <c:v>-0.84820000000000007</c:v>
                </c:pt>
                <c:pt idx="6235">
                  <c:v>-0.84910000000000008</c:v>
                </c:pt>
                <c:pt idx="6236">
                  <c:v>-0.84939999999999993</c:v>
                </c:pt>
                <c:pt idx="6237">
                  <c:v>-0.85039999999999993</c:v>
                </c:pt>
                <c:pt idx="6238">
                  <c:v>-0.85129999999999995</c:v>
                </c:pt>
                <c:pt idx="6239">
                  <c:v>-0.85220000000000007</c:v>
                </c:pt>
                <c:pt idx="6240">
                  <c:v>-0.85309999999999997</c:v>
                </c:pt>
                <c:pt idx="6241">
                  <c:v>-0.85320000000000007</c:v>
                </c:pt>
                <c:pt idx="6242">
                  <c:v>-0.85350000000000004</c:v>
                </c:pt>
                <c:pt idx="6243">
                  <c:v>-0.8538</c:v>
                </c:pt>
                <c:pt idx="6244">
                  <c:v>-0.85420000000000007</c:v>
                </c:pt>
                <c:pt idx="6245">
                  <c:v>-0.85499999999999998</c:v>
                </c:pt>
                <c:pt idx="6246">
                  <c:v>-0.85509999999999997</c:v>
                </c:pt>
                <c:pt idx="6247">
                  <c:v>-0.85580000000000001</c:v>
                </c:pt>
                <c:pt idx="6248">
                  <c:v>-0.85809999999999997</c:v>
                </c:pt>
                <c:pt idx="6249">
                  <c:v>-0.85839999999999994</c:v>
                </c:pt>
                <c:pt idx="6250">
                  <c:v>-0.85899999999999999</c:v>
                </c:pt>
                <c:pt idx="6251">
                  <c:v>-0.85899999999999999</c:v>
                </c:pt>
                <c:pt idx="6252">
                  <c:v>-0.85899999999999999</c:v>
                </c:pt>
                <c:pt idx="6253">
                  <c:v>-0.85939999999999994</c:v>
                </c:pt>
                <c:pt idx="6254">
                  <c:v>-0.85970000000000002</c:v>
                </c:pt>
                <c:pt idx="6255">
                  <c:v>-0.86070000000000002</c:v>
                </c:pt>
                <c:pt idx="6256">
                  <c:v>-0.86099999999999999</c:v>
                </c:pt>
                <c:pt idx="6257">
                  <c:v>-0.86099999999999999</c:v>
                </c:pt>
                <c:pt idx="6258">
                  <c:v>-0.86170000000000002</c:v>
                </c:pt>
                <c:pt idx="6259">
                  <c:v>-0.8619</c:v>
                </c:pt>
                <c:pt idx="6260">
                  <c:v>-0.86309999999999998</c:v>
                </c:pt>
                <c:pt idx="6261">
                  <c:v>-0.86370000000000002</c:v>
                </c:pt>
                <c:pt idx="6262">
                  <c:v>-0.86399999999999999</c:v>
                </c:pt>
                <c:pt idx="6263">
                  <c:v>-0.86399999999999999</c:v>
                </c:pt>
                <c:pt idx="6264">
                  <c:v>-0.86420000000000008</c:v>
                </c:pt>
                <c:pt idx="6265">
                  <c:v>-0.86460000000000004</c:v>
                </c:pt>
                <c:pt idx="6266">
                  <c:v>-0.86460000000000004</c:v>
                </c:pt>
                <c:pt idx="6267">
                  <c:v>-0.86509999999999998</c:v>
                </c:pt>
                <c:pt idx="6268">
                  <c:v>-0.86539999999999995</c:v>
                </c:pt>
                <c:pt idx="6269">
                  <c:v>-0.8659</c:v>
                </c:pt>
                <c:pt idx="6270">
                  <c:v>-0.86620000000000008</c:v>
                </c:pt>
                <c:pt idx="6271">
                  <c:v>-0.86709999999999998</c:v>
                </c:pt>
                <c:pt idx="6272">
                  <c:v>-0.86720000000000008</c:v>
                </c:pt>
                <c:pt idx="6273">
                  <c:v>-0.86860000000000004</c:v>
                </c:pt>
                <c:pt idx="6274">
                  <c:v>-0.86970000000000003</c:v>
                </c:pt>
                <c:pt idx="6275">
                  <c:v>-0.872</c:v>
                </c:pt>
                <c:pt idx="6276">
                  <c:v>-0.872</c:v>
                </c:pt>
                <c:pt idx="6277">
                  <c:v>-0.87329999999999997</c:v>
                </c:pt>
                <c:pt idx="6278">
                  <c:v>-0.87360000000000004</c:v>
                </c:pt>
                <c:pt idx="6279">
                  <c:v>-0.87470000000000003</c:v>
                </c:pt>
                <c:pt idx="6280">
                  <c:v>-0.875</c:v>
                </c:pt>
                <c:pt idx="6281">
                  <c:v>-0.87529999999999997</c:v>
                </c:pt>
                <c:pt idx="6282">
                  <c:v>-0.87749999999999995</c:v>
                </c:pt>
                <c:pt idx="6283">
                  <c:v>-0.87749999999999995</c:v>
                </c:pt>
                <c:pt idx="6284">
                  <c:v>-0.879</c:v>
                </c:pt>
                <c:pt idx="6285">
                  <c:v>-0.88090000000000002</c:v>
                </c:pt>
                <c:pt idx="6286">
                  <c:v>-0.88129999999999997</c:v>
                </c:pt>
                <c:pt idx="6287">
                  <c:v>-0.88129999999999997</c:v>
                </c:pt>
                <c:pt idx="6288">
                  <c:v>-0.88149999999999995</c:v>
                </c:pt>
                <c:pt idx="6289">
                  <c:v>-0.88249999999999995</c:v>
                </c:pt>
                <c:pt idx="6290">
                  <c:v>-0.88539999999999996</c:v>
                </c:pt>
                <c:pt idx="6291">
                  <c:v>-0.88570000000000004</c:v>
                </c:pt>
                <c:pt idx="6292">
                  <c:v>-0.88749999999999996</c:v>
                </c:pt>
                <c:pt idx="6293">
                  <c:v>-0.88919999999999999</c:v>
                </c:pt>
                <c:pt idx="6294">
                  <c:v>-0.88929999999999998</c:v>
                </c:pt>
                <c:pt idx="6295">
                  <c:v>-0.88979999999999992</c:v>
                </c:pt>
                <c:pt idx="6296">
                  <c:v>-0.89</c:v>
                </c:pt>
                <c:pt idx="6297">
                  <c:v>-0.89149999999999996</c:v>
                </c:pt>
                <c:pt idx="6298">
                  <c:v>-0.89239999999999997</c:v>
                </c:pt>
                <c:pt idx="6299">
                  <c:v>-0.89290000000000003</c:v>
                </c:pt>
                <c:pt idx="6300">
                  <c:v>-0.89370000000000005</c:v>
                </c:pt>
                <c:pt idx="6301">
                  <c:v>-0.89390000000000003</c:v>
                </c:pt>
                <c:pt idx="6302">
                  <c:v>-0.89390000000000003</c:v>
                </c:pt>
                <c:pt idx="6303">
                  <c:v>-0.89439999999999997</c:v>
                </c:pt>
                <c:pt idx="6304">
                  <c:v>-0.89570000000000005</c:v>
                </c:pt>
                <c:pt idx="6305">
                  <c:v>-0.89590000000000003</c:v>
                </c:pt>
                <c:pt idx="6306">
                  <c:v>-0.8962</c:v>
                </c:pt>
                <c:pt idx="6307">
                  <c:v>-0.89629999999999999</c:v>
                </c:pt>
                <c:pt idx="6308">
                  <c:v>-0.89670000000000005</c:v>
                </c:pt>
                <c:pt idx="6309">
                  <c:v>-0.89700000000000002</c:v>
                </c:pt>
                <c:pt idx="6310">
                  <c:v>-0.89710000000000001</c:v>
                </c:pt>
                <c:pt idx="6311">
                  <c:v>-0.89739999999999998</c:v>
                </c:pt>
                <c:pt idx="6312">
                  <c:v>-0.89870000000000005</c:v>
                </c:pt>
                <c:pt idx="6313">
                  <c:v>-0.89910000000000001</c:v>
                </c:pt>
                <c:pt idx="6314">
                  <c:v>-0.90049999999999997</c:v>
                </c:pt>
                <c:pt idx="6315">
                  <c:v>-0.90149999999999997</c:v>
                </c:pt>
                <c:pt idx="6316">
                  <c:v>-0.90149999999999997</c:v>
                </c:pt>
                <c:pt idx="6317">
                  <c:v>-0.90149999999999997</c:v>
                </c:pt>
                <c:pt idx="6318">
                  <c:v>-0.90149999999999997</c:v>
                </c:pt>
                <c:pt idx="6319">
                  <c:v>-0.90389999999999993</c:v>
                </c:pt>
                <c:pt idx="6320">
                  <c:v>-0.90529999999999999</c:v>
                </c:pt>
                <c:pt idx="6321">
                  <c:v>-0.90589999999999993</c:v>
                </c:pt>
                <c:pt idx="6322">
                  <c:v>-0.90600000000000003</c:v>
                </c:pt>
                <c:pt idx="6323">
                  <c:v>-0.90620000000000001</c:v>
                </c:pt>
                <c:pt idx="6324">
                  <c:v>-0.90649999999999997</c:v>
                </c:pt>
                <c:pt idx="6325">
                  <c:v>-0.90970000000000006</c:v>
                </c:pt>
                <c:pt idx="6326">
                  <c:v>-0.91039999999999999</c:v>
                </c:pt>
                <c:pt idx="6327">
                  <c:v>-0.91070000000000007</c:v>
                </c:pt>
                <c:pt idx="6328">
                  <c:v>-0.91100000000000003</c:v>
                </c:pt>
                <c:pt idx="6329">
                  <c:v>-0.91200000000000003</c:v>
                </c:pt>
                <c:pt idx="6330">
                  <c:v>-0.91249999999999998</c:v>
                </c:pt>
                <c:pt idx="6331">
                  <c:v>-0.91339999999999999</c:v>
                </c:pt>
                <c:pt idx="6332">
                  <c:v>-0.91420000000000001</c:v>
                </c:pt>
                <c:pt idx="6333">
                  <c:v>-0.91439999999999999</c:v>
                </c:pt>
                <c:pt idx="6334">
                  <c:v>-0.91449999999999998</c:v>
                </c:pt>
                <c:pt idx="6335">
                  <c:v>-0.91459999999999997</c:v>
                </c:pt>
                <c:pt idx="6336">
                  <c:v>-0.91689999999999994</c:v>
                </c:pt>
                <c:pt idx="6337">
                  <c:v>-0.91710000000000003</c:v>
                </c:pt>
                <c:pt idx="6338">
                  <c:v>-0.91749999999999998</c:v>
                </c:pt>
                <c:pt idx="6339">
                  <c:v>-0.91749999999999998</c:v>
                </c:pt>
                <c:pt idx="6340">
                  <c:v>-0.91800000000000004</c:v>
                </c:pt>
                <c:pt idx="6341">
                  <c:v>-0.9204</c:v>
                </c:pt>
                <c:pt idx="6342">
                  <c:v>-0.92049999999999998</c:v>
                </c:pt>
                <c:pt idx="6343">
                  <c:v>-0.92070000000000007</c:v>
                </c:pt>
                <c:pt idx="6344">
                  <c:v>-0.92120000000000002</c:v>
                </c:pt>
                <c:pt idx="6345">
                  <c:v>-0.92130000000000001</c:v>
                </c:pt>
                <c:pt idx="6346">
                  <c:v>-0.92189999999999994</c:v>
                </c:pt>
                <c:pt idx="6347">
                  <c:v>-0.92259999999999998</c:v>
                </c:pt>
                <c:pt idx="6348">
                  <c:v>-0.92479999999999996</c:v>
                </c:pt>
                <c:pt idx="6349">
                  <c:v>-0.92549999999999999</c:v>
                </c:pt>
                <c:pt idx="6350">
                  <c:v>-0.92549999999999999</c:v>
                </c:pt>
                <c:pt idx="6351">
                  <c:v>-0.92589999999999995</c:v>
                </c:pt>
                <c:pt idx="6352">
                  <c:v>-0.92779999999999996</c:v>
                </c:pt>
                <c:pt idx="6353">
                  <c:v>-0.92879999999999996</c:v>
                </c:pt>
                <c:pt idx="6354">
                  <c:v>-0.92889999999999995</c:v>
                </c:pt>
                <c:pt idx="6355">
                  <c:v>-0.92959999999999998</c:v>
                </c:pt>
                <c:pt idx="6356">
                  <c:v>-0.92970000000000008</c:v>
                </c:pt>
                <c:pt idx="6357">
                  <c:v>-0.92979999999999996</c:v>
                </c:pt>
                <c:pt idx="6358">
                  <c:v>-0.92989999999999995</c:v>
                </c:pt>
                <c:pt idx="6359">
                  <c:v>-0.93</c:v>
                </c:pt>
                <c:pt idx="6360">
                  <c:v>-0.93010000000000004</c:v>
                </c:pt>
                <c:pt idx="6361">
                  <c:v>-0.93020000000000003</c:v>
                </c:pt>
                <c:pt idx="6362">
                  <c:v>-0.9302999999999999</c:v>
                </c:pt>
                <c:pt idx="6363">
                  <c:v>-0.93059999999999998</c:v>
                </c:pt>
                <c:pt idx="6364">
                  <c:v>-0.93129999999999991</c:v>
                </c:pt>
                <c:pt idx="6365">
                  <c:v>-0.93149999999999999</c:v>
                </c:pt>
                <c:pt idx="6366">
                  <c:v>-0.93240000000000001</c:v>
                </c:pt>
                <c:pt idx="6367">
                  <c:v>-0.93329999999999991</c:v>
                </c:pt>
                <c:pt idx="6368">
                  <c:v>-0.93379999999999996</c:v>
                </c:pt>
                <c:pt idx="6369">
                  <c:v>-0.93489999999999995</c:v>
                </c:pt>
                <c:pt idx="6370">
                  <c:v>-0.93689999999999996</c:v>
                </c:pt>
                <c:pt idx="6371">
                  <c:v>-0.9375</c:v>
                </c:pt>
                <c:pt idx="6372">
                  <c:v>-0.93789999999999996</c:v>
                </c:pt>
                <c:pt idx="6373">
                  <c:v>-0.9385</c:v>
                </c:pt>
                <c:pt idx="6374">
                  <c:v>-0.93859999999999999</c:v>
                </c:pt>
                <c:pt idx="6375">
                  <c:v>-0.93899999999999995</c:v>
                </c:pt>
                <c:pt idx="6376">
                  <c:v>-0.93970000000000009</c:v>
                </c:pt>
                <c:pt idx="6377">
                  <c:v>-0.93979999999999997</c:v>
                </c:pt>
                <c:pt idx="6378">
                  <c:v>-0.94040000000000001</c:v>
                </c:pt>
                <c:pt idx="6379">
                  <c:v>-0.94089999999999996</c:v>
                </c:pt>
                <c:pt idx="6380">
                  <c:v>-0.94140000000000001</c:v>
                </c:pt>
                <c:pt idx="6381">
                  <c:v>-0.94259999999999999</c:v>
                </c:pt>
                <c:pt idx="6382">
                  <c:v>-0.94350000000000001</c:v>
                </c:pt>
                <c:pt idx="6383">
                  <c:v>-0.94359999999999999</c:v>
                </c:pt>
                <c:pt idx="6384">
                  <c:v>-0.94370000000000009</c:v>
                </c:pt>
                <c:pt idx="6385">
                  <c:v>-0.94410000000000005</c:v>
                </c:pt>
                <c:pt idx="6386">
                  <c:v>-0.94520000000000004</c:v>
                </c:pt>
                <c:pt idx="6387">
                  <c:v>-0.94589999999999996</c:v>
                </c:pt>
                <c:pt idx="6388">
                  <c:v>-0.94610000000000005</c:v>
                </c:pt>
                <c:pt idx="6389">
                  <c:v>-0.94640000000000002</c:v>
                </c:pt>
                <c:pt idx="6390">
                  <c:v>-0.94710000000000005</c:v>
                </c:pt>
                <c:pt idx="6391">
                  <c:v>-0.94710000000000005</c:v>
                </c:pt>
                <c:pt idx="6392">
                  <c:v>-0.94740000000000002</c:v>
                </c:pt>
                <c:pt idx="6393">
                  <c:v>-0.94840000000000002</c:v>
                </c:pt>
                <c:pt idx="6394">
                  <c:v>-0.94989999999999997</c:v>
                </c:pt>
                <c:pt idx="6395">
                  <c:v>-0.95</c:v>
                </c:pt>
                <c:pt idx="6396">
                  <c:v>-0.95150000000000001</c:v>
                </c:pt>
                <c:pt idx="6397">
                  <c:v>-0.95250000000000001</c:v>
                </c:pt>
                <c:pt idx="6398">
                  <c:v>-0.95269999999999999</c:v>
                </c:pt>
                <c:pt idx="6399">
                  <c:v>-0.95279999999999998</c:v>
                </c:pt>
                <c:pt idx="6400">
                  <c:v>-0.95299999999999996</c:v>
                </c:pt>
                <c:pt idx="6401">
                  <c:v>-0.95310000000000006</c:v>
                </c:pt>
                <c:pt idx="6402">
                  <c:v>-0.95340000000000003</c:v>
                </c:pt>
                <c:pt idx="6403">
                  <c:v>-0.95350000000000001</c:v>
                </c:pt>
                <c:pt idx="6404">
                  <c:v>-0.95350000000000001</c:v>
                </c:pt>
                <c:pt idx="6405">
                  <c:v>-0.95410000000000006</c:v>
                </c:pt>
                <c:pt idx="6406">
                  <c:v>-0.95479999999999998</c:v>
                </c:pt>
                <c:pt idx="6407">
                  <c:v>-0.95489999999999997</c:v>
                </c:pt>
                <c:pt idx="6408">
                  <c:v>-0.95489999999999997</c:v>
                </c:pt>
                <c:pt idx="6409">
                  <c:v>-0.9556</c:v>
                </c:pt>
                <c:pt idx="6410">
                  <c:v>-0.95569999999999999</c:v>
                </c:pt>
                <c:pt idx="6411">
                  <c:v>-0.95579999999999998</c:v>
                </c:pt>
                <c:pt idx="6412">
                  <c:v>-0.95599999999999996</c:v>
                </c:pt>
                <c:pt idx="6413">
                  <c:v>-0.95629999999999993</c:v>
                </c:pt>
                <c:pt idx="6414">
                  <c:v>-0.95660000000000001</c:v>
                </c:pt>
                <c:pt idx="6415">
                  <c:v>-0.95850000000000002</c:v>
                </c:pt>
                <c:pt idx="6416">
                  <c:v>-0.95860000000000001</c:v>
                </c:pt>
                <c:pt idx="6417">
                  <c:v>-0.95950000000000002</c:v>
                </c:pt>
                <c:pt idx="6418">
                  <c:v>-0.95960000000000001</c:v>
                </c:pt>
                <c:pt idx="6419">
                  <c:v>-0.9597</c:v>
                </c:pt>
                <c:pt idx="6420">
                  <c:v>-0.95979999999999999</c:v>
                </c:pt>
                <c:pt idx="6421">
                  <c:v>-0.96</c:v>
                </c:pt>
                <c:pt idx="6422">
                  <c:v>-0.9607</c:v>
                </c:pt>
                <c:pt idx="6423">
                  <c:v>-0.96099999999999997</c:v>
                </c:pt>
                <c:pt idx="6424">
                  <c:v>-0.96110000000000007</c:v>
                </c:pt>
                <c:pt idx="6425">
                  <c:v>-0.96189999999999998</c:v>
                </c:pt>
                <c:pt idx="6426">
                  <c:v>-0.96339999999999992</c:v>
                </c:pt>
                <c:pt idx="6427">
                  <c:v>-0.96429999999999993</c:v>
                </c:pt>
                <c:pt idx="6428">
                  <c:v>-0.96460000000000001</c:v>
                </c:pt>
                <c:pt idx="6429">
                  <c:v>-0.9647</c:v>
                </c:pt>
                <c:pt idx="6430">
                  <c:v>-0.9657</c:v>
                </c:pt>
                <c:pt idx="6431">
                  <c:v>-0.96589999999999998</c:v>
                </c:pt>
                <c:pt idx="6432">
                  <c:v>-0.96679999999999999</c:v>
                </c:pt>
                <c:pt idx="6433">
                  <c:v>-0.96720000000000006</c:v>
                </c:pt>
                <c:pt idx="6434">
                  <c:v>-0.96750000000000003</c:v>
                </c:pt>
                <c:pt idx="6435">
                  <c:v>-0.96829999999999994</c:v>
                </c:pt>
                <c:pt idx="6436">
                  <c:v>-0.96899999999999997</c:v>
                </c:pt>
                <c:pt idx="6437">
                  <c:v>-0.96939999999999993</c:v>
                </c:pt>
                <c:pt idx="6438">
                  <c:v>-0.97020000000000006</c:v>
                </c:pt>
                <c:pt idx="6439">
                  <c:v>-0.97120000000000006</c:v>
                </c:pt>
                <c:pt idx="6440">
                  <c:v>-0.97170000000000001</c:v>
                </c:pt>
                <c:pt idx="6441">
                  <c:v>-0.9718</c:v>
                </c:pt>
                <c:pt idx="6442">
                  <c:v>-0.97250000000000003</c:v>
                </c:pt>
                <c:pt idx="6443">
                  <c:v>-0.97320000000000007</c:v>
                </c:pt>
                <c:pt idx="6444">
                  <c:v>-0.97389999999999999</c:v>
                </c:pt>
                <c:pt idx="6445">
                  <c:v>-0.97399999999999998</c:v>
                </c:pt>
                <c:pt idx="6446">
                  <c:v>-0.97399999999999998</c:v>
                </c:pt>
                <c:pt idx="6447">
                  <c:v>-0.97410000000000008</c:v>
                </c:pt>
                <c:pt idx="6448">
                  <c:v>-0.97420000000000007</c:v>
                </c:pt>
                <c:pt idx="6449">
                  <c:v>-0.97539999999999993</c:v>
                </c:pt>
                <c:pt idx="6450">
                  <c:v>-0.97560000000000002</c:v>
                </c:pt>
                <c:pt idx="6451">
                  <c:v>-0.97620000000000007</c:v>
                </c:pt>
                <c:pt idx="6452">
                  <c:v>-0.97639999999999993</c:v>
                </c:pt>
                <c:pt idx="6453">
                  <c:v>-0.97739999999999994</c:v>
                </c:pt>
                <c:pt idx="6454">
                  <c:v>-0.97789999999999999</c:v>
                </c:pt>
                <c:pt idx="6455">
                  <c:v>-0.97860000000000003</c:v>
                </c:pt>
                <c:pt idx="6456">
                  <c:v>-0.97920000000000007</c:v>
                </c:pt>
                <c:pt idx="6457">
                  <c:v>-0.97920000000000007</c:v>
                </c:pt>
                <c:pt idx="6458">
                  <c:v>-0.97920000000000007</c:v>
                </c:pt>
                <c:pt idx="6459">
                  <c:v>-0.97939999999999994</c:v>
                </c:pt>
                <c:pt idx="6460">
                  <c:v>-0.98039999999999994</c:v>
                </c:pt>
                <c:pt idx="6461">
                  <c:v>-0.98080000000000001</c:v>
                </c:pt>
                <c:pt idx="6462">
                  <c:v>-0.98160000000000003</c:v>
                </c:pt>
                <c:pt idx="6463">
                  <c:v>-0.9839</c:v>
                </c:pt>
                <c:pt idx="6464">
                  <c:v>-0.98470000000000002</c:v>
                </c:pt>
                <c:pt idx="6465">
                  <c:v>-0.98480000000000001</c:v>
                </c:pt>
                <c:pt idx="6466">
                  <c:v>-0.9849</c:v>
                </c:pt>
                <c:pt idx="6467">
                  <c:v>-0.98509999999999998</c:v>
                </c:pt>
                <c:pt idx="6468">
                  <c:v>-0.98539999999999994</c:v>
                </c:pt>
                <c:pt idx="6469">
                  <c:v>-0.98539999999999994</c:v>
                </c:pt>
                <c:pt idx="6470">
                  <c:v>-0.98570000000000002</c:v>
                </c:pt>
                <c:pt idx="6471">
                  <c:v>-0.9859</c:v>
                </c:pt>
                <c:pt idx="6472">
                  <c:v>-0.98609999999999998</c:v>
                </c:pt>
                <c:pt idx="6473">
                  <c:v>-0.98609999999999998</c:v>
                </c:pt>
                <c:pt idx="6474">
                  <c:v>-0.98639999999999994</c:v>
                </c:pt>
                <c:pt idx="6475">
                  <c:v>-0.98660000000000003</c:v>
                </c:pt>
                <c:pt idx="6476">
                  <c:v>-0.98839999999999995</c:v>
                </c:pt>
                <c:pt idx="6477">
                  <c:v>-0.98860000000000003</c:v>
                </c:pt>
                <c:pt idx="6478">
                  <c:v>-0.98929999999999996</c:v>
                </c:pt>
                <c:pt idx="6479">
                  <c:v>-0.98960000000000004</c:v>
                </c:pt>
                <c:pt idx="6480">
                  <c:v>-0.9897999999999999</c:v>
                </c:pt>
                <c:pt idx="6481">
                  <c:v>-0.9899</c:v>
                </c:pt>
                <c:pt idx="6482">
                  <c:v>-0.9899</c:v>
                </c:pt>
                <c:pt idx="6483">
                  <c:v>-0.9899</c:v>
                </c:pt>
                <c:pt idx="6484">
                  <c:v>-0.99039999999999995</c:v>
                </c:pt>
                <c:pt idx="6485">
                  <c:v>-0.99060000000000004</c:v>
                </c:pt>
                <c:pt idx="6486">
                  <c:v>-0.99099999999999999</c:v>
                </c:pt>
                <c:pt idx="6487">
                  <c:v>-0.99120000000000008</c:v>
                </c:pt>
                <c:pt idx="6488">
                  <c:v>-0.99129999999999996</c:v>
                </c:pt>
                <c:pt idx="6489">
                  <c:v>-0.99209999999999998</c:v>
                </c:pt>
                <c:pt idx="6490">
                  <c:v>-0.99370000000000003</c:v>
                </c:pt>
                <c:pt idx="6491">
                  <c:v>-0.99390000000000001</c:v>
                </c:pt>
                <c:pt idx="6492">
                  <c:v>-0.99409999999999998</c:v>
                </c:pt>
                <c:pt idx="6493">
                  <c:v>-0.99479999999999991</c:v>
                </c:pt>
                <c:pt idx="6494">
                  <c:v>-0.99660000000000004</c:v>
                </c:pt>
                <c:pt idx="6495">
                  <c:v>-0.99670000000000003</c:v>
                </c:pt>
                <c:pt idx="6496">
                  <c:v>-0.997</c:v>
                </c:pt>
                <c:pt idx="6497">
                  <c:v>-0.99750000000000005</c:v>
                </c:pt>
                <c:pt idx="6498">
                  <c:v>-0.99750000000000005</c:v>
                </c:pt>
                <c:pt idx="6499">
                  <c:v>-0.99750000000000005</c:v>
                </c:pt>
                <c:pt idx="6500">
                  <c:v>-0.99750000000000005</c:v>
                </c:pt>
                <c:pt idx="6501">
                  <c:v>-0.99839999999999995</c:v>
                </c:pt>
                <c:pt idx="6502">
                  <c:v>-0.99909999999999999</c:v>
                </c:pt>
                <c:pt idx="6503">
                  <c:v>-1</c:v>
                </c:pt>
                <c:pt idx="6504">
                  <c:v>-1</c:v>
                </c:pt>
                <c:pt idx="6505">
                  <c:v>-1</c:v>
                </c:pt>
                <c:pt idx="6506">
                  <c:v>-1</c:v>
                </c:pt>
                <c:pt idx="6507">
                  <c:v>-1</c:v>
                </c:pt>
                <c:pt idx="6508">
                  <c:v>-1</c:v>
                </c:pt>
                <c:pt idx="6509">
                  <c:v>-1</c:v>
                </c:pt>
                <c:pt idx="6510">
                  <c:v>-1</c:v>
                </c:pt>
                <c:pt idx="6511">
                  <c:v>-1</c:v>
                </c:pt>
                <c:pt idx="6512">
                  <c:v>-1</c:v>
                </c:pt>
                <c:pt idx="6513">
                  <c:v>-1</c:v>
                </c:pt>
                <c:pt idx="6514">
                  <c:v>-1</c:v>
                </c:pt>
                <c:pt idx="6515">
                  <c:v>-1</c:v>
                </c:pt>
                <c:pt idx="6516">
                  <c:v>-1</c:v>
                </c:pt>
                <c:pt idx="6517">
                  <c:v>-1</c:v>
                </c:pt>
                <c:pt idx="6518">
                  <c:v>-1</c:v>
                </c:pt>
                <c:pt idx="6519">
                  <c:v>-1</c:v>
                </c:pt>
                <c:pt idx="6520">
                  <c:v>-1</c:v>
                </c:pt>
                <c:pt idx="6521">
                  <c:v>-1</c:v>
                </c:pt>
                <c:pt idx="6522">
                  <c:v>-1</c:v>
                </c:pt>
                <c:pt idx="6523">
                  <c:v>-1</c:v>
                </c:pt>
                <c:pt idx="6524">
                  <c:v>-1</c:v>
                </c:pt>
                <c:pt idx="6525">
                  <c:v>-1</c:v>
                </c:pt>
                <c:pt idx="6526">
                  <c:v>-1</c:v>
                </c:pt>
                <c:pt idx="6527">
                  <c:v>-1</c:v>
                </c:pt>
                <c:pt idx="6528">
                  <c:v>-1</c:v>
                </c:pt>
                <c:pt idx="6529">
                  <c:v>-1</c:v>
                </c:pt>
                <c:pt idx="6530">
                  <c:v>-1</c:v>
                </c:pt>
                <c:pt idx="6531">
                  <c:v>-1</c:v>
                </c:pt>
                <c:pt idx="6532">
                  <c:v>-1</c:v>
                </c:pt>
                <c:pt idx="6533">
                  <c:v>-1</c:v>
                </c:pt>
                <c:pt idx="6534">
                  <c:v>-1</c:v>
                </c:pt>
                <c:pt idx="6535">
                  <c:v>-1</c:v>
                </c:pt>
                <c:pt idx="6536">
                  <c:v>-1</c:v>
                </c:pt>
                <c:pt idx="6537">
                  <c:v>-1</c:v>
                </c:pt>
                <c:pt idx="6538">
                  <c:v>-1</c:v>
                </c:pt>
                <c:pt idx="6539">
                  <c:v>-1</c:v>
                </c:pt>
                <c:pt idx="6540">
                  <c:v>-1</c:v>
                </c:pt>
                <c:pt idx="6541">
                  <c:v>-1</c:v>
                </c:pt>
                <c:pt idx="6542">
                  <c:v>-1</c:v>
                </c:pt>
                <c:pt idx="6543">
                  <c:v>-1</c:v>
                </c:pt>
                <c:pt idx="6544">
                  <c:v>-1</c:v>
                </c:pt>
                <c:pt idx="6545">
                  <c:v>-1</c:v>
                </c:pt>
                <c:pt idx="6546">
                  <c:v>-1</c:v>
                </c:pt>
                <c:pt idx="6547">
                  <c:v>-1</c:v>
                </c:pt>
                <c:pt idx="6548">
                  <c:v>-1</c:v>
                </c:pt>
                <c:pt idx="6549">
                  <c:v>-1</c:v>
                </c:pt>
                <c:pt idx="6550">
                  <c:v>-1</c:v>
                </c:pt>
                <c:pt idx="6551">
                  <c:v>-1</c:v>
                </c:pt>
                <c:pt idx="6552">
                  <c:v>-1</c:v>
                </c:pt>
                <c:pt idx="6553">
                  <c:v>-1</c:v>
                </c:pt>
                <c:pt idx="6554">
                  <c:v>-1</c:v>
                </c:pt>
                <c:pt idx="6555">
                  <c:v>-1</c:v>
                </c:pt>
                <c:pt idx="6556">
                  <c:v>-1</c:v>
                </c:pt>
                <c:pt idx="6557">
                  <c:v>-1</c:v>
                </c:pt>
                <c:pt idx="6558">
                  <c:v>-1</c:v>
                </c:pt>
                <c:pt idx="6559">
                  <c:v>-1</c:v>
                </c:pt>
                <c:pt idx="6560">
                  <c:v>-1</c:v>
                </c:pt>
                <c:pt idx="6561">
                  <c:v>-1</c:v>
                </c:pt>
                <c:pt idx="6562">
                  <c:v>-1</c:v>
                </c:pt>
                <c:pt idx="6563">
                  <c:v>-1</c:v>
                </c:pt>
                <c:pt idx="6564">
                  <c:v>-1</c:v>
                </c:pt>
                <c:pt idx="6565">
                  <c:v>-1</c:v>
                </c:pt>
                <c:pt idx="6566">
                  <c:v>-1</c:v>
                </c:pt>
                <c:pt idx="6567">
                  <c:v>-1</c:v>
                </c:pt>
                <c:pt idx="6568">
                  <c:v>-1</c:v>
                </c:pt>
                <c:pt idx="6569">
                  <c:v>-1</c:v>
                </c:pt>
                <c:pt idx="6570">
                  <c:v>-1</c:v>
                </c:pt>
                <c:pt idx="6571">
                  <c:v>-1</c:v>
                </c:pt>
                <c:pt idx="6572">
                  <c:v>-1</c:v>
                </c:pt>
                <c:pt idx="6573">
                  <c:v>-1</c:v>
                </c:pt>
                <c:pt idx="6574">
                  <c:v>-1</c:v>
                </c:pt>
                <c:pt idx="6575">
                  <c:v>-1</c:v>
                </c:pt>
                <c:pt idx="6576">
                  <c:v>-1</c:v>
                </c:pt>
                <c:pt idx="6577">
                  <c:v>-1</c:v>
                </c:pt>
                <c:pt idx="6578">
                  <c:v>-1</c:v>
                </c:pt>
                <c:pt idx="6579">
                  <c:v>-1</c:v>
                </c:pt>
                <c:pt idx="6580">
                  <c:v>-1</c:v>
                </c:pt>
                <c:pt idx="6581">
                  <c:v>-1</c:v>
                </c:pt>
                <c:pt idx="6582">
                  <c:v>-1</c:v>
                </c:pt>
                <c:pt idx="6583">
                  <c:v>-1</c:v>
                </c:pt>
                <c:pt idx="6584">
                  <c:v>-1</c:v>
                </c:pt>
                <c:pt idx="6585">
                  <c:v>-1</c:v>
                </c:pt>
                <c:pt idx="6586">
                  <c:v>-1</c:v>
                </c:pt>
                <c:pt idx="6587">
                  <c:v>-1</c:v>
                </c:pt>
                <c:pt idx="6588">
                  <c:v>-1</c:v>
                </c:pt>
                <c:pt idx="6589">
                  <c:v>-1</c:v>
                </c:pt>
                <c:pt idx="6590">
                  <c:v>-1</c:v>
                </c:pt>
                <c:pt idx="6591">
                  <c:v>-1</c:v>
                </c:pt>
                <c:pt idx="6592">
                  <c:v>-1</c:v>
                </c:pt>
                <c:pt idx="6593">
                  <c:v>-1</c:v>
                </c:pt>
                <c:pt idx="6594">
                  <c:v>-1</c:v>
                </c:pt>
                <c:pt idx="6595">
                  <c:v>-1</c:v>
                </c:pt>
                <c:pt idx="6596">
                  <c:v>-1</c:v>
                </c:pt>
                <c:pt idx="6597">
                  <c:v>-1</c:v>
                </c:pt>
                <c:pt idx="6598">
                  <c:v>-1</c:v>
                </c:pt>
                <c:pt idx="6599">
                  <c:v>-1</c:v>
                </c:pt>
                <c:pt idx="6600">
                  <c:v>-1</c:v>
                </c:pt>
                <c:pt idx="6601">
                  <c:v>-1</c:v>
                </c:pt>
                <c:pt idx="6602">
                  <c:v>-1</c:v>
                </c:pt>
                <c:pt idx="6603">
                  <c:v>-1</c:v>
                </c:pt>
                <c:pt idx="6604">
                  <c:v>-1</c:v>
                </c:pt>
                <c:pt idx="6605">
                  <c:v>-1</c:v>
                </c:pt>
                <c:pt idx="6606">
                  <c:v>-1</c:v>
                </c:pt>
                <c:pt idx="6607">
                  <c:v>-1</c:v>
                </c:pt>
                <c:pt idx="6608">
                  <c:v>-1</c:v>
                </c:pt>
                <c:pt idx="6609">
                  <c:v>-1</c:v>
                </c:pt>
                <c:pt idx="6610">
                  <c:v>-1</c:v>
                </c:pt>
                <c:pt idx="6611">
                  <c:v>-1</c:v>
                </c:pt>
                <c:pt idx="6612">
                  <c:v>-1</c:v>
                </c:pt>
                <c:pt idx="6613">
                  <c:v>-1</c:v>
                </c:pt>
                <c:pt idx="6614">
                  <c:v>-1</c:v>
                </c:pt>
                <c:pt idx="6615">
                  <c:v>-1</c:v>
                </c:pt>
                <c:pt idx="6616">
                  <c:v>-1</c:v>
                </c:pt>
                <c:pt idx="6617">
                  <c:v>-1</c:v>
                </c:pt>
                <c:pt idx="6618">
                  <c:v>-1</c:v>
                </c:pt>
                <c:pt idx="6619">
                  <c:v>-1</c:v>
                </c:pt>
                <c:pt idx="6620">
                  <c:v>-1</c:v>
                </c:pt>
                <c:pt idx="6621">
                  <c:v>-1</c:v>
                </c:pt>
                <c:pt idx="6622">
                  <c:v>-1</c:v>
                </c:pt>
                <c:pt idx="6623">
                  <c:v>-1</c:v>
                </c:pt>
                <c:pt idx="6624">
                  <c:v>-1</c:v>
                </c:pt>
                <c:pt idx="6625">
                  <c:v>-1</c:v>
                </c:pt>
                <c:pt idx="6626">
                  <c:v>-1</c:v>
                </c:pt>
                <c:pt idx="6627">
                  <c:v>-1</c:v>
                </c:pt>
                <c:pt idx="6628">
                  <c:v>-1</c:v>
                </c:pt>
                <c:pt idx="6629">
                  <c:v>-1</c:v>
                </c:pt>
                <c:pt idx="6630">
                  <c:v>-1</c:v>
                </c:pt>
                <c:pt idx="6631">
                  <c:v>-1</c:v>
                </c:pt>
                <c:pt idx="6632">
                  <c:v>-1</c:v>
                </c:pt>
                <c:pt idx="6633">
                  <c:v>-1</c:v>
                </c:pt>
                <c:pt idx="6634">
                  <c:v>-1</c:v>
                </c:pt>
                <c:pt idx="6635">
                  <c:v>-1</c:v>
                </c:pt>
                <c:pt idx="6636">
                  <c:v>-1</c:v>
                </c:pt>
                <c:pt idx="6637">
                  <c:v>-1</c:v>
                </c:pt>
                <c:pt idx="6638">
                  <c:v>-1</c:v>
                </c:pt>
                <c:pt idx="6639">
                  <c:v>-1</c:v>
                </c:pt>
                <c:pt idx="6640">
                  <c:v>-1</c:v>
                </c:pt>
                <c:pt idx="6641">
                  <c:v>-1</c:v>
                </c:pt>
                <c:pt idx="6642">
                  <c:v>-1</c:v>
                </c:pt>
                <c:pt idx="6643">
                  <c:v>-1</c:v>
                </c:pt>
                <c:pt idx="6644">
                  <c:v>-1</c:v>
                </c:pt>
                <c:pt idx="6645">
                  <c:v>-1</c:v>
                </c:pt>
                <c:pt idx="6646">
                  <c:v>-1</c:v>
                </c:pt>
                <c:pt idx="6647">
                  <c:v>-1</c:v>
                </c:pt>
                <c:pt idx="6648">
                  <c:v>-1</c:v>
                </c:pt>
                <c:pt idx="6649">
                  <c:v>-1</c:v>
                </c:pt>
                <c:pt idx="6650">
                  <c:v>-1</c:v>
                </c:pt>
                <c:pt idx="6651">
                  <c:v>-1</c:v>
                </c:pt>
                <c:pt idx="6652">
                  <c:v>-1</c:v>
                </c:pt>
                <c:pt idx="6653">
                  <c:v>-1</c:v>
                </c:pt>
                <c:pt idx="6654">
                  <c:v>-1</c:v>
                </c:pt>
                <c:pt idx="6655">
                  <c:v>-1</c:v>
                </c:pt>
                <c:pt idx="6656">
                  <c:v>-1</c:v>
                </c:pt>
                <c:pt idx="6657">
                  <c:v>-1</c:v>
                </c:pt>
                <c:pt idx="6658">
                  <c:v>-1</c:v>
                </c:pt>
                <c:pt idx="6659">
                  <c:v>-1</c:v>
                </c:pt>
                <c:pt idx="6660">
                  <c:v>-1</c:v>
                </c:pt>
                <c:pt idx="6661">
                  <c:v>-1</c:v>
                </c:pt>
                <c:pt idx="6662">
                  <c:v>-1</c:v>
                </c:pt>
                <c:pt idx="6663">
                  <c:v>-1</c:v>
                </c:pt>
                <c:pt idx="6664">
                  <c:v>-1</c:v>
                </c:pt>
                <c:pt idx="6665">
                  <c:v>-1</c:v>
                </c:pt>
                <c:pt idx="6666">
                  <c:v>-1</c:v>
                </c:pt>
                <c:pt idx="6667">
                  <c:v>-1</c:v>
                </c:pt>
                <c:pt idx="6668">
                  <c:v>-1</c:v>
                </c:pt>
                <c:pt idx="6669">
                  <c:v>-1</c:v>
                </c:pt>
                <c:pt idx="6670">
                  <c:v>-1</c:v>
                </c:pt>
                <c:pt idx="6671">
                  <c:v>-1</c:v>
                </c:pt>
                <c:pt idx="6672">
                  <c:v>-1</c:v>
                </c:pt>
                <c:pt idx="6673">
                  <c:v>-1</c:v>
                </c:pt>
                <c:pt idx="6674">
                  <c:v>-1</c:v>
                </c:pt>
                <c:pt idx="6675">
                  <c:v>-1</c:v>
                </c:pt>
                <c:pt idx="6676">
                  <c:v>-1</c:v>
                </c:pt>
                <c:pt idx="6677">
                  <c:v>-1</c:v>
                </c:pt>
                <c:pt idx="6678">
                  <c:v>-1</c:v>
                </c:pt>
                <c:pt idx="6679">
                  <c:v>-1</c:v>
                </c:pt>
                <c:pt idx="6680">
                  <c:v>-1</c:v>
                </c:pt>
                <c:pt idx="6681">
                  <c:v>-1</c:v>
                </c:pt>
                <c:pt idx="6682">
                  <c:v>-1</c:v>
                </c:pt>
                <c:pt idx="6683">
                  <c:v>-1</c:v>
                </c:pt>
                <c:pt idx="6684">
                  <c:v>-1</c:v>
                </c:pt>
                <c:pt idx="6685">
                  <c:v>-1</c:v>
                </c:pt>
                <c:pt idx="6686">
                  <c:v>-1</c:v>
                </c:pt>
                <c:pt idx="6687">
                  <c:v>-1</c:v>
                </c:pt>
                <c:pt idx="6688">
                  <c:v>-1</c:v>
                </c:pt>
                <c:pt idx="6689">
                  <c:v>-1</c:v>
                </c:pt>
                <c:pt idx="6690">
                  <c:v>-1</c:v>
                </c:pt>
                <c:pt idx="6691">
                  <c:v>-1</c:v>
                </c:pt>
                <c:pt idx="6692">
                  <c:v>-1</c:v>
                </c:pt>
                <c:pt idx="6693">
                  <c:v>-1</c:v>
                </c:pt>
                <c:pt idx="6694">
                  <c:v>-1</c:v>
                </c:pt>
                <c:pt idx="6695">
                  <c:v>-1</c:v>
                </c:pt>
                <c:pt idx="6696">
                  <c:v>-1</c:v>
                </c:pt>
                <c:pt idx="6697">
                  <c:v>-1</c:v>
                </c:pt>
                <c:pt idx="6698">
                  <c:v>-1</c:v>
                </c:pt>
                <c:pt idx="6699">
                  <c:v>-1</c:v>
                </c:pt>
                <c:pt idx="6700">
                  <c:v>-1</c:v>
                </c:pt>
                <c:pt idx="6701">
                  <c:v>-1</c:v>
                </c:pt>
                <c:pt idx="6702">
                  <c:v>-1</c:v>
                </c:pt>
                <c:pt idx="6703">
                  <c:v>-1</c:v>
                </c:pt>
                <c:pt idx="6704">
                  <c:v>-1</c:v>
                </c:pt>
                <c:pt idx="6705">
                  <c:v>-1</c:v>
                </c:pt>
                <c:pt idx="6706">
                  <c:v>-1</c:v>
                </c:pt>
                <c:pt idx="6707">
                  <c:v>-1</c:v>
                </c:pt>
                <c:pt idx="6708">
                  <c:v>-1</c:v>
                </c:pt>
                <c:pt idx="6709">
                  <c:v>-1</c:v>
                </c:pt>
                <c:pt idx="6710">
                  <c:v>-1</c:v>
                </c:pt>
                <c:pt idx="6711">
                  <c:v>-1</c:v>
                </c:pt>
                <c:pt idx="6712">
                  <c:v>-1</c:v>
                </c:pt>
                <c:pt idx="6713">
                  <c:v>-1</c:v>
                </c:pt>
                <c:pt idx="6714">
                  <c:v>-1</c:v>
                </c:pt>
                <c:pt idx="6715">
                  <c:v>-1</c:v>
                </c:pt>
                <c:pt idx="6716">
                  <c:v>-1</c:v>
                </c:pt>
                <c:pt idx="6717">
                  <c:v>-1</c:v>
                </c:pt>
                <c:pt idx="6718">
                  <c:v>-1</c:v>
                </c:pt>
                <c:pt idx="6719">
                  <c:v>-1</c:v>
                </c:pt>
                <c:pt idx="6720">
                  <c:v>-1</c:v>
                </c:pt>
                <c:pt idx="6721">
                  <c:v>-1</c:v>
                </c:pt>
                <c:pt idx="6722">
                  <c:v>-1</c:v>
                </c:pt>
                <c:pt idx="6723">
                  <c:v>-1</c:v>
                </c:pt>
                <c:pt idx="6724">
                  <c:v>-1</c:v>
                </c:pt>
                <c:pt idx="6725">
                  <c:v>-1</c:v>
                </c:pt>
                <c:pt idx="6726">
                  <c:v>-1</c:v>
                </c:pt>
                <c:pt idx="6727">
                  <c:v>-1</c:v>
                </c:pt>
                <c:pt idx="6728">
                  <c:v>-1</c:v>
                </c:pt>
                <c:pt idx="6729">
                  <c:v>-1</c:v>
                </c:pt>
                <c:pt idx="6730">
                  <c:v>-1</c:v>
                </c:pt>
                <c:pt idx="6731">
                  <c:v>-1</c:v>
                </c:pt>
                <c:pt idx="6732">
                  <c:v>-1</c:v>
                </c:pt>
                <c:pt idx="6733">
                  <c:v>-1</c:v>
                </c:pt>
                <c:pt idx="6734">
                  <c:v>-1</c:v>
                </c:pt>
                <c:pt idx="6735">
                  <c:v>-1</c:v>
                </c:pt>
                <c:pt idx="6736">
                  <c:v>-1</c:v>
                </c:pt>
                <c:pt idx="6737">
                  <c:v>-1</c:v>
                </c:pt>
                <c:pt idx="6738">
                  <c:v>-1</c:v>
                </c:pt>
                <c:pt idx="6739">
                  <c:v>-1</c:v>
                </c:pt>
                <c:pt idx="6740">
                  <c:v>-1</c:v>
                </c:pt>
                <c:pt idx="6741">
                  <c:v>-1</c:v>
                </c:pt>
                <c:pt idx="6742">
                  <c:v>-1</c:v>
                </c:pt>
                <c:pt idx="6743">
                  <c:v>-1</c:v>
                </c:pt>
                <c:pt idx="6744">
                  <c:v>-1</c:v>
                </c:pt>
                <c:pt idx="6745">
                  <c:v>-1</c:v>
                </c:pt>
                <c:pt idx="6746">
                  <c:v>-1</c:v>
                </c:pt>
                <c:pt idx="6747">
                  <c:v>-1</c:v>
                </c:pt>
                <c:pt idx="6748">
                  <c:v>-1</c:v>
                </c:pt>
                <c:pt idx="6749">
                  <c:v>-1</c:v>
                </c:pt>
                <c:pt idx="6750">
                  <c:v>-1</c:v>
                </c:pt>
                <c:pt idx="6751">
                  <c:v>-1</c:v>
                </c:pt>
                <c:pt idx="6752">
                  <c:v>-1</c:v>
                </c:pt>
                <c:pt idx="6753">
                  <c:v>-1</c:v>
                </c:pt>
                <c:pt idx="6754">
                  <c:v>-1</c:v>
                </c:pt>
                <c:pt idx="6755">
                  <c:v>-1</c:v>
                </c:pt>
                <c:pt idx="6756">
                  <c:v>-1</c:v>
                </c:pt>
                <c:pt idx="6757">
                  <c:v>-1</c:v>
                </c:pt>
                <c:pt idx="6758">
                  <c:v>-1</c:v>
                </c:pt>
                <c:pt idx="6759">
                  <c:v>-1</c:v>
                </c:pt>
                <c:pt idx="6760">
                  <c:v>-1</c:v>
                </c:pt>
                <c:pt idx="6761">
                  <c:v>-1</c:v>
                </c:pt>
                <c:pt idx="6762">
                  <c:v>-1</c:v>
                </c:pt>
                <c:pt idx="6763">
                  <c:v>-1</c:v>
                </c:pt>
                <c:pt idx="6764">
                  <c:v>-1</c:v>
                </c:pt>
                <c:pt idx="6765">
                  <c:v>-1</c:v>
                </c:pt>
                <c:pt idx="6766">
                  <c:v>-1</c:v>
                </c:pt>
                <c:pt idx="6767">
                  <c:v>-1</c:v>
                </c:pt>
                <c:pt idx="6768">
                  <c:v>-1</c:v>
                </c:pt>
                <c:pt idx="6769">
                  <c:v>-1</c:v>
                </c:pt>
                <c:pt idx="6770">
                  <c:v>-1</c:v>
                </c:pt>
                <c:pt idx="6771">
                  <c:v>-1</c:v>
                </c:pt>
                <c:pt idx="6772">
                  <c:v>-1</c:v>
                </c:pt>
                <c:pt idx="6773">
                  <c:v>-1</c:v>
                </c:pt>
                <c:pt idx="6774">
                  <c:v>-1</c:v>
                </c:pt>
                <c:pt idx="6775">
                  <c:v>-1</c:v>
                </c:pt>
                <c:pt idx="6776">
                  <c:v>-1</c:v>
                </c:pt>
                <c:pt idx="6777">
                  <c:v>-1</c:v>
                </c:pt>
                <c:pt idx="6778">
                  <c:v>-1</c:v>
                </c:pt>
                <c:pt idx="6779">
                  <c:v>-1</c:v>
                </c:pt>
                <c:pt idx="6780">
                  <c:v>-1</c:v>
                </c:pt>
                <c:pt idx="6781">
                  <c:v>-1</c:v>
                </c:pt>
                <c:pt idx="6782">
                  <c:v>-1</c:v>
                </c:pt>
                <c:pt idx="6783">
                  <c:v>-1</c:v>
                </c:pt>
                <c:pt idx="6784">
                  <c:v>-1</c:v>
                </c:pt>
                <c:pt idx="6785">
                  <c:v>-1</c:v>
                </c:pt>
                <c:pt idx="6786">
                  <c:v>-1</c:v>
                </c:pt>
                <c:pt idx="6787">
                  <c:v>-1</c:v>
                </c:pt>
                <c:pt idx="6788">
                  <c:v>-1</c:v>
                </c:pt>
                <c:pt idx="6789">
                  <c:v>-1</c:v>
                </c:pt>
                <c:pt idx="6790">
                  <c:v>-1</c:v>
                </c:pt>
                <c:pt idx="6791">
                  <c:v>-1</c:v>
                </c:pt>
                <c:pt idx="6792">
                  <c:v>-1</c:v>
                </c:pt>
                <c:pt idx="6793">
                  <c:v>-1</c:v>
                </c:pt>
                <c:pt idx="6794">
                  <c:v>-1</c:v>
                </c:pt>
                <c:pt idx="6795">
                  <c:v>-1</c:v>
                </c:pt>
                <c:pt idx="6796">
                  <c:v>-1</c:v>
                </c:pt>
                <c:pt idx="6797">
                  <c:v>-1</c:v>
                </c:pt>
                <c:pt idx="6798">
                  <c:v>-1</c:v>
                </c:pt>
                <c:pt idx="6799">
                  <c:v>-1</c:v>
                </c:pt>
                <c:pt idx="6800">
                  <c:v>-1</c:v>
                </c:pt>
                <c:pt idx="6801">
                  <c:v>-1</c:v>
                </c:pt>
                <c:pt idx="6802">
                  <c:v>-1</c:v>
                </c:pt>
                <c:pt idx="6803">
                  <c:v>-1</c:v>
                </c:pt>
                <c:pt idx="6804">
                  <c:v>-1</c:v>
                </c:pt>
                <c:pt idx="6805">
                  <c:v>-1</c:v>
                </c:pt>
                <c:pt idx="6806">
                  <c:v>-1</c:v>
                </c:pt>
                <c:pt idx="6807">
                  <c:v>-1</c:v>
                </c:pt>
                <c:pt idx="6808">
                  <c:v>-1</c:v>
                </c:pt>
                <c:pt idx="6809">
                  <c:v>-1</c:v>
                </c:pt>
                <c:pt idx="6810">
                  <c:v>-1</c:v>
                </c:pt>
                <c:pt idx="6811">
                  <c:v>-1</c:v>
                </c:pt>
                <c:pt idx="6812">
                  <c:v>-1</c:v>
                </c:pt>
                <c:pt idx="6813">
                  <c:v>-1</c:v>
                </c:pt>
                <c:pt idx="6814">
                  <c:v>-1</c:v>
                </c:pt>
                <c:pt idx="6815">
                  <c:v>-1</c:v>
                </c:pt>
                <c:pt idx="6816">
                  <c:v>-1</c:v>
                </c:pt>
                <c:pt idx="6817">
                  <c:v>-1</c:v>
                </c:pt>
                <c:pt idx="6818">
                  <c:v>-1</c:v>
                </c:pt>
                <c:pt idx="6819">
                  <c:v>-1</c:v>
                </c:pt>
                <c:pt idx="6820">
                  <c:v>-1</c:v>
                </c:pt>
                <c:pt idx="6821">
                  <c:v>-1</c:v>
                </c:pt>
                <c:pt idx="6822">
                  <c:v>-1</c:v>
                </c:pt>
                <c:pt idx="6823">
                  <c:v>-1</c:v>
                </c:pt>
                <c:pt idx="6824">
                  <c:v>-1</c:v>
                </c:pt>
                <c:pt idx="6825">
                  <c:v>-1</c:v>
                </c:pt>
                <c:pt idx="6826">
                  <c:v>-1</c:v>
                </c:pt>
                <c:pt idx="6827">
                  <c:v>-1</c:v>
                </c:pt>
                <c:pt idx="6828">
                  <c:v>-1</c:v>
                </c:pt>
                <c:pt idx="6829">
                  <c:v>-1</c:v>
                </c:pt>
                <c:pt idx="6830">
                  <c:v>-1</c:v>
                </c:pt>
                <c:pt idx="6831">
                  <c:v>-1</c:v>
                </c:pt>
                <c:pt idx="6832">
                  <c:v>-1</c:v>
                </c:pt>
                <c:pt idx="6833">
                  <c:v>-1</c:v>
                </c:pt>
                <c:pt idx="6834">
                  <c:v>-1</c:v>
                </c:pt>
                <c:pt idx="6835">
                  <c:v>-1</c:v>
                </c:pt>
                <c:pt idx="6836">
                  <c:v>-1</c:v>
                </c:pt>
                <c:pt idx="6837">
                  <c:v>-1</c:v>
                </c:pt>
                <c:pt idx="6838">
                  <c:v>-1</c:v>
                </c:pt>
                <c:pt idx="6839">
                  <c:v>-1</c:v>
                </c:pt>
                <c:pt idx="6840">
                  <c:v>-1</c:v>
                </c:pt>
                <c:pt idx="6841">
                  <c:v>-1</c:v>
                </c:pt>
                <c:pt idx="6842">
                  <c:v>-1</c:v>
                </c:pt>
                <c:pt idx="6843">
                  <c:v>-1</c:v>
                </c:pt>
                <c:pt idx="6844">
                  <c:v>-1</c:v>
                </c:pt>
                <c:pt idx="6845">
                  <c:v>-1</c:v>
                </c:pt>
                <c:pt idx="6846">
                  <c:v>-1</c:v>
                </c:pt>
                <c:pt idx="6847">
                  <c:v>-1</c:v>
                </c:pt>
                <c:pt idx="6848">
                  <c:v>-1</c:v>
                </c:pt>
                <c:pt idx="6849">
                  <c:v>-1</c:v>
                </c:pt>
                <c:pt idx="6850">
                  <c:v>-1</c:v>
                </c:pt>
                <c:pt idx="6851">
                  <c:v>-1</c:v>
                </c:pt>
                <c:pt idx="6852">
                  <c:v>-1</c:v>
                </c:pt>
                <c:pt idx="6853">
                  <c:v>-1</c:v>
                </c:pt>
                <c:pt idx="6854">
                  <c:v>-1</c:v>
                </c:pt>
                <c:pt idx="6855">
                  <c:v>-1</c:v>
                </c:pt>
                <c:pt idx="6856">
                  <c:v>-1</c:v>
                </c:pt>
                <c:pt idx="6857">
                  <c:v>-1</c:v>
                </c:pt>
                <c:pt idx="6858">
                  <c:v>-1</c:v>
                </c:pt>
                <c:pt idx="6859">
                  <c:v>-1</c:v>
                </c:pt>
                <c:pt idx="6860">
                  <c:v>-1</c:v>
                </c:pt>
                <c:pt idx="6861">
                  <c:v>-1</c:v>
                </c:pt>
                <c:pt idx="6862">
                  <c:v>-1</c:v>
                </c:pt>
                <c:pt idx="6863">
                  <c:v>-1</c:v>
                </c:pt>
                <c:pt idx="6864">
                  <c:v>-1</c:v>
                </c:pt>
                <c:pt idx="6865">
                  <c:v>-1</c:v>
                </c:pt>
                <c:pt idx="6866">
                  <c:v>-1</c:v>
                </c:pt>
                <c:pt idx="6867">
                  <c:v>-1</c:v>
                </c:pt>
                <c:pt idx="6868">
                  <c:v>-1</c:v>
                </c:pt>
                <c:pt idx="6869">
                  <c:v>-1</c:v>
                </c:pt>
                <c:pt idx="6870">
                  <c:v>-1</c:v>
                </c:pt>
                <c:pt idx="6871">
                  <c:v>-1</c:v>
                </c:pt>
                <c:pt idx="6872">
                  <c:v>-1</c:v>
                </c:pt>
                <c:pt idx="6873">
                  <c:v>-1</c:v>
                </c:pt>
                <c:pt idx="6874">
                  <c:v>-1</c:v>
                </c:pt>
                <c:pt idx="6875">
                  <c:v>-1</c:v>
                </c:pt>
                <c:pt idx="6876">
                  <c:v>-1</c:v>
                </c:pt>
                <c:pt idx="6877">
                  <c:v>-1</c:v>
                </c:pt>
                <c:pt idx="6878">
                  <c:v>-1</c:v>
                </c:pt>
                <c:pt idx="6879">
                  <c:v>-1</c:v>
                </c:pt>
                <c:pt idx="6880">
                  <c:v>-1</c:v>
                </c:pt>
                <c:pt idx="6881">
                  <c:v>-1</c:v>
                </c:pt>
                <c:pt idx="6882">
                  <c:v>-1</c:v>
                </c:pt>
                <c:pt idx="6883">
                  <c:v>-1</c:v>
                </c:pt>
                <c:pt idx="6884">
                  <c:v>-1</c:v>
                </c:pt>
                <c:pt idx="6885">
                  <c:v>-1</c:v>
                </c:pt>
                <c:pt idx="6886">
                  <c:v>-1</c:v>
                </c:pt>
                <c:pt idx="6887">
                  <c:v>-1</c:v>
                </c:pt>
                <c:pt idx="6888">
                  <c:v>-1</c:v>
                </c:pt>
                <c:pt idx="6889">
                  <c:v>-1</c:v>
                </c:pt>
                <c:pt idx="6890">
                  <c:v>-1</c:v>
                </c:pt>
                <c:pt idx="6891">
                  <c:v>-1</c:v>
                </c:pt>
                <c:pt idx="6892">
                  <c:v>-1</c:v>
                </c:pt>
                <c:pt idx="6893">
                  <c:v>-1</c:v>
                </c:pt>
                <c:pt idx="6894">
                  <c:v>-1</c:v>
                </c:pt>
                <c:pt idx="6895">
                  <c:v>-1</c:v>
                </c:pt>
                <c:pt idx="6896">
                  <c:v>-1</c:v>
                </c:pt>
                <c:pt idx="6897">
                  <c:v>-1</c:v>
                </c:pt>
                <c:pt idx="6898">
                  <c:v>-1</c:v>
                </c:pt>
                <c:pt idx="6899">
                  <c:v>-1</c:v>
                </c:pt>
                <c:pt idx="6900">
                  <c:v>-1</c:v>
                </c:pt>
                <c:pt idx="6901">
                  <c:v>-1</c:v>
                </c:pt>
                <c:pt idx="6902">
                  <c:v>-1</c:v>
                </c:pt>
                <c:pt idx="6903">
                  <c:v>-1</c:v>
                </c:pt>
                <c:pt idx="6904">
                  <c:v>-1</c:v>
                </c:pt>
                <c:pt idx="6905">
                  <c:v>-1</c:v>
                </c:pt>
                <c:pt idx="6906">
                  <c:v>-1</c:v>
                </c:pt>
                <c:pt idx="6907">
                  <c:v>-1</c:v>
                </c:pt>
                <c:pt idx="6908">
                  <c:v>-1</c:v>
                </c:pt>
                <c:pt idx="6909">
                  <c:v>-1</c:v>
                </c:pt>
                <c:pt idx="6910">
                  <c:v>-1</c:v>
                </c:pt>
                <c:pt idx="6911">
                  <c:v>-1</c:v>
                </c:pt>
                <c:pt idx="6912">
                  <c:v>-1</c:v>
                </c:pt>
                <c:pt idx="6913">
                  <c:v>-1</c:v>
                </c:pt>
                <c:pt idx="6914">
                  <c:v>-1</c:v>
                </c:pt>
                <c:pt idx="6915">
                  <c:v>-1</c:v>
                </c:pt>
                <c:pt idx="6916">
                  <c:v>-1</c:v>
                </c:pt>
                <c:pt idx="6917">
                  <c:v>-1</c:v>
                </c:pt>
                <c:pt idx="6918">
                  <c:v>-1</c:v>
                </c:pt>
                <c:pt idx="6919">
                  <c:v>-1</c:v>
                </c:pt>
                <c:pt idx="6920">
                  <c:v>-1</c:v>
                </c:pt>
                <c:pt idx="6921">
                  <c:v>-1</c:v>
                </c:pt>
                <c:pt idx="6922">
                  <c:v>-1</c:v>
                </c:pt>
                <c:pt idx="6923">
                  <c:v>-1</c:v>
                </c:pt>
                <c:pt idx="6924">
                  <c:v>-1</c:v>
                </c:pt>
                <c:pt idx="6925">
                  <c:v>-1</c:v>
                </c:pt>
                <c:pt idx="6926">
                  <c:v>-1</c:v>
                </c:pt>
                <c:pt idx="6927">
                  <c:v>-1</c:v>
                </c:pt>
                <c:pt idx="6928">
                  <c:v>-1</c:v>
                </c:pt>
                <c:pt idx="6929">
                  <c:v>-1</c:v>
                </c:pt>
                <c:pt idx="6930">
                  <c:v>-1</c:v>
                </c:pt>
                <c:pt idx="6931">
                  <c:v>-1</c:v>
                </c:pt>
                <c:pt idx="6932">
                  <c:v>-1</c:v>
                </c:pt>
                <c:pt idx="6933">
                  <c:v>-1</c:v>
                </c:pt>
                <c:pt idx="6934">
                  <c:v>-1</c:v>
                </c:pt>
                <c:pt idx="6935">
                  <c:v>-1</c:v>
                </c:pt>
                <c:pt idx="6936">
                  <c:v>-1</c:v>
                </c:pt>
                <c:pt idx="6937">
                  <c:v>-1</c:v>
                </c:pt>
                <c:pt idx="6938">
                  <c:v>-1</c:v>
                </c:pt>
                <c:pt idx="6939">
                  <c:v>-1</c:v>
                </c:pt>
                <c:pt idx="6940">
                  <c:v>-1</c:v>
                </c:pt>
                <c:pt idx="6941">
                  <c:v>-1</c:v>
                </c:pt>
                <c:pt idx="6942">
                  <c:v>-1</c:v>
                </c:pt>
                <c:pt idx="6943">
                  <c:v>-1</c:v>
                </c:pt>
                <c:pt idx="6944">
                  <c:v>-1</c:v>
                </c:pt>
                <c:pt idx="6945">
                  <c:v>-1</c:v>
                </c:pt>
                <c:pt idx="6946">
                  <c:v>-1</c:v>
                </c:pt>
                <c:pt idx="6947">
                  <c:v>-1</c:v>
                </c:pt>
                <c:pt idx="6948">
                  <c:v>-1</c:v>
                </c:pt>
                <c:pt idx="6949">
                  <c:v>-1</c:v>
                </c:pt>
                <c:pt idx="6950">
                  <c:v>-1</c:v>
                </c:pt>
                <c:pt idx="6951">
                  <c:v>-1</c:v>
                </c:pt>
                <c:pt idx="6952">
                  <c:v>-1</c:v>
                </c:pt>
                <c:pt idx="6953">
                  <c:v>-1</c:v>
                </c:pt>
                <c:pt idx="6954">
                  <c:v>-1</c:v>
                </c:pt>
                <c:pt idx="6955">
                  <c:v>-1</c:v>
                </c:pt>
                <c:pt idx="6956">
                  <c:v>-1</c:v>
                </c:pt>
                <c:pt idx="6957">
                  <c:v>-1</c:v>
                </c:pt>
                <c:pt idx="6958">
                  <c:v>-1</c:v>
                </c:pt>
                <c:pt idx="6959">
                  <c:v>-1</c:v>
                </c:pt>
                <c:pt idx="6960">
                  <c:v>-1</c:v>
                </c:pt>
                <c:pt idx="6961">
                  <c:v>-1</c:v>
                </c:pt>
                <c:pt idx="6962">
                  <c:v>-1</c:v>
                </c:pt>
                <c:pt idx="6963">
                  <c:v>-1</c:v>
                </c:pt>
                <c:pt idx="6964">
                  <c:v>-1</c:v>
                </c:pt>
                <c:pt idx="6965">
                  <c:v>-1</c:v>
                </c:pt>
                <c:pt idx="6966">
                  <c:v>-1</c:v>
                </c:pt>
                <c:pt idx="6967">
                  <c:v>-1</c:v>
                </c:pt>
                <c:pt idx="6968">
                  <c:v>-1</c:v>
                </c:pt>
                <c:pt idx="6969">
                  <c:v>-1</c:v>
                </c:pt>
                <c:pt idx="6970">
                  <c:v>-1</c:v>
                </c:pt>
                <c:pt idx="6971">
                  <c:v>-1</c:v>
                </c:pt>
                <c:pt idx="6972">
                  <c:v>-1</c:v>
                </c:pt>
                <c:pt idx="6973">
                  <c:v>-1</c:v>
                </c:pt>
                <c:pt idx="6974">
                  <c:v>-1</c:v>
                </c:pt>
                <c:pt idx="6975">
                  <c:v>-1</c:v>
                </c:pt>
                <c:pt idx="6976">
                  <c:v>-1</c:v>
                </c:pt>
                <c:pt idx="6977">
                  <c:v>-1</c:v>
                </c:pt>
                <c:pt idx="6978">
                  <c:v>-1</c:v>
                </c:pt>
                <c:pt idx="6979">
                  <c:v>-1</c:v>
                </c:pt>
                <c:pt idx="6980">
                  <c:v>-1</c:v>
                </c:pt>
                <c:pt idx="6981">
                  <c:v>-1</c:v>
                </c:pt>
                <c:pt idx="6982">
                  <c:v>-1</c:v>
                </c:pt>
                <c:pt idx="6983">
                  <c:v>-1</c:v>
                </c:pt>
                <c:pt idx="6984">
                  <c:v>-1</c:v>
                </c:pt>
                <c:pt idx="6985">
                  <c:v>-1</c:v>
                </c:pt>
                <c:pt idx="6986">
                  <c:v>-1</c:v>
                </c:pt>
                <c:pt idx="6987">
                  <c:v>-1</c:v>
                </c:pt>
                <c:pt idx="6988">
                  <c:v>-1</c:v>
                </c:pt>
                <c:pt idx="6989">
                  <c:v>-1</c:v>
                </c:pt>
                <c:pt idx="6990">
                  <c:v>-1</c:v>
                </c:pt>
                <c:pt idx="6991">
                  <c:v>-1</c:v>
                </c:pt>
                <c:pt idx="6992">
                  <c:v>-1</c:v>
                </c:pt>
                <c:pt idx="6993">
                  <c:v>-1</c:v>
                </c:pt>
                <c:pt idx="6994">
                  <c:v>-1</c:v>
                </c:pt>
                <c:pt idx="6995">
                  <c:v>-1</c:v>
                </c:pt>
                <c:pt idx="6996">
                  <c:v>-1</c:v>
                </c:pt>
                <c:pt idx="6997">
                  <c:v>-1</c:v>
                </c:pt>
                <c:pt idx="6998">
                  <c:v>-1</c:v>
                </c:pt>
                <c:pt idx="6999">
                  <c:v>-1</c:v>
                </c:pt>
                <c:pt idx="7000">
                  <c:v>-1</c:v>
                </c:pt>
                <c:pt idx="7001">
                  <c:v>-1</c:v>
                </c:pt>
                <c:pt idx="7002">
                  <c:v>-1</c:v>
                </c:pt>
                <c:pt idx="7003">
                  <c:v>-1</c:v>
                </c:pt>
                <c:pt idx="7004">
                  <c:v>-1</c:v>
                </c:pt>
                <c:pt idx="7005">
                  <c:v>-1</c:v>
                </c:pt>
                <c:pt idx="7006">
                  <c:v>-1</c:v>
                </c:pt>
                <c:pt idx="7007">
                  <c:v>-1</c:v>
                </c:pt>
                <c:pt idx="7008">
                  <c:v>-1</c:v>
                </c:pt>
                <c:pt idx="7009">
                  <c:v>-1</c:v>
                </c:pt>
                <c:pt idx="7010">
                  <c:v>-1</c:v>
                </c:pt>
                <c:pt idx="7011">
                  <c:v>-1</c:v>
                </c:pt>
                <c:pt idx="7012">
                  <c:v>-1</c:v>
                </c:pt>
                <c:pt idx="7013">
                  <c:v>-1</c:v>
                </c:pt>
                <c:pt idx="7014">
                  <c:v>-1</c:v>
                </c:pt>
                <c:pt idx="7015">
                  <c:v>-1</c:v>
                </c:pt>
                <c:pt idx="7016">
                  <c:v>-1</c:v>
                </c:pt>
                <c:pt idx="7017">
                  <c:v>-1</c:v>
                </c:pt>
                <c:pt idx="7018">
                  <c:v>-1</c:v>
                </c:pt>
                <c:pt idx="7019">
                  <c:v>-1</c:v>
                </c:pt>
                <c:pt idx="7020">
                  <c:v>-1</c:v>
                </c:pt>
                <c:pt idx="7021">
                  <c:v>-1</c:v>
                </c:pt>
                <c:pt idx="7022">
                  <c:v>-1</c:v>
                </c:pt>
                <c:pt idx="7023">
                  <c:v>-1</c:v>
                </c:pt>
                <c:pt idx="7024">
                  <c:v>-1</c:v>
                </c:pt>
                <c:pt idx="7025">
                  <c:v>-1</c:v>
                </c:pt>
                <c:pt idx="7026">
                  <c:v>-1</c:v>
                </c:pt>
                <c:pt idx="7027">
                  <c:v>-1</c:v>
                </c:pt>
                <c:pt idx="7028">
                  <c:v>-1</c:v>
                </c:pt>
                <c:pt idx="7029">
                  <c:v>-1</c:v>
                </c:pt>
                <c:pt idx="7030">
                  <c:v>-1</c:v>
                </c:pt>
                <c:pt idx="7031">
                  <c:v>-1</c:v>
                </c:pt>
                <c:pt idx="7032">
                  <c:v>-1</c:v>
                </c:pt>
                <c:pt idx="7033">
                  <c:v>-1</c:v>
                </c:pt>
                <c:pt idx="7034">
                  <c:v>-1</c:v>
                </c:pt>
                <c:pt idx="7035">
                  <c:v>-1</c:v>
                </c:pt>
                <c:pt idx="7036">
                  <c:v>-1</c:v>
                </c:pt>
                <c:pt idx="7037">
                  <c:v>-1</c:v>
                </c:pt>
                <c:pt idx="7038">
                  <c:v>-1</c:v>
                </c:pt>
                <c:pt idx="7039">
                  <c:v>-1</c:v>
                </c:pt>
                <c:pt idx="7040">
                  <c:v>-1</c:v>
                </c:pt>
                <c:pt idx="7041">
                  <c:v>-1</c:v>
                </c:pt>
                <c:pt idx="7042">
                  <c:v>-1</c:v>
                </c:pt>
                <c:pt idx="7043">
                  <c:v>-1</c:v>
                </c:pt>
                <c:pt idx="7044">
                  <c:v>-1</c:v>
                </c:pt>
                <c:pt idx="7045">
                  <c:v>-1</c:v>
                </c:pt>
                <c:pt idx="7046">
                  <c:v>-1</c:v>
                </c:pt>
                <c:pt idx="7047">
                  <c:v>-1</c:v>
                </c:pt>
                <c:pt idx="7048">
                  <c:v>-1</c:v>
                </c:pt>
                <c:pt idx="7049">
                  <c:v>-1</c:v>
                </c:pt>
                <c:pt idx="7050">
                  <c:v>-1</c:v>
                </c:pt>
                <c:pt idx="7051">
                  <c:v>-1</c:v>
                </c:pt>
                <c:pt idx="7052">
                  <c:v>-1</c:v>
                </c:pt>
                <c:pt idx="7053">
                  <c:v>-1</c:v>
                </c:pt>
                <c:pt idx="7054">
                  <c:v>-1</c:v>
                </c:pt>
                <c:pt idx="7055">
                  <c:v>-1</c:v>
                </c:pt>
                <c:pt idx="7056">
                  <c:v>-1</c:v>
                </c:pt>
                <c:pt idx="7057">
                  <c:v>-1</c:v>
                </c:pt>
                <c:pt idx="7058">
                  <c:v>-1</c:v>
                </c:pt>
                <c:pt idx="7059">
                  <c:v>-1</c:v>
                </c:pt>
                <c:pt idx="7060">
                  <c:v>-1</c:v>
                </c:pt>
                <c:pt idx="7061">
                  <c:v>-1</c:v>
                </c:pt>
                <c:pt idx="7062">
                  <c:v>-1</c:v>
                </c:pt>
                <c:pt idx="7063">
                  <c:v>-1</c:v>
                </c:pt>
                <c:pt idx="7064">
                  <c:v>-1</c:v>
                </c:pt>
                <c:pt idx="7065">
                  <c:v>-1</c:v>
                </c:pt>
                <c:pt idx="7066">
                  <c:v>-1</c:v>
                </c:pt>
                <c:pt idx="7067">
                  <c:v>-1</c:v>
                </c:pt>
                <c:pt idx="7068">
                  <c:v>-1</c:v>
                </c:pt>
                <c:pt idx="7069">
                  <c:v>-1</c:v>
                </c:pt>
                <c:pt idx="7070">
                  <c:v>-1</c:v>
                </c:pt>
                <c:pt idx="7071">
                  <c:v>-1</c:v>
                </c:pt>
                <c:pt idx="7072">
                  <c:v>-1</c:v>
                </c:pt>
                <c:pt idx="7073">
                  <c:v>-1</c:v>
                </c:pt>
                <c:pt idx="7074">
                  <c:v>-1</c:v>
                </c:pt>
                <c:pt idx="7075">
                  <c:v>-1</c:v>
                </c:pt>
                <c:pt idx="7076">
                  <c:v>-1</c:v>
                </c:pt>
                <c:pt idx="7077">
                  <c:v>-1</c:v>
                </c:pt>
                <c:pt idx="7078">
                  <c:v>-1</c:v>
                </c:pt>
                <c:pt idx="7079">
                  <c:v>-1</c:v>
                </c:pt>
                <c:pt idx="7080">
                  <c:v>-1</c:v>
                </c:pt>
                <c:pt idx="7081">
                  <c:v>-1</c:v>
                </c:pt>
                <c:pt idx="7082">
                  <c:v>-1</c:v>
                </c:pt>
                <c:pt idx="7083">
                  <c:v>-1</c:v>
                </c:pt>
                <c:pt idx="7084">
                  <c:v>-1</c:v>
                </c:pt>
                <c:pt idx="7085">
                  <c:v>-1</c:v>
                </c:pt>
                <c:pt idx="7086">
                  <c:v>-1</c:v>
                </c:pt>
                <c:pt idx="7087">
                  <c:v>-1</c:v>
                </c:pt>
                <c:pt idx="7088">
                  <c:v>-1</c:v>
                </c:pt>
                <c:pt idx="7089">
                  <c:v>-1</c:v>
                </c:pt>
                <c:pt idx="7090">
                  <c:v>-1</c:v>
                </c:pt>
                <c:pt idx="7091">
                  <c:v>-1</c:v>
                </c:pt>
                <c:pt idx="7092">
                  <c:v>-1</c:v>
                </c:pt>
                <c:pt idx="7093">
                  <c:v>-1</c:v>
                </c:pt>
                <c:pt idx="7094">
                  <c:v>-1</c:v>
                </c:pt>
                <c:pt idx="7095">
                  <c:v>-1</c:v>
                </c:pt>
                <c:pt idx="7096">
                  <c:v>-1</c:v>
                </c:pt>
                <c:pt idx="7097">
                  <c:v>-1</c:v>
                </c:pt>
                <c:pt idx="7098">
                  <c:v>-1</c:v>
                </c:pt>
                <c:pt idx="7099">
                  <c:v>-1</c:v>
                </c:pt>
                <c:pt idx="7100">
                  <c:v>-1</c:v>
                </c:pt>
                <c:pt idx="7101">
                  <c:v>-1</c:v>
                </c:pt>
                <c:pt idx="7102">
                  <c:v>-1</c:v>
                </c:pt>
                <c:pt idx="7103">
                  <c:v>-1</c:v>
                </c:pt>
                <c:pt idx="7104">
                  <c:v>-1</c:v>
                </c:pt>
                <c:pt idx="7105">
                  <c:v>-1</c:v>
                </c:pt>
                <c:pt idx="7106">
                  <c:v>-1</c:v>
                </c:pt>
                <c:pt idx="7107">
                  <c:v>-1</c:v>
                </c:pt>
                <c:pt idx="7108">
                  <c:v>-1</c:v>
                </c:pt>
                <c:pt idx="7109">
                  <c:v>-1</c:v>
                </c:pt>
                <c:pt idx="7110">
                  <c:v>-1</c:v>
                </c:pt>
                <c:pt idx="7111">
                  <c:v>-1</c:v>
                </c:pt>
                <c:pt idx="7112">
                  <c:v>-1</c:v>
                </c:pt>
                <c:pt idx="7113">
                  <c:v>-1</c:v>
                </c:pt>
                <c:pt idx="7114">
                  <c:v>-1</c:v>
                </c:pt>
                <c:pt idx="7115">
                  <c:v>-1</c:v>
                </c:pt>
                <c:pt idx="7116">
                  <c:v>-1</c:v>
                </c:pt>
                <c:pt idx="7117">
                  <c:v>-1</c:v>
                </c:pt>
                <c:pt idx="7118">
                  <c:v>-1</c:v>
                </c:pt>
                <c:pt idx="7119">
                  <c:v>-1</c:v>
                </c:pt>
                <c:pt idx="7120">
                  <c:v>-1</c:v>
                </c:pt>
                <c:pt idx="7121">
                  <c:v>-1</c:v>
                </c:pt>
                <c:pt idx="7122">
                  <c:v>-1</c:v>
                </c:pt>
                <c:pt idx="7123">
                  <c:v>-1</c:v>
                </c:pt>
                <c:pt idx="7124">
                  <c:v>-1</c:v>
                </c:pt>
                <c:pt idx="7125">
                  <c:v>-1</c:v>
                </c:pt>
                <c:pt idx="7126">
                  <c:v>-1</c:v>
                </c:pt>
                <c:pt idx="7127">
                  <c:v>-1</c:v>
                </c:pt>
                <c:pt idx="7128">
                  <c:v>-1</c:v>
                </c:pt>
                <c:pt idx="7129">
                  <c:v>-1</c:v>
                </c:pt>
                <c:pt idx="7130">
                  <c:v>-1</c:v>
                </c:pt>
                <c:pt idx="7131">
                  <c:v>-1</c:v>
                </c:pt>
                <c:pt idx="7132">
                  <c:v>-1</c:v>
                </c:pt>
                <c:pt idx="7133">
                  <c:v>-1</c:v>
                </c:pt>
                <c:pt idx="7134">
                  <c:v>-1</c:v>
                </c:pt>
                <c:pt idx="7135">
                  <c:v>-1</c:v>
                </c:pt>
                <c:pt idx="7136">
                  <c:v>-1</c:v>
                </c:pt>
                <c:pt idx="7137">
                  <c:v>-1</c:v>
                </c:pt>
                <c:pt idx="7138">
                  <c:v>-1</c:v>
                </c:pt>
                <c:pt idx="7139">
                  <c:v>-1</c:v>
                </c:pt>
                <c:pt idx="7140">
                  <c:v>-1</c:v>
                </c:pt>
                <c:pt idx="7141">
                  <c:v>-1</c:v>
                </c:pt>
                <c:pt idx="7142">
                  <c:v>-1</c:v>
                </c:pt>
                <c:pt idx="7143">
                  <c:v>-1</c:v>
                </c:pt>
                <c:pt idx="7144">
                  <c:v>-1</c:v>
                </c:pt>
                <c:pt idx="7145">
                  <c:v>-1</c:v>
                </c:pt>
                <c:pt idx="7146">
                  <c:v>-1</c:v>
                </c:pt>
                <c:pt idx="7147">
                  <c:v>-1</c:v>
                </c:pt>
                <c:pt idx="7148">
                  <c:v>-1</c:v>
                </c:pt>
                <c:pt idx="7149">
                  <c:v>-1</c:v>
                </c:pt>
                <c:pt idx="7150">
                  <c:v>-1</c:v>
                </c:pt>
                <c:pt idx="7151">
                  <c:v>-1</c:v>
                </c:pt>
                <c:pt idx="7152">
                  <c:v>-1</c:v>
                </c:pt>
                <c:pt idx="7153">
                  <c:v>-1</c:v>
                </c:pt>
                <c:pt idx="7154">
                  <c:v>-1</c:v>
                </c:pt>
                <c:pt idx="7155">
                  <c:v>-1</c:v>
                </c:pt>
                <c:pt idx="7156">
                  <c:v>-1</c:v>
                </c:pt>
                <c:pt idx="7157">
                  <c:v>-1</c:v>
                </c:pt>
                <c:pt idx="7158">
                  <c:v>-1</c:v>
                </c:pt>
                <c:pt idx="7159">
                  <c:v>-1</c:v>
                </c:pt>
                <c:pt idx="7160">
                  <c:v>-1</c:v>
                </c:pt>
                <c:pt idx="7161">
                  <c:v>-1</c:v>
                </c:pt>
                <c:pt idx="7162">
                  <c:v>-1</c:v>
                </c:pt>
                <c:pt idx="7163">
                  <c:v>-1</c:v>
                </c:pt>
                <c:pt idx="7164">
                  <c:v>-1</c:v>
                </c:pt>
                <c:pt idx="7165">
                  <c:v>-1</c:v>
                </c:pt>
                <c:pt idx="7166">
                  <c:v>-1</c:v>
                </c:pt>
                <c:pt idx="7167">
                  <c:v>-1</c:v>
                </c:pt>
                <c:pt idx="7168">
                  <c:v>-1</c:v>
                </c:pt>
                <c:pt idx="7169">
                  <c:v>-1</c:v>
                </c:pt>
                <c:pt idx="7170">
                  <c:v>-1</c:v>
                </c:pt>
                <c:pt idx="7171">
                  <c:v>-1</c:v>
                </c:pt>
                <c:pt idx="7172">
                  <c:v>-1</c:v>
                </c:pt>
                <c:pt idx="7173">
                  <c:v>-1</c:v>
                </c:pt>
                <c:pt idx="7174">
                  <c:v>-1</c:v>
                </c:pt>
                <c:pt idx="7175">
                  <c:v>-1</c:v>
                </c:pt>
                <c:pt idx="7176">
                  <c:v>-1</c:v>
                </c:pt>
                <c:pt idx="7177">
                  <c:v>-1</c:v>
                </c:pt>
                <c:pt idx="7178">
                  <c:v>-1</c:v>
                </c:pt>
                <c:pt idx="7179">
                  <c:v>-1</c:v>
                </c:pt>
                <c:pt idx="7180">
                  <c:v>-1</c:v>
                </c:pt>
                <c:pt idx="7181">
                  <c:v>-1</c:v>
                </c:pt>
                <c:pt idx="7182">
                  <c:v>-1</c:v>
                </c:pt>
                <c:pt idx="7183">
                  <c:v>-1</c:v>
                </c:pt>
                <c:pt idx="7184">
                  <c:v>-1</c:v>
                </c:pt>
                <c:pt idx="7185">
                  <c:v>-1</c:v>
                </c:pt>
                <c:pt idx="7186">
                  <c:v>-1</c:v>
                </c:pt>
                <c:pt idx="7187">
                  <c:v>-1</c:v>
                </c:pt>
                <c:pt idx="7188">
                  <c:v>-1</c:v>
                </c:pt>
                <c:pt idx="7189">
                  <c:v>-1</c:v>
                </c:pt>
                <c:pt idx="7190">
                  <c:v>-1</c:v>
                </c:pt>
                <c:pt idx="7191">
                  <c:v>-1</c:v>
                </c:pt>
                <c:pt idx="7192">
                  <c:v>-1</c:v>
                </c:pt>
                <c:pt idx="7193">
                  <c:v>-1</c:v>
                </c:pt>
                <c:pt idx="7194">
                  <c:v>-1</c:v>
                </c:pt>
                <c:pt idx="7195">
                  <c:v>-1</c:v>
                </c:pt>
                <c:pt idx="7196">
                  <c:v>-1</c:v>
                </c:pt>
                <c:pt idx="7197">
                  <c:v>-1</c:v>
                </c:pt>
                <c:pt idx="7198">
                  <c:v>-1</c:v>
                </c:pt>
                <c:pt idx="7199">
                  <c:v>-1</c:v>
                </c:pt>
                <c:pt idx="7200">
                  <c:v>-1</c:v>
                </c:pt>
                <c:pt idx="7201">
                  <c:v>-1</c:v>
                </c:pt>
                <c:pt idx="7202">
                  <c:v>-1</c:v>
                </c:pt>
                <c:pt idx="7203">
                  <c:v>-1</c:v>
                </c:pt>
                <c:pt idx="7204">
                  <c:v>-1</c:v>
                </c:pt>
                <c:pt idx="7205">
                  <c:v>-1</c:v>
                </c:pt>
                <c:pt idx="7206">
                  <c:v>-1</c:v>
                </c:pt>
                <c:pt idx="7207">
                  <c:v>-1</c:v>
                </c:pt>
                <c:pt idx="7208">
                  <c:v>-1</c:v>
                </c:pt>
                <c:pt idx="7209">
                  <c:v>-1</c:v>
                </c:pt>
                <c:pt idx="7210">
                  <c:v>-1</c:v>
                </c:pt>
                <c:pt idx="7211">
                  <c:v>-1</c:v>
                </c:pt>
                <c:pt idx="7212">
                  <c:v>-1</c:v>
                </c:pt>
                <c:pt idx="7213">
                  <c:v>-1</c:v>
                </c:pt>
                <c:pt idx="7214">
                  <c:v>-1</c:v>
                </c:pt>
                <c:pt idx="7215">
                  <c:v>-1</c:v>
                </c:pt>
                <c:pt idx="7216">
                  <c:v>-1</c:v>
                </c:pt>
                <c:pt idx="7217">
                  <c:v>-1</c:v>
                </c:pt>
                <c:pt idx="7218">
                  <c:v>-1</c:v>
                </c:pt>
                <c:pt idx="7219">
                  <c:v>-1</c:v>
                </c:pt>
                <c:pt idx="7220">
                  <c:v>-1</c:v>
                </c:pt>
                <c:pt idx="7221">
                  <c:v>-1</c:v>
                </c:pt>
                <c:pt idx="7222">
                  <c:v>-1</c:v>
                </c:pt>
                <c:pt idx="7223">
                  <c:v>-1</c:v>
                </c:pt>
                <c:pt idx="7224">
                  <c:v>-1</c:v>
                </c:pt>
                <c:pt idx="7225">
                  <c:v>-1</c:v>
                </c:pt>
                <c:pt idx="7226">
                  <c:v>-1</c:v>
                </c:pt>
                <c:pt idx="7227">
                  <c:v>-1</c:v>
                </c:pt>
                <c:pt idx="7228">
                  <c:v>-1</c:v>
                </c:pt>
                <c:pt idx="7229">
                  <c:v>-1</c:v>
                </c:pt>
                <c:pt idx="7230">
                  <c:v>-1</c:v>
                </c:pt>
                <c:pt idx="7231">
                  <c:v>-1</c:v>
                </c:pt>
                <c:pt idx="7232">
                  <c:v>-1</c:v>
                </c:pt>
                <c:pt idx="7233">
                  <c:v>-1</c:v>
                </c:pt>
                <c:pt idx="7234">
                  <c:v>-1</c:v>
                </c:pt>
                <c:pt idx="7235">
                  <c:v>-1</c:v>
                </c:pt>
                <c:pt idx="7236">
                  <c:v>-1</c:v>
                </c:pt>
                <c:pt idx="7237">
                  <c:v>-1</c:v>
                </c:pt>
                <c:pt idx="7238">
                  <c:v>-1</c:v>
                </c:pt>
                <c:pt idx="7239">
                  <c:v>-1</c:v>
                </c:pt>
                <c:pt idx="7240">
                  <c:v>-1</c:v>
                </c:pt>
                <c:pt idx="7241">
                  <c:v>-1</c:v>
                </c:pt>
                <c:pt idx="7242">
                  <c:v>-1</c:v>
                </c:pt>
                <c:pt idx="7243">
                  <c:v>-1</c:v>
                </c:pt>
                <c:pt idx="7244">
                  <c:v>-1</c:v>
                </c:pt>
                <c:pt idx="7245">
                  <c:v>-1</c:v>
                </c:pt>
                <c:pt idx="7246">
                  <c:v>-1</c:v>
                </c:pt>
                <c:pt idx="7247">
                  <c:v>-1</c:v>
                </c:pt>
                <c:pt idx="7248">
                  <c:v>-1</c:v>
                </c:pt>
                <c:pt idx="7249">
                  <c:v>-1</c:v>
                </c:pt>
                <c:pt idx="7250">
                  <c:v>-1</c:v>
                </c:pt>
                <c:pt idx="7251">
                  <c:v>-1</c:v>
                </c:pt>
                <c:pt idx="7252">
                  <c:v>-1</c:v>
                </c:pt>
                <c:pt idx="7253">
                  <c:v>-1</c:v>
                </c:pt>
                <c:pt idx="7254">
                  <c:v>-1</c:v>
                </c:pt>
                <c:pt idx="7255">
                  <c:v>-1</c:v>
                </c:pt>
                <c:pt idx="7256">
                  <c:v>-1</c:v>
                </c:pt>
                <c:pt idx="7257">
                  <c:v>-1</c:v>
                </c:pt>
                <c:pt idx="7258">
                  <c:v>-1</c:v>
                </c:pt>
                <c:pt idx="7259">
                  <c:v>-1</c:v>
                </c:pt>
                <c:pt idx="7260">
                  <c:v>-1</c:v>
                </c:pt>
                <c:pt idx="7261">
                  <c:v>-1</c:v>
                </c:pt>
                <c:pt idx="7262">
                  <c:v>-1</c:v>
                </c:pt>
                <c:pt idx="7263">
                  <c:v>-1</c:v>
                </c:pt>
                <c:pt idx="7264">
                  <c:v>-1</c:v>
                </c:pt>
                <c:pt idx="7265">
                  <c:v>-1</c:v>
                </c:pt>
                <c:pt idx="7266">
                  <c:v>-1</c:v>
                </c:pt>
                <c:pt idx="7267">
                  <c:v>-1</c:v>
                </c:pt>
                <c:pt idx="7268">
                  <c:v>-1</c:v>
                </c:pt>
                <c:pt idx="7269">
                  <c:v>-1</c:v>
                </c:pt>
                <c:pt idx="7270">
                  <c:v>-1</c:v>
                </c:pt>
                <c:pt idx="7271">
                  <c:v>-1</c:v>
                </c:pt>
                <c:pt idx="7272">
                  <c:v>-1</c:v>
                </c:pt>
                <c:pt idx="7273">
                  <c:v>-1</c:v>
                </c:pt>
                <c:pt idx="7274">
                  <c:v>-1</c:v>
                </c:pt>
                <c:pt idx="7275">
                  <c:v>-1</c:v>
                </c:pt>
                <c:pt idx="7276">
                  <c:v>-1</c:v>
                </c:pt>
                <c:pt idx="7277">
                  <c:v>-1</c:v>
                </c:pt>
                <c:pt idx="7278">
                  <c:v>-1</c:v>
                </c:pt>
                <c:pt idx="7279">
                  <c:v>-1</c:v>
                </c:pt>
                <c:pt idx="7280">
                  <c:v>-1</c:v>
                </c:pt>
                <c:pt idx="7281">
                  <c:v>-1</c:v>
                </c:pt>
                <c:pt idx="7282">
                  <c:v>-1</c:v>
                </c:pt>
                <c:pt idx="7283">
                  <c:v>-1</c:v>
                </c:pt>
                <c:pt idx="7284">
                  <c:v>-1</c:v>
                </c:pt>
                <c:pt idx="7285">
                  <c:v>-1</c:v>
                </c:pt>
                <c:pt idx="7286">
                  <c:v>-1</c:v>
                </c:pt>
                <c:pt idx="7287">
                  <c:v>-1</c:v>
                </c:pt>
                <c:pt idx="7288">
                  <c:v>-1</c:v>
                </c:pt>
                <c:pt idx="7289">
                  <c:v>-1</c:v>
                </c:pt>
                <c:pt idx="7290">
                  <c:v>-1</c:v>
                </c:pt>
                <c:pt idx="7291">
                  <c:v>-1</c:v>
                </c:pt>
                <c:pt idx="7292">
                  <c:v>-1</c:v>
                </c:pt>
                <c:pt idx="7293">
                  <c:v>-1</c:v>
                </c:pt>
                <c:pt idx="7294">
                  <c:v>-1</c:v>
                </c:pt>
                <c:pt idx="7295">
                  <c:v>-1</c:v>
                </c:pt>
                <c:pt idx="7296">
                  <c:v>-1</c:v>
                </c:pt>
                <c:pt idx="7297">
                  <c:v>-1</c:v>
                </c:pt>
                <c:pt idx="7298">
                  <c:v>-1</c:v>
                </c:pt>
                <c:pt idx="7299">
                  <c:v>-1</c:v>
                </c:pt>
                <c:pt idx="7300">
                  <c:v>-1</c:v>
                </c:pt>
                <c:pt idx="7301">
                  <c:v>-1</c:v>
                </c:pt>
                <c:pt idx="7302">
                  <c:v>-1</c:v>
                </c:pt>
                <c:pt idx="7303">
                  <c:v>-1</c:v>
                </c:pt>
                <c:pt idx="7304">
                  <c:v>-1</c:v>
                </c:pt>
                <c:pt idx="7305">
                  <c:v>-1</c:v>
                </c:pt>
                <c:pt idx="7306">
                  <c:v>-1</c:v>
                </c:pt>
                <c:pt idx="7307">
                  <c:v>-1</c:v>
                </c:pt>
                <c:pt idx="7308">
                  <c:v>-1</c:v>
                </c:pt>
                <c:pt idx="7309">
                  <c:v>-1</c:v>
                </c:pt>
                <c:pt idx="7310">
                  <c:v>-1</c:v>
                </c:pt>
                <c:pt idx="7311">
                  <c:v>-1</c:v>
                </c:pt>
                <c:pt idx="7312">
                  <c:v>-1</c:v>
                </c:pt>
                <c:pt idx="7313">
                  <c:v>-1</c:v>
                </c:pt>
                <c:pt idx="7314">
                  <c:v>-1</c:v>
                </c:pt>
                <c:pt idx="7315">
                  <c:v>-1</c:v>
                </c:pt>
                <c:pt idx="7316">
                  <c:v>-1</c:v>
                </c:pt>
                <c:pt idx="7317">
                  <c:v>-1</c:v>
                </c:pt>
                <c:pt idx="7318">
                  <c:v>-1</c:v>
                </c:pt>
                <c:pt idx="7319">
                  <c:v>-1</c:v>
                </c:pt>
                <c:pt idx="7320">
                  <c:v>-1</c:v>
                </c:pt>
                <c:pt idx="7321">
                  <c:v>-1</c:v>
                </c:pt>
                <c:pt idx="7322">
                  <c:v>-1</c:v>
                </c:pt>
                <c:pt idx="7323">
                  <c:v>-1</c:v>
                </c:pt>
                <c:pt idx="7324">
                  <c:v>-1</c:v>
                </c:pt>
                <c:pt idx="7325">
                  <c:v>-1</c:v>
                </c:pt>
                <c:pt idx="7326">
                  <c:v>-1</c:v>
                </c:pt>
                <c:pt idx="7327">
                  <c:v>-1</c:v>
                </c:pt>
                <c:pt idx="7328">
                  <c:v>-1</c:v>
                </c:pt>
                <c:pt idx="7329">
                  <c:v>-1</c:v>
                </c:pt>
                <c:pt idx="7330">
                  <c:v>-1</c:v>
                </c:pt>
                <c:pt idx="7331">
                  <c:v>-1</c:v>
                </c:pt>
                <c:pt idx="7332">
                  <c:v>-1</c:v>
                </c:pt>
                <c:pt idx="7333">
                  <c:v>-1</c:v>
                </c:pt>
                <c:pt idx="7334">
                  <c:v>-1</c:v>
                </c:pt>
                <c:pt idx="7335">
                  <c:v>-1</c:v>
                </c:pt>
                <c:pt idx="7336">
                  <c:v>-1</c:v>
                </c:pt>
                <c:pt idx="7337">
                  <c:v>-1</c:v>
                </c:pt>
                <c:pt idx="7338">
                  <c:v>-1</c:v>
                </c:pt>
                <c:pt idx="7339">
                  <c:v>-1</c:v>
                </c:pt>
                <c:pt idx="7340">
                  <c:v>-1</c:v>
                </c:pt>
                <c:pt idx="7341">
                  <c:v>-1</c:v>
                </c:pt>
                <c:pt idx="7342">
                  <c:v>-1</c:v>
                </c:pt>
                <c:pt idx="7343">
                  <c:v>-1</c:v>
                </c:pt>
                <c:pt idx="7344">
                  <c:v>-1</c:v>
                </c:pt>
                <c:pt idx="7345">
                  <c:v>-1</c:v>
                </c:pt>
                <c:pt idx="7346">
                  <c:v>-1</c:v>
                </c:pt>
                <c:pt idx="7347">
                  <c:v>-1</c:v>
                </c:pt>
                <c:pt idx="7348">
                  <c:v>-1</c:v>
                </c:pt>
                <c:pt idx="7349">
                  <c:v>-1</c:v>
                </c:pt>
                <c:pt idx="7350">
                  <c:v>-1</c:v>
                </c:pt>
                <c:pt idx="7351">
                  <c:v>-1</c:v>
                </c:pt>
                <c:pt idx="7352">
                  <c:v>-1</c:v>
                </c:pt>
                <c:pt idx="7353">
                  <c:v>-1</c:v>
                </c:pt>
                <c:pt idx="7354">
                  <c:v>-1</c:v>
                </c:pt>
                <c:pt idx="7355">
                  <c:v>-1</c:v>
                </c:pt>
                <c:pt idx="7356">
                  <c:v>-1</c:v>
                </c:pt>
                <c:pt idx="7357">
                  <c:v>-1</c:v>
                </c:pt>
                <c:pt idx="7358">
                  <c:v>-1</c:v>
                </c:pt>
                <c:pt idx="7359">
                  <c:v>-1</c:v>
                </c:pt>
                <c:pt idx="7360">
                  <c:v>-1</c:v>
                </c:pt>
                <c:pt idx="7361">
                  <c:v>-1</c:v>
                </c:pt>
                <c:pt idx="7362">
                  <c:v>-1</c:v>
                </c:pt>
                <c:pt idx="7363">
                  <c:v>-1</c:v>
                </c:pt>
                <c:pt idx="7364">
                  <c:v>-1</c:v>
                </c:pt>
                <c:pt idx="7365">
                  <c:v>-1</c:v>
                </c:pt>
                <c:pt idx="7366">
                  <c:v>-1</c:v>
                </c:pt>
                <c:pt idx="7367">
                  <c:v>-1</c:v>
                </c:pt>
                <c:pt idx="7368">
                  <c:v>-1</c:v>
                </c:pt>
                <c:pt idx="7369">
                  <c:v>-1</c:v>
                </c:pt>
                <c:pt idx="7370">
                  <c:v>-1</c:v>
                </c:pt>
                <c:pt idx="7371">
                  <c:v>-1</c:v>
                </c:pt>
                <c:pt idx="7372">
                  <c:v>-1</c:v>
                </c:pt>
                <c:pt idx="7373">
                  <c:v>-1</c:v>
                </c:pt>
                <c:pt idx="7374">
                  <c:v>-1</c:v>
                </c:pt>
                <c:pt idx="7375">
                  <c:v>-1</c:v>
                </c:pt>
                <c:pt idx="7376">
                  <c:v>-1</c:v>
                </c:pt>
                <c:pt idx="7377">
                  <c:v>-1</c:v>
                </c:pt>
                <c:pt idx="7378">
                  <c:v>-1</c:v>
                </c:pt>
                <c:pt idx="7379">
                  <c:v>-1</c:v>
                </c:pt>
                <c:pt idx="7380">
                  <c:v>-1</c:v>
                </c:pt>
                <c:pt idx="7381">
                  <c:v>-1</c:v>
                </c:pt>
                <c:pt idx="7382">
                  <c:v>-1</c:v>
                </c:pt>
                <c:pt idx="7383">
                  <c:v>-1</c:v>
                </c:pt>
                <c:pt idx="7384">
                  <c:v>-1</c:v>
                </c:pt>
                <c:pt idx="7385">
                  <c:v>-1</c:v>
                </c:pt>
                <c:pt idx="7386">
                  <c:v>-1</c:v>
                </c:pt>
                <c:pt idx="7387">
                  <c:v>-1</c:v>
                </c:pt>
                <c:pt idx="7388">
                  <c:v>-1</c:v>
                </c:pt>
                <c:pt idx="7389">
                  <c:v>-1</c:v>
                </c:pt>
                <c:pt idx="7390">
                  <c:v>-1</c:v>
                </c:pt>
                <c:pt idx="7391">
                  <c:v>-1</c:v>
                </c:pt>
                <c:pt idx="7392">
                  <c:v>-1</c:v>
                </c:pt>
                <c:pt idx="7393">
                  <c:v>-1</c:v>
                </c:pt>
                <c:pt idx="7394">
                  <c:v>-1</c:v>
                </c:pt>
                <c:pt idx="7395">
                  <c:v>-1</c:v>
                </c:pt>
                <c:pt idx="7396">
                  <c:v>-1</c:v>
                </c:pt>
                <c:pt idx="7397">
                  <c:v>-1</c:v>
                </c:pt>
                <c:pt idx="7398">
                  <c:v>-1</c:v>
                </c:pt>
                <c:pt idx="7399">
                  <c:v>-1</c:v>
                </c:pt>
                <c:pt idx="7400">
                  <c:v>-1</c:v>
                </c:pt>
                <c:pt idx="7401">
                  <c:v>-1</c:v>
                </c:pt>
                <c:pt idx="7402">
                  <c:v>-1</c:v>
                </c:pt>
                <c:pt idx="7403">
                  <c:v>-1</c:v>
                </c:pt>
                <c:pt idx="7404">
                  <c:v>-1</c:v>
                </c:pt>
                <c:pt idx="7405">
                  <c:v>-1</c:v>
                </c:pt>
                <c:pt idx="7406">
                  <c:v>-1</c:v>
                </c:pt>
                <c:pt idx="7407">
                  <c:v>-1</c:v>
                </c:pt>
                <c:pt idx="7408">
                  <c:v>-1</c:v>
                </c:pt>
                <c:pt idx="7409">
                  <c:v>-1</c:v>
                </c:pt>
                <c:pt idx="7410">
                  <c:v>-1</c:v>
                </c:pt>
                <c:pt idx="7411">
                  <c:v>-1</c:v>
                </c:pt>
                <c:pt idx="7412">
                  <c:v>-1</c:v>
                </c:pt>
                <c:pt idx="7413">
                  <c:v>-1</c:v>
                </c:pt>
                <c:pt idx="7414">
                  <c:v>-1</c:v>
                </c:pt>
                <c:pt idx="7415">
                  <c:v>-1</c:v>
                </c:pt>
                <c:pt idx="7416">
                  <c:v>-1</c:v>
                </c:pt>
                <c:pt idx="7417">
                  <c:v>-1</c:v>
                </c:pt>
                <c:pt idx="7418">
                  <c:v>-1</c:v>
                </c:pt>
                <c:pt idx="7419">
                  <c:v>-1</c:v>
                </c:pt>
                <c:pt idx="7420">
                  <c:v>-1</c:v>
                </c:pt>
                <c:pt idx="7421">
                  <c:v>-1</c:v>
                </c:pt>
                <c:pt idx="7422">
                  <c:v>-1</c:v>
                </c:pt>
                <c:pt idx="7423">
                  <c:v>-1</c:v>
                </c:pt>
                <c:pt idx="7424">
                  <c:v>-1</c:v>
                </c:pt>
                <c:pt idx="7425">
                  <c:v>-1</c:v>
                </c:pt>
                <c:pt idx="7426">
                  <c:v>-1</c:v>
                </c:pt>
                <c:pt idx="7427">
                  <c:v>-1</c:v>
                </c:pt>
                <c:pt idx="7428">
                  <c:v>-1</c:v>
                </c:pt>
                <c:pt idx="7429">
                  <c:v>-1</c:v>
                </c:pt>
                <c:pt idx="7430">
                  <c:v>-1</c:v>
                </c:pt>
                <c:pt idx="7431">
                  <c:v>-1</c:v>
                </c:pt>
                <c:pt idx="7432">
                  <c:v>-1</c:v>
                </c:pt>
                <c:pt idx="7433">
                  <c:v>-1</c:v>
                </c:pt>
                <c:pt idx="7434">
                  <c:v>-1</c:v>
                </c:pt>
                <c:pt idx="7435">
                  <c:v>-1</c:v>
                </c:pt>
                <c:pt idx="7436">
                  <c:v>-1</c:v>
                </c:pt>
                <c:pt idx="7437">
                  <c:v>-1</c:v>
                </c:pt>
                <c:pt idx="7438">
                  <c:v>-1</c:v>
                </c:pt>
                <c:pt idx="7439">
                  <c:v>-1</c:v>
                </c:pt>
                <c:pt idx="7440">
                  <c:v>-1</c:v>
                </c:pt>
                <c:pt idx="7441">
                  <c:v>-1</c:v>
                </c:pt>
                <c:pt idx="7442">
                  <c:v>-1</c:v>
                </c:pt>
                <c:pt idx="7443">
                  <c:v>-1</c:v>
                </c:pt>
                <c:pt idx="7444">
                  <c:v>-1</c:v>
                </c:pt>
                <c:pt idx="7445">
                  <c:v>-1</c:v>
                </c:pt>
                <c:pt idx="7446">
                  <c:v>-1</c:v>
                </c:pt>
                <c:pt idx="7447">
                  <c:v>-1</c:v>
                </c:pt>
                <c:pt idx="7448">
                  <c:v>-1</c:v>
                </c:pt>
                <c:pt idx="7449">
                  <c:v>-1</c:v>
                </c:pt>
                <c:pt idx="7450">
                  <c:v>-1</c:v>
                </c:pt>
                <c:pt idx="7451">
                  <c:v>-1</c:v>
                </c:pt>
                <c:pt idx="7452">
                  <c:v>-1</c:v>
                </c:pt>
                <c:pt idx="7453">
                  <c:v>-1</c:v>
                </c:pt>
                <c:pt idx="7454">
                  <c:v>-1</c:v>
                </c:pt>
                <c:pt idx="7455">
                  <c:v>-1</c:v>
                </c:pt>
                <c:pt idx="7456">
                  <c:v>-1</c:v>
                </c:pt>
                <c:pt idx="7457">
                  <c:v>-1</c:v>
                </c:pt>
                <c:pt idx="7458">
                  <c:v>-1</c:v>
                </c:pt>
                <c:pt idx="7459">
                  <c:v>-1</c:v>
                </c:pt>
                <c:pt idx="7460">
                  <c:v>-1</c:v>
                </c:pt>
                <c:pt idx="7461">
                  <c:v>-1</c:v>
                </c:pt>
                <c:pt idx="7462">
                  <c:v>-1</c:v>
                </c:pt>
                <c:pt idx="7463">
                  <c:v>-1</c:v>
                </c:pt>
                <c:pt idx="7464">
                  <c:v>-1</c:v>
                </c:pt>
                <c:pt idx="7465">
                  <c:v>-1</c:v>
                </c:pt>
                <c:pt idx="7466">
                  <c:v>-1</c:v>
                </c:pt>
                <c:pt idx="7467">
                  <c:v>-1</c:v>
                </c:pt>
                <c:pt idx="7468">
                  <c:v>-1</c:v>
                </c:pt>
                <c:pt idx="7469">
                  <c:v>-1</c:v>
                </c:pt>
                <c:pt idx="7470">
                  <c:v>-1</c:v>
                </c:pt>
                <c:pt idx="7471">
                  <c:v>-1</c:v>
                </c:pt>
                <c:pt idx="7472">
                  <c:v>-1</c:v>
                </c:pt>
                <c:pt idx="7473">
                  <c:v>-1</c:v>
                </c:pt>
                <c:pt idx="7474">
                  <c:v>-1</c:v>
                </c:pt>
                <c:pt idx="7475">
                  <c:v>-1</c:v>
                </c:pt>
                <c:pt idx="7476">
                  <c:v>-1</c:v>
                </c:pt>
                <c:pt idx="7477">
                  <c:v>-1</c:v>
                </c:pt>
                <c:pt idx="7478">
                  <c:v>-1</c:v>
                </c:pt>
                <c:pt idx="7479">
                  <c:v>-1</c:v>
                </c:pt>
                <c:pt idx="7480">
                  <c:v>-1</c:v>
                </c:pt>
                <c:pt idx="7481">
                  <c:v>-1</c:v>
                </c:pt>
                <c:pt idx="7482">
                  <c:v>-1</c:v>
                </c:pt>
                <c:pt idx="7483">
                  <c:v>-1</c:v>
                </c:pt>
                <c:pt idx="7484">
                  <c:v>-1</c:v>
                </c:pt>
                <c:pt idx="7485">
                  <c:v>-1</c:v>
                </c:pt>
                <c:pt idx="7486">
                  <c:v>-1</c:v>
                </c:pt>
                <c:pt idx="7487">
                  <c:v>-1</c:v>
                </c:pt>
                <c:pt idx="7488">
                  <c:v>-1</c:v>
                </c:pt>
                <c:pt idx="7489">
                  <c:v>-1</c:v>
                </c:pt>
                <c:pt idx="7490">
                  <c:v>-1</c:v>
                </c:pt>
                <c:pt idx="7491">
                  <c:v>-1</c:v>
                </c:pt>
                <c:pt idx="7492">
                  <c:v>-1</c:v>
                </c:pt>
                <c:pt idx="7493">
                  <c:v>-1</c:v>
                </c:pt>
                <c:pt idx="7494">
                  <c:v>-1</c:v>
                </c:pt>
                <c:pt idx="7495">
                  <c:v>-1</c:v>
                </c:pt>
                <c:pt idx="7496">
                  <c:v>-1</c:v>
                </c:pt>
                <c:pt idx="7497">
                  <c:v>-1</c:v>
                </c:pt>
                <c:pt idx="7498">
                  <c:v>-1</c:v>
                </c:pt>
                <c:pt idx="7499">
                  <c:v>-1</c:v>
                </c:pt>
                <c:pt idx="7500">
                  <c:v>-1</c:v>
                </c:pt>
                <c:pt idx="7501">
                  <c:v>-1</c:v>
                </c:pt>
                <c:pt idx="7502">
                  <c:v>-1</c:v>
                </c:pt>
                <c:pt idx="7503">
                  <c:v>-1</c:v>
                </c:pt>
                <c:pt idx="7504">
                  <c:v>-1</c:v>
                </c:pt>
                <c:pt idx="7505">
                  <c:v>-1</c:v>
                </c:pt>
                <c:pt idx="7506">
                  <c:v>-1</c:v>
                </c:pt>
                <c:pt idx="7507">
                  <c:v>-1</c:v>
                </c:pt>
                <c:pt idx="7508">
                  <c:v>-1</c:v>
                </c:pt>
                <c:pt idx="7509">
                  <c:v>-1</c:v>
                </c:pt>
                <c:pt idx="7510">
                  <c:v>-1</c:v>
                </c:pt>
                <c:pt idx="7511">
                  <c:v>-1</c:v>
                </c:pt>
                <c:pt idx="7512">
                  <c:v>-1</c:v>
                </c:pt>
                <c:pt idx="7513">
                  <c:v>-1</c:v>
                </c:pt>
                <c:pt idx="7514">
                  <c:v>-1</c:v>
                </c:pt>
                <c:pt idx="7515">
                  <c:v>-1</c:v>
                </c:pt>
                <c:pt idx="7516">
                  <c:v>-1</c:v>
                </c:pt>
                <c:pt idx="7517">
                  <c:v>-1</c:v>
                </c:pt>
                <c:pt idx="7518">
                  <c:v>-1</c:v>
                </c:pt>
                <c:pt idx="7519">
                  <c:v>-1</c:v>
                </c:pt>
                <c:pt idx="7520">
                  <c:v>-1</c:v>
                </c:pt>
                <c:pt idx="7521">
                  <c:v>-1</c:v>
                </c:pt>
                <c:pt idx="7522">
                  <c:v>-1</c:v>
                </c:pt>
                <c:pt idx="7523">
                  <c:v>-1</c:v>
                </c:pt>
                <c:pt idx="7524">
                  <c:v>-1</c:v>
                </c:pt>
                <c:pt idx="7525">
                  <c:v>-1</c:v>
                </c:pt>
                <c:pt idx="7526">
                  <c:v>-1</c:v>
                </c:pt>
                <c:pt idx="7527">
                  <c:v>-1</c:v>
                </c:pt>
                <c:pt idx="7528">
                  <c:v>-1</c:v>
                </c:pt>
                <c:pt idx="7529">
                  <c:v>-1</c:v>
                </c:pt>
                <c:pt idx="7530">
                  <c:v>-1</c:v>
                </c:pt>
                <c:pt idx="7531">
                  <c:v>-1</c:v>
                </c:pt>
                <c:pt idx="7532">
                  <c:v>-1</c:v>
                </c:pt>
                <c:pt idx="7533">
                  <c:v>-1</c:v>
                </c:pt>
                <c:pt idx="7534">
                  <c:v>-1</c:v>
                </c:pt>
                <c:pt idx="7535">
                  <c:v>-1</c:v>
                </c:pt>
                <c:pt idx="7536">
                  <c:v>-1</c:v>
                </c:pt>
                <c:pt idx="7537">
                  <c:v>-1</c:v>
                </c:pt>
                <c:pt idx="7538">
                  <c:v>-1</c:v>
                </c:pt>
                <c:pt idx="7539">
                  <c:v>-1</c:v>
                </c:pt>
                <c:pt idx="7540">
                  <c:v>-1</c:v>
                </c:pt>
                <c:pt idx="7541">
                  <c:v>-1</c:v>
                </c:pt>
                <c:pt idx="7542">
                  <c:v>-1</c:v>
                </c:pt>
                <c:pt idx="7543">
                  <c:v>-1</c:v>
                </c:pt>
                <c:pt idx="7544">
                  <c:v>-1</c:v>
                </c:pt>
                <c:pt idx="7545">
                  <c:v>-1</c:v>
                </c:pt>
                <c:pt idx="7546">
                  <c:v>-1</c:v>
                </c:pt>
                <c:pt idx="7547">
                  <c:v>-1</c:v>
                </c:pt>
                <c:pt idx="7548">
                  <c:v>-1</c:v>
                </c:pt>
                <c:pt idx="7549">
                  <c:v>-1</c:v>
                </c:pt>
                <c:pt idx="7550">
                  <c:v>-1</c:v>
                </c:pt>
                <c:pt idx="7551">
                  <c:v>-1</c:v>
                </c:pt>
                <c:pt idx="7552">
                  <c:v>-1</c:v>
                </c:pt>
                <c:pt idx="7553">
                  <c:v>-1</c:v>
                </c:pt>
                <c:pt idx="7554">
                  <c:v>-1</c:v>
                </c:pt>
                <c:pt idx="7555">
                  <c:v>-1</c:v>
                </c:pt>
                <c:pt idx="7556">
                  <c:v>-1</c:v>
                </c:pt>
                <c:pt idx="7557">
                  <c:v>-1</c:v>
                </c:pt>
                <c:pt idx="7558">
                  <c:v>-1</c:v>
                </c:pt>
                <c:pt idx="7559">
                  <c:v>-1</c:v>
                </c:pt>
                <c:pt idx="7560">
                  <c:v>-1</c:v>
                </c:pt>
                <c:pt idx="7561">
                  <c:v>-1</c:v>
                </c:pt>
                <c:pt idx="7562">
                  <c:v>-1</c:v>
                </c:pt>
                <c:pt idx="7563">
                  <c:v>-1</c:v>
                </c:pt>
                <c:pt idx="7564">
                  <c:v>-1</c:v>
                </c:pt>
                <c:pt idx="7565">
                  <c:v>-1</c:v>
                </c:pt>
                <c:pt idx="7566">
                  <c:v>-1</c:v>
                </c:pt>
                <c:pt idx="7567">
                  <c:v>-1</c:v>
                </c:pt>
                <c:pt idx="7568">
                  <c:v>-1</c:v>
                </c:pt>
                <c:pt idx="7569">
                  <c:v>-1</c:v>
                </c:pt>
                <c:pt idx="7570">
                  <c:v>-1</c:v>
                </c:pt>
                <c:pt idx="7571">
                  <c:v>-1</c:v>
                </c:pt>
                <c:pt idx="7572">
                  <c:v>-1</c:v>
                </c:pt>
                <c:pt idx="7573">
                  <c:v>-1</c:v>
                </c:pt>
                <c:pt idx="7574">
                  <c:v>-1</c:v>
                </c:pt>
                <c:pt idx="7575">
                  <c:v>-1</c:v>
                </c:pt>
                <c:pt idx="7576">
                  <c:v>-1</c:v>
                </c:pt>
                <c:pt idx="7577">
                  <c:v>-1</c:v>
                </c:pt>
                <c:pt idx="7578">
                  <c:v>-1</c:v>
                </c:pt>
                <c:pt idx="7579">
                  <c:v>-1</c:v>
                </c:pt>
                <c:pt idx="7580">
                  <c:v>-1</c:v>
                </c:pt>
                <c:pt idx="7581">
                  <c:v>-1</c:v>
                </c:pt>
                <c:pt idx="7582">
                  <c:v>-1</c:v>
                </c:pt>
                <c:pt idx="7583">
                  <c:v>-1</c:v>
                </c:pt>
                <c:pt idx="7584">
                  <c:v>-1</c:v>
                </c:pt>
                <c:pt idx="7585">
                  <c:v>-1</c:v>
                </c:pt>
                <c:pt idx="7586">
                  <c:v>-1</c:v>
                </c:pt>
                <c:pt idx="7587">
                  <c:v>-1</c:v>
                </c:pt>
                <c:pt idx="7588">
                  <c:v>-1</c:v>
                </c:pt>
                <c:pt idx="7589">
                  <c:v>-1</c:v>
                </c:pt>
                <c:pt idx="7590">
                  <c:v>-1</c:v>
                </c:pt>
                <c:pt idx="7591">
                  <c:v>-1</c:v>
                </c:pt>
                <c:pt idx="7592">
                  <c:v>-1</c:v>
                </c:pt>
                <c:pt idx="7593">
                  <c:v>-1</c:v>
                </c:pt>
                <c:pt idx="7594">
                  <c:v>-1</c:v>
                </c:pt>
                <c:pt idx="7595">
                  <c:v>-1</c:v>
                </c:pt>
                <c:pt idx="7596">
                  <c:v>-1</c:v>
                </c:pt>
                <c:pt idx="7597">
                  <c:v>-1</c:v>
                </c:pt>
                <c:pt idx="7598">
                  <c:v>-1</c:v>
                </c:pt>
                <c:pt idx="7599">
                  <c:v>-1</c:v>
                </c:pt>
                <c:pt idx="7600">
                  <c:v>-1</c:v>
                </c:pt>
                <c:pt idx="7601">
                  <c:v>-1</c:v>
                </c:pt>
                <c:pt idx="7602">
                  <c:v>-1</c:v>
                </c:pt>
                <c:pt idx="7603">
                  <c:v>-1</c:v>
                </c:pt>
                <c:pt idx="7604">
                  <c:v>-1</c:v>
                </c:pt>
                <c:pt idx="7605">
                  <c:v>-1</c:v>
                </c:pt>
                <c:pt idx="7606">
                  <c:v>-1</c:v>
                </c:pt>
                <c:pt idx="7607">
                  <c:v>-1</c:v>
                </c:pt>
                <c:pt idx="7608">
                  <c:v>-1</c:v>
                </c:pt>
                <c:pt idx="7609">
                  <c:v>-1</c:v>
                </c:pt>
                <c:pt idx="7610">
                  <c:v>-1</c:v>
                </c:pt>
                <c:pt idx="7611">
                  <c:v>-1</c:v>
                </c:pt>
                <c:pt idx="7612">
                  <c:v>-1</c:v>
                </c:pt>
                <c:pt idx="7613">
                  <c:v>-1</c:v>
                </c:pt>
                <c:pt idx="7614">
                  <c:v>-1</c:v>
                </c:pt>
                <c:pt idx="7615">
                  <c:v>-1</c:v>
                </c:pt>
                <c:pt idx="7616">
                  <c:v>-1</c:v>
                </c:pt>
                <c:pt idx="7617">
                  <c:v>-1</c:v>
                </c:pt>
                <c:pt idx="7618">
                  <c:v>-1</c:v>
                </c:pt>
                <c:pt idx="7619">
                  <c:v>-1</c:v>
                </c:pt>
                <c:pt idx="7620">
                  <c:v>-1</c:v>
                </c:pt>
                <c:pt idx="7621">
                  <c:v>-1</c:v>
                </c:pt>
                <c:pt idx="7622">
                  <c:v>-1</c:v>
                </c:pt>
                <c:pt idx="7623">
                  <c:v>-1</c:v>
                </c:pt>
                <c:pt idx="7624">
                  <c:v>-1</c:v>
                </c:pt>
                <c:pt idx="7625">
                  <c:v>-1</c:v>
                </c:pt>
                <c:pt idx="7626">
                  <c:v>-1</c:v>
                </c:pt>
                <c:pt idx="7627">
                  <c:v>-1</c:v>
                </c:pt>
                <c:pt idx="7628">
                  <c:v>-1</c:v>
                </c:pt>
                <c:pt idx="7629">
                  <c:v>-1</c:v>
                </c:pt>
                <c:pt idx="7630">
                  <c:v>-1</c:v>
                </c:pt>
                <c:pt idx="7631">
                  <c:v>-1</c:v>
                </c:pt>
                <c:pt idx="7632">
                  <c:v>-1</c:v>
                </c:pt>
                <c:pt idx="7633">
                  <c:v>-1</c:v>
                </c:pt>
                <c:pt idx="7634">
                  <c:v>-1</c:v>
                </c:pt>
                <c:pt idx="7635">
                  <c:v>-1</c:v>
                </c:pt>
                <c:pt idx="7636">
                  <c:v>-1</c:v>
                </c:pt>
                <c:pt idx="7637">
                  <c:v>-1</c:v>
                </c:pt>
                <c:pt idx="7638">
                  <c:v>-1</c:v>
                </c:pt>
                <c:pt idx="7639">
                  <c:v>-1</c:v>
                </c:pt>
                <c:pt idx="7640">
                  <c:v>-1</c:v>
                </c:pt>
                <c:pt idx="7641">
                  <c:v>-1</c:v>
                </c:pt>
                <c:pt idx="7642">
                  <c:v>-1</c:v>
                </c:pt>
                <c:pt idx="7643">
                  <c:v>-1</c:v>
                </c:pt>
                <c:pt idx="7644">
                  <c:v>-1</c:v>
                </c:pt>
                <c:pt idx="7645">
                  <c:v>-1</c:v>
                </c:pt>
                <c:pt idx="7646">
                  <c:v>-1</c:v>
                </c:pt>
                <c:pt idx="7647">
                  <c:v>-1</c:v>
                </c:pt>
                <c:pt idx="7648">
                  <c:v>-1</c:v>
                </c:pt>
                <c:pt idx="7649">
                  <c:v>-1</c:v>
                </c:pt>
                <c:pt idx="7650">
                  <c:v>-1</c:v>
                </c:pt>
                <c:pt idx="7651">
                  <c:v>-1</c:v>
                </c:pt>
                <c:pt idx="7652">
                  <c:v>-1</c:v>
                </c:pt>
                <c:pt idx="7653">
                  <c:v>-1</c:v>
                </c:pt>
                <c:pt idx="7654">
                  <c:v>-1</c:v>
                </c:pt>
                <c:pt idx="7655">
                  <c:v>-1</c:v>
                </c:pt>
                <c:pt idx="7656">
                  <c:v>-1</c:v>
                </c:pt>
                <c:pt idx="7657">
                  <c:v>-1</c:v>
                </c:pt>
                <c:pt idx="7658">
                  <c:v>-1</c:v>
                </c:pt>
                <c:pt idx="7659">
                  <c:v>-1</c:v>
                </c:pt>
                <c:pt idx="7660">
                  <c:v>-1</c:v>
                </c:pt>
                <c:pt idx="7661">
                  <c:v>-1</c:v>
                </c:pt>
                <c:pt idx="7662">
                  <c:v>-1</c:v>
                </c:pt>
                <c:pt idx="7663">
                  <c:v>-1</c:v>
                </c:pt>
                <c:pt idx="7664">
                  <c:v>-1</c:v>
                </c:pt>
                <c:pt idx="7665">
                  <c:v>-1</c:v>
                </c:pt>
                <c:pt idx="7666">
                  <c:v>-1</c:v>
                </c:pt>
                <c:pt idx="7667">
                  <c:v>-1</c:v>
                </c:pt>
                <c:pt idx="7668">
                  <c:v>-1</c:v>
                </c:pt>
                <c:pt idx="7669">
                  <c:v>-1</c:v>
                </c:pt>
                <c:pt idx="7670">
                  <c:v>-1</c:v>
                </c:pt>
                <c:pt idx="7671">
                  <c:v>-1</c:v>
                </c:pt>
                <c:pt idx="7672">
                  <c:v>-1</c:v>
                </c:pt>
                <c:pt idx="7673">
                  <c:v>-1</c:v>
                </c:pt>
                <c:pt idx="7674">
                  <c:v>-1</c:v>
                </c:pt>
                <c:pt idx="7675">
                  <c:v>-1</c:v>
                </c:pt>
                <c:pt idx="7676">
                  <c:v>-1</c:v>
                </c:pt>
                <c:pt idx="7677">
                  <c:v>-1</c:v>
                </c:pt>
                <c:pt idx="7678">
                  <c:v>-1</c:v>
                </c:pt>
                <c:pt idx="7679">
                  <c:v>-1</c:v>
                </c:pt>
                <c:pt idx="7680">
                  <c:v>-1</c:v>
                </c:pt>
                <c:pt idx="7681">
                  <c:v>-1</c:v>
                </c:pt>
                <c:pt idx="7682">
                  <c:v>-1</c:v>
                </c:pt>
                <c:pt idx="7683">
                  <c:v>-1</c:v>
                </c:pt>
                <c:pt idx="7684">
                  <c:v>-1</c:v>
                </c:pt>
                <c:pt idx="7685">
                  <c:v>-1</c:v>
                </c:pt>
                <c:pt idx="7686">
                  <c:v>-1</c:v>
                </c:pt>
                <c:pt idx="7687">
                  <c:v>-1</c:v>
                </c:pt>
                <c:pt idx="7688">
                  <c:v>-1</c:v>
                </c:pt>
                <c:pt idx="7689">
                  <c:v>-1</c:v>
                </c:pt>
                <c:pt idx="7690">
                  <c:v>-1</c:v>
                </c:pt>
                <c:pt idx="7691">
                  <c:v>-1</c:v>
                </c:pt>
                <c:pt idx="7692">
                  <c:v>-1</c:v>
                </c:pt>
                <c:pt idx="7693">
                  <c:v>-1</c:v>
                </c:pt>
                <c:pt idx="7694">
                  <c:v>-1</c:v>
                </c:pt>
                <c:pt idx="7695">
                  <c:v>-1</c:v>
                </c:pt>
                <c:pt idx="7696">
                  <c:v>-1</c:v>
                </c:pt>
                <c:pt idx="7697">
                  <c:v>-1</c:v>
                </c:pt>
                <c:pt idx="7698">
                  <c:v>-1</c:v>
                </c:pt>
                <c:pt idx="7699">
                  <c:v>-1</c:v>
                </c:pt>
                <c:pt idx="7700">
                  <c:v>-1</c:v>
                </c:pt>
                <c:pt idx="7701">
                  <c:v>-1</c:v>
                </c:pt>
                <c:pt idx="7702">
                  <c:v>-1</c:v>
                </c:pt>
                <c:pt idx="7703">
                  <c:v>-1</c:v>
                </c:pt>
                <c:pt idx="7704">
                  <c:v>-1</c:v>
                </c:pt>
                <c:pt idx="7705">
                  <c:v>-1</c:v>
                </c:pt>
                <c:pt idx="7706">
                  <c:v>-1</c:v>
                </c:pt>
                <c:pt idx="7707">
                  <c:v>-1</c:v>
                </c:pt>
                <c:pt idx="7708">
                  <c:v>-1</c:v>
                </c:pt>
                <c:pt idx="7709">
                  <c:v>-1</c:v>
                </c:pt>
                <c:pt idx="7710">
                  <c:v>-1</c:v>
                </c:pt>
                <c:pt idx="7711">
                  <c:v>-1</c:v>
                </c:pt>
                <c:pt idx="7712">
                  <c:v>-1</c:v>
                </c:pt>
                <c:pt idx="7713">
                  <c:v>-1</c:v>
                </c:pt>
                <c:pt idx="7714">
                  <c:v>-1</c:v>
                </c:pt>
                <c:pt idx="7715">
                  <c:v>-1</c:v>
                </c:pt>
                <c:pt idx="7716">
                  <c:v>-1</c:v>
                </c:pt>
                <c:pt idx="7717">
                  <c:v>-1</c:v>
                </c:pt>
                <c:pt idx="7718">
                  <c:v>-1</c:v>
                </c:pt>
                <c:pt idx="7719">
                  <c:v>-1</c:v>
                </c:pt>
                <c:pt idx="7720">
                  <c:v>-1</c:v>
                </c:pt>
                <c:pt idx="7721">
                  <c:v>-1</c:v>
                </c:pt>
                <c:pt idx="7722">
                  <c:v>-1</c:v>
                </c:pt>
                <c:pt idx="7723">
                  <c:v>-1</c:v>
                </c:pt>
                <c:pt idx="7724">
                  <c:v>-1</c:v>
                </c:pt>
                <c:pt idx="7725">
                  <c:v>-1</c:v>
                </c:pt>
                <c:pt idx="7726">
                  <c:v>-1</c:v>
                </c:pt>
                <c:pt idx="7727">
                  <c:v>-1</c:v>
                </c:pt>
                <c:pt idx="7728">
                  <c:v>-1</c:v>
                </c:pt>
                <c:pt idx="7729">
                  <c:v>-1</c:v>
                </c:pt>
                <c:pt idx="7730">
                  <c:v>-1</c:v>
                </c:pt>
                <c:pt idx="7731">
                  <c:v>-1</c:v>
                </c:pt>
                <c:pt idx="7732">
                  <c:v>-1</c:v>
                </c:pt>
                <c:pt idx="7733">
                  <c:v>-1</c:v>
                </c:pt>
                <c:pt idx="7734">
                  <c:v>-1</c:v>
                </c:pt>
                <c:pt idx="7735">
                  <c:v>-1</c:v>
                </c:pt>
                <c:pt idx="7736">
                  <c:v>-1</c:v>
                </c:pt>
                <c:pt idx="7737">
                  <c:v>-1</c:v>
                </c:pt>
                <c:pt idx="7738">
                  <c:v>-1</c:v>
                </c:pt>
                <c:pt idx="7739">
                  <c:v>-1</c:v>
                </c:pt>
                <c:pt idx="7740">
                  <c:v>-1</c:v>
                </c:pt>
                <c:pt idx="7741">
                  <c:v>-1</c:v>
                </c:pt>
                <c:pt idx="7742">
                  <c:v>-1</c:v>
                </c:pt>
                <c:pt idx="7743">
                  <c:v>-1</c:v>
                </c:pt>
                <c:pt idx="7744">
                  <c:v>-1</c:v>
                </c:pt>
                <c:pt idx="7745">
                  <c:v>-1</c:v>
                </c:pt>
                <c:pt idx="7746">
                  <c:v>-1</c:v>
                </c:pt>
                <c:pt idx="7747">
                  <c:v>-1</c:v>
                </c:pt>
                <c:pt idx="7748">
                  <c:v>-1</c:v>
                </c:pt>
                <c:pt idx="7749">
                  <c:v>-1</c:v>
                </c:pt>
                <c:pt idx="7750">
                  <c:v>-1</c:v>
                </c:pt>
                <c:pt idx="7751">
                  <c:v>-1</c:v>
                </c:pt>
                <c:pt idx="7752">
                  <c:v>-1</c:v>
                </c:pt>
                <c:pt idx="7753">
                  <c:v>-1</c:v>
                </c:pt>
                <c:pt idx="7754">
                  <c:v>-1</c:v>
                </c:pt>
                <c:pt idx="7755">
                  <c:v>-1</c:v>
                </c:pt>
                <c:pt idx="7756">
                  <c:v>-1</c:v>
                </c:pt>
                <c:pt idx="7757">
                  <c:v>-1</c:v>
                </c:pt>
                <c:pt idx="7758">
                  <c:v>-1</c:v>
                </c:pt>
                <c:pt idx="7759">
                  <c:v>-1</c:v>
                </c:pt>
                <c:pt idx="7760">
                  <c:v>-1</c:v>
                </c:pt>
                <c:pt idx="7761">
                  <c:v>-1</c:v>
                </c:pt>
                <c:pt idx="7762">
                  <c:v>-1</c:v>
                </c:pt>
                <c:pt idx="7763">
                  <c:v>-1</c:v>
                </c:pt>
                <c:pt idx="7764">
                  <c:v>-1</c:v>
                </c:pt>
                <c:pt idx="7765">
                  <c:v>-1</c:v>
                </c:pt>
                <c:pt idx="7766">
                  <c:v>-1</c:v>
                </c:pt>
                <c:pt idx="7767">
                  <c:v>-1</c:v>
                </c:pt>
                <c:pt idx="7768">
                  <c:v>-1</c:v>
                </c:pt>
                <c:pt idx="7769">
                  <c:v>-1</c:v>
                </c:pt>
                <c:pt idx="7770">
                  <c:v>-1</c:v>
                </c:pt>
                <c:pt idx="7771">
                  <c:v>-1</c:v>
                </c:pt>
                <c:pt idx="7772">
                  <c:v>-1</c:v>
                </c:pt>
                <c:pt idx="7773">
                  <c:v>-1</c:v>
                </c:pt>
                <c:pt idx="7774">
                  <c:v>-1</c:v>
                </c:pt>
                <c:pt idx="7775">
                  <c:v>-1</c:v>
                </c:pt>
                <c:pt idx="7776">
                  <c:v>-1</c:v>
                </c:pt>
                <c:pt idx="7777">
                  <c:v>-1</c:v>
                </c:pt>
                <c:pt idx="7778">
                  <c:v>-1</c:v>
                </c:pt>
                <c:pt idx="7779">
                  <c:v>-1</c:v>
                </c:pt>
                <c:pt idx="7780">
                  <c:v>-1</c:v>
                </c:pt>
                <c:pt idx="7781">
                  <c:v>-1</c:v>
                </c:pt>
                <c:pt idx="7782">
                  <c:v>-1</c:v>
                </c:pt>
                <c:pt idx="7783">
                  <c:v>-1</c:v>
                </c:pt>
                <c:pt idx="7784">
                  <c:v>-1</c:v>
                </c:pt>
                <c:pt idx="7785">
                  <c:v>-1</c:v>
                </c:pt>
                <c:pt idx="7786">
                  <c:v>-1</c:v>
                </c:pt>
                <c:pt idx="7787">
                  <c:v>-1</c:v>
                </c:pt>
                <c:pt idx="7788">
                  <c:v>-1</c:v>
                </c:pt>
                <c:pt idx="7789">
                  <c:v>-1</c:v>
                </c:pt>
                <c:pt idx="7790">
                  <c:v>-1</c:v>
                </c:pt>
                <c:pt idx="7791">
                  <c:v>-1</c:v>
                </c:pt>
                <c:pt idx="7792">
                  <c:v>-1</c:v>
                </c:pt>
                <c:pt idx="7793">
                  <c:v>-1</c:v>
                </c:pt>
                <c:pt idx="7794">
                  <c:v>-1</c:v>
                </c:pt>
                <c:pt idx="7795">
                  <c:v>-1</c:v>
                </c:pt>
                <c:pt idx="7796">
                  <c:v>-1</c:v>
                </c:pt>
                <c:pt idx="7797">
                  <c:v>-1</c:v>
                </c:pt>
                <c:pt idx="7798">
                  <c:v>-1</c:v>
                </c:pt>
                <c:pt idx="7799">
                  <c:v>-1</c:v>
                </c:pt>
                <c:pt idx="7800">
                  <c:v>-1</c:v>
                </c:pt>
                <c:pt idx="7801">
                  <c:v>-1</c:v>
                </c:pt>
                <c:pt idx="7802">
                  <c:v>-1</c:v>
                </c:pt>
                <c:pt idx="7803">
                  <c:v>-1</c:v>
                </c:pt>
                <c:pt idx="7804">
                  <c:v>-1</c:v>
                </c:pt>
                <c:pt idx="7805">
                  <c:v>-1</c:v>
                </c:pt>
                <c:pt idx="7806">
                  <c:v>-1</c:v>
                </c:pt>
                <c:pt idx="7807">
                  <c:v>-1</c:v>
                </c:pt>
                <c:pt idx="7808">
                  <c:v>-1</c:v>
                </c:pt>
                <c:pt idx="7809">
                  <c:v>-1</c:v>
                </c:pt>
                <c:pt idx="7810">
                  <c:v>-1</c:v>
                </c:pt>
                <c:pt idx="7811">
                  <c:v>-1</c:v>
                </c:pt>
                <c:pt idx="7812">
                  <c:v>-1</c:v>
                </c:pt>
                <c:pt idx="7813">
                  <c:v>-1</c:v>
                </c:pt>
                <c:pt idx="7814">
                  <c:v>-1</c:v>
                </c:pt>
                <c:pt idx="7815">
                  <c:v>-1</c:v>
                </c:pt>
                <c:pt idx="7816">
                  <c:v>-1</c:v>
                </c:pt>
                <c:pt idx="7817">
                  <c:v>-1</c:v>
                </c:pt>
                <c:pt idx="7818">
                  <c:v>-1</c:v>
                </c:pt>
                <c:pt idx="7819">
                  <c:v>-1</c:v>
                </c:pt>
                <c:pt idx="7820">
                  <c:v>-1</c:v>
                </c:pt>
                <c:pt idx="7821">
                  <c:v>-1</c:v>
                </c:pt>
                <c:pt idx="7822">
                  <c:v>-1</c:v>
                </c:pt>
                <c:pt idx="7823">
                  <c:v>-1</c:v>
                </c:pt>
                <c:pt idx="7824">
                  <c:v>-1</c:v>
                </c:pt>
                <c:pt idx="7825">
                  <c:v>-1</c:v>
                </c:pt>
                <c:pt idx="7826">
                  <c:v>-1</c:v>
                </c:pt>
                <c:pt idx="7827">
                  <c:v>-1</c:v>
                </c:pt>
                <c:pt idx="7828">
                  <c:v>-1</c:v>
                </c:pt>
                <c:pt idx="7829">
                  <c:v>-1</c:v>
                </c:pt>
                <c:pt idx="7830">
                  <c:v>-1</c:v>
                </c:pt>
                <c:pt idx="7831">
                  <c:v>-1</c:v>
                </c:pt>
                <c:pt idx="7832">
                  <c:v>-1</c:v>
                </c:pt>
                <c:pt idx="7833">
                  <c:v>-1</c:v>
                </c:pt>
                <c:pt idx="7834">
                  <c:v>-1</c:v>
                </c:pt>
                <c:pt idx="7835">
                  <c:v>-1</c:v>
                </c:pt>
                <c:pt idx="7836">
                  <c:v>-1</c:v>
                </c:pt>
                <c:pt idx="7837">
                  <c:v>-1</c:v>
                </c:pt>
                <c:pt idx="7838">
                  <c:v>-1</c:v>
                </c:pt>
                <c:pt idx="7839">
                  <c:v>-1</c:v>
                </c:pt>
                <c:pt idx="7840">
                  <c:v>-1</c:v>
                </c:pt>
                <c:pt idx="7841">
                  <c:v>-1</c:v>
                </c:pt>
                <c:pt idx="7842">
                  <c:v>-1</c:v>
                </c:pt>
                <c:pt idx="7843">
                  <c:v>-1</c:v>
                </c:pt>
                <c:pt idx="7844">
                  <c:v>-1</c:v>
                </c:pt>
                <c:pt idx="7845">
                  <c:v>-1</c:v>
                </c:pt>
                <c:pt idx="7846">
                  <c:v>-1</c:v>
                </c:pt>
                <c:pt idx="7847">
                  <c:v>-1</c:v>
                </c:pt>
                <c:pt idx="7848">
                  <c:v>-1</c:v>
                </c:pt>
                <c:pt idx="7849">
                  <c:v>-1</c:v>
                </c:pt>
                <c:pt idx="7850">
                  <c:v>-1</c:v>
                </c:pt>
                <c:pt idx="7851">
                  <c:v>-1</c:v>
                </c:pt>
                <c:pt idx="7852">
                  <c:v>-1</c:v>
                </c:pt>
                <c:pt idx="7853">
                  <c:v>-1</c:v>
                </c:pt>
                <c:pt idx="7854">
                  <c:v>-1</c:v>
                </c:pt>
                <c:pt idx="7855">
                  <c:v>-1</c:v>
                </c:pt>
                <c:pt idx="7856">
                  <c:v>-1</c:v>
                </c:pt>
                <c:pt idx="7857">
                  <c:v>-1</c:v>
                </c:pt>
                <c:pt idx="7858">
                  <c:v>-1</c:v>
                </c:pt>
                <c:pt idx="7859">
                  <c:v>-1</c:v>
                </c:pt>
                <c:pt idx="7860">
                  <c:v>-1</c:v>
                </c:pt>
                <c:pt idx="7861">
                  <c:v>-1</c:v>
                </c:pt>
                <c:pt idx="7862">
                  <c:v>-1</c:v>
                </c:pt>
                <c:pt idx="7863">
                  <c:v>-1</c:v>
                </c:pt>
                <c:pt idx="7864">
                  <c:v>-1</c:v>
                </c:pt>
                <c:pt idx="7865">
                  <c:v>-1</c:v>
                </c:pt>
                <c:pt idx="7866">
                  <c:v>-1</c:v>
                </c:pt>
                <c:pt idx="7867">
                  <c:v>-1</c:v>
                </c:pt>
                <c:pt idx="7868">
                  <c:v>-1</c:v>
                </c:pt>
                <c:pt idx="7869">
                  <c:v>-1</c:v>
                </c:pt>
                <c:pt idx="7870">
                  <c:v>-1</c:v>
                </c:pt>
                <c:pt idx="7871">
                  <c:v>-1</c:v>
                </c:pt>
                <c:pt idx="7872">
                  <c:v>-1</c:v>
                </c:pt>
                <c:pt idx="7873">
                  <c:v>-1</c:v>
                </c:pt>
                <c:pt idx="7874">
                  <c:v>-1</c:v>
                </c:pt>
                <c:pt idx="7875">
                  <c:v>-1</c:v>
                </c:pt>
                <c:pt idx="7876">
                  <c:v>-1</c:v>
                </c:pt>
                <c:pt idx="7877">
                  <c:v>-1</c:v>
                </c:pt>
                <c:pt idx="7878">
                  <c:v>-1</c:v>
                </c:pt>
                <c:pt idx="7879">
                  <c:v>-1</c:v>
                </c:pt>
                <c:pt idx="7880">
                  <c:v>-1</c:v>
                </c:pt>
                <c:pt idx="7881">
                  <c:v>-1</c:v>
                </c:pt>
                <c:pt idx="7882">
                  <c:v>-1</c:v>
                </c:pt>
                <c:pt idx="7883">
                  <c:v>-1</c:v>
                </c:pt>
                <c:pt idx="7884">
                  <c:v>-1</c:v>
                </c:pt>
                <c:pt idx="7885">
                  <c:v>-1</c:v>
                </c:pt>
                <c:pt idx="7886">
                  <c:v>-1</c:v>
                </c:pt>
                <c:pt idx="7887">
                  <c:v>-1</c:v>
                </c:pt>
                <c:pt idx="7888">
                  <c:v>-1</c:v>
                </c:pt>
                <c:pt idx="7889">
                  <c:v>-1</c:v>
                </c:pt>
                <c:pt idx="7890">
                  <c:v>-1</c:v>
                </c:pt>
                <c:pt idx="7891">
                  <c:v>-1</c:v>
                </c:pt>
                <c:pt idx="7892">
                  <c:v>-1</c:v>
                </c:pt>
                <c:pt idx="7893">
                  <c:v>-1</c:v>
                </c:pt>
                <c:pt idx="7894">
                  <c:v>-1</c:v>
                </c:pt>
                <c:pt idx="7895">
                  <c:v>-1</c:v>
                </c:pt>
                <c:pt idx="7896">
                  <c:v>-1</c:v>
                </c:pt>
                <c:pt idx="7897">
                  <c:v>-1</c:v>
                </c:pt>
                <c:pt idx="7898">
                  <c:v>-1</c:v>
                </c:pt>
                <c:pt idx="7899">
                  <c:v>-1</c:v>
                </c:pt>
                <c:pt idx="7900">
                  <c:v>-1</c:v>
                </c:pt>
                <c:pt idx="7901">
                  <c:v>-1</c:v>
                </c:pt>
                <c:pt idx="7902">
                  <c:v>-1</c:v>
                </c:pt>
                <c:pt idx="7903">
                  <c:v>-1</c:v>
                </c:pt>
                <c:pt idx="7904">
                  <c:v>-1</c:v>
                </c:pt>
                <c:pt idx="7905">
                  <c:v>-1</c:v>
                </c:pt>
                <c:pt idx="7906">
                  <c:v>-1</c:v>
                </c:pt>
                <c:pt idx="7907">
                  <c:v>-1</c:v>
                </c:pt>
                <c:pt idx="7908">
                  <c:v>-1</c:v>
                </c:pt>
                <c:pt idx="7909">
                  <c:v>-1</c:v>
                </c:pt>
                <c:pt idx="7910">
                  <c:v>-1</c:v>
                </c:pt>
                <c:pt idx="7911">
                  <c:v>-1</c:v>
                </c:pt>
                <c:pt idx="7912">
                  <c:v>-1</c:v>
                </c:pt>
                <c:pt idx="7913">
                  <c:v>-1</c:v>
                </c:pt>
                <c:pt idx="7914">
                  <c:v>-1</c:v>
                </c:pt>
                <c:pt idx="7915">
                  <c:v>-1</c:v>
                </c:pt>
                <c:pt idx="7916">
                  <c:v>-1</c:v>
                </c:pt>
                <c:pt idx="7917">
                  <c:v>-1</c:v>
                </c:pt>
                <c:pt idx="7918">
                  <c:v>-1</c:v>
                </c:pt>
                <c:pt idx="7919">
                  <c:v>-1</c:v>
                </c:pt>
                <c:pt idx="7920">
                  <c:v>-1</c:v>
                </c:pt>
                <c:pt idx="7921">
                  <c:v>-1</c:v>
                </c:pt>
                <c:pt idx="7922">
                  <c:v>-1</c:v>
                </c:pt>
                <c:pt idx="7923">
                  <c:v>-1</c:v>
                </c:pt>
                <c:pt idx="7924">
                  <c:v>-1</c:v>
                </c:pt>
                <c:pt idx="7925">
                  <c:v>-1</c:v>
                </c:pt>
                <c:pt idx="7926">
                  <c:v>-1</c:v>
                </c:pt>
                <c:pt idx="7927">
                  <c:v>-1</c:v>
                </c:pt>
                <c:pt idx="7928">
                  <c:v>-1</c:v>
                </c:pt>
                <c:pt idx="7929">
                  <c:v>-1</c:v>
                </c:pt>
                <c:pt idx="7930">
                  <c:v>-1</c:v>
                </c:pt>
                <c:pt idx="7931">
                  <c:v>-1</c:v>
                </c:pt>
                <c:pt idx="7932">
                  <c:v>-1</c:v>
                </c:pt>
                <c:pt idx="7933">
                  <c:v>-1</c:v>
                </c:pt>
                <c:pt idx="7934">
                  <c:v>-1</c:v>
                </c:pt>
                <c:pt idx="7935">
                  <c:v>-1</c:v>
                </c:pt>
                <c:pt idx="7936">
                  <c:v>-1</c:v>
                </c:pt>
                <c:pt idx="7937">
                  <c:v>-1</c:v>
                </c:pt>
                <c:pt idx="7938">
                  <c:v>-1</c:v>
                </c:pt>
                <c:pt idx="7939">
                  <c:v>-1</c:v>
                </c:pt>
                <c:pt idx="7940">
                  <c:v>-1</c:v>
                </c:pt>
                <c:pt idx="7941">
                  <c:v>-1</c:v>
                </c:pt>
                <c:pt idx="7942">
                  <c:v>-1</c:v>
                </c:pt>
                <c:pt idx="7943">
                  <c:v>-1</c:v>
                </c:pt>
                <c:pt idx="7944">
                  <c:v>-1</c:v>
                </c:pt>
                <c:pt idx="7945">
                  <c:v>-1</c:v>
                </c:pt>
                <c:pt idx="7946">
                  <c:v>-1</c:v>
                </c:pt>
                <c:pt idx="7947">
                  <c:v>-1</c:v>
                </c:pt>
                <c:pt idx="7948">
                  <c:v>-1</c:v>
                </c:pt>
                <c:pt idx="7949">
                  <c:v>-1</c:v>
                </c:pt>
                <c:pt idx="7950">
                  <c:v>-1</c:v>
                </c:pt>
                <c:pt idx="7951">
                  <c:v>-1</c:v>
                </c:pt>
                <c:pt idx="7952">
                  <c:v>-1</c:v>
                </c:pt>
                <c:pt idx="7953">
                  <c:v>-1</c:v>
                </c:pt>
                <c:pt idx="7954">
                  <c:v>-1</c:v>
                </c:pt>
                <c:pt idx="7955">
                  <c:v>-1</c:v>
                </c:pt>
                <c:pt idx="7956">
                  <c:v>-1</c:v>
                </c:pt>
                <c:pt idx="7957">
                  <c:v>-1</c:v>
                </c:pt>
                <c:pt idx="7958">
                  <c:v>-1</c:v>
                </c:pt>
                <c:pt idx="7959">
                  <c:v>-1</c:v>
                </c:pt>
                <c:pt idx="7960">
                  <c:v>-1</c:v>
                </c:pt>
                <c:pt idx="7961">
                  <c:v>-1</c:v>
                </c:pt>
                <c:pt idx="7962">
                  <c:v>-1</c:v>
                </c:pt>
                <c:pt idx="7963">
                  <c:v>-1</c:v>
                </c:pt>
                <c:pt idx="7964">
                  <c:v>-1</c:v>
                </c:pt>
                <c:pt idx="7965">
                  <c:v>-1</c:v>
                </c:pt>
                <c:pt idx="7966">
                  <c:v>-1</c:v>
                </c:pt>
                <c:pt idx="7967">
                  <c:v>-1</c:v>
                </c:pt>
                <c:pt idx="7968">
                  <c:v>-1</c:v>
                </c:pt>
                <c:pt idx="7969">
                  <c:v>-1</c:v>
                </c:pt>
                <c:pt idx="7970">
                  <c:v>-1</c:v>
                </c:pt>
                <c:pt idx="7971">
                  <c:v>-1</c:v>
                </c:pt>
                <c:pt idx="7972">
                  <c:v>-1</c:v>
                </c:pt>
                <c:pt idx="7973">
                  <c:v>-1</c:v>
                </c:pt>
                <c:pt idx="7974">
                  <c:v>-1</c:v>
                </c:pt>
                <c:pt idx="7975">
                  <c:v>-1</c:v>
                </c:pt>
                <c:pt idx="7976">
                  <c:v>-1</c:v>
                </c:pt>
                <c:pt idx="7977">
                  <c:v>-1</c:v>
                </c:pt>
                <c:pt idx="7978">
                  <c:v>-1</c:v>
                </c:pt>
                <c:pt idx="7979">
                  <c:v>-1</c:v>
                </c:pt>
                <c:pt idx="7980">
                  <c:v>-1</c:v>
                </c:pt>
                <c:pt idx="7981">
                  <c:v>-1</c:v>
                </c:pt>
                <c:pt idx="7982">
                  <c:v>-1</c:v>
                </c:pt>
                <c:pt idx="7983">
                  <c:v>-1</c:v>
                </c:pt>
                <c:pt idx="7984">
                  <c:v>-1</c:v>
                </c:pt>
                <c:pt idx="7985">
                  <c:v>-1</c:v>
                </c:pt>
                <c:pt idx="7986">
                  <c:v>-1</c:v>
                </c:pt>
                <c:pt idx="7987">
                  <c:v>-1</c:v>
                </c:pt>
                <c:pt idx="7988">
                  <c:v>-1</c:v>
                </c:pt>
                <c:pt idx="7989">
                  <c:v>-1</c:v>
                </c:pt>
                <c:pt idx="7990">
                  <c:v>-1</c:v>
                </c:pt>
                <c:pt idx="7991">
                  <c:v>-1</c:v>
                </c:pt>
                <c:pt idx="7992">
                  <c:v>-1</c:v>
                </c:pt>
                <c:pt idx="7993">
                  <c:v>-1</c:v>
                </c:pt>
                <c:pt idx="7994">
                  <c:v>-1</c:v>
                </c:pt>
                <c:pt idx="7995">
                  <c:v>-1</c:v>
                </c:pt>
                <c:pt idx="7996">
                  <c:v>-1</c:v>
                </c:pt>
                <c:pt idx="7997">
                  <c:v>-1</c:v>
                </c:pt>
                <c:pt idx="7998">
                  <c:v>-1</c:v>
                </c:pt>
                <c:pt idx="7999">
                  <c:v>-1</c:v>
                </c:pt>
                <c:pt idx="8000">
                  <c:v>-1</c:v>
                </c:pt>
                <c:pt idx="8001">
                  <c:v>-1</c:v>
                </c:pt>
                <c:pt idx="8002">
                  <c:v>-1</c:v>
                </c:pt>
                <c:pt idx="8003">
                  <c:v>-1</c:v>
                </c:pt>
                <c:pt idx="8004">
                  <c:v>-1</c:v>
                </c:pt>
                <c:pt idx="8005">
                  <c:v>-1</c:v>
                </c:pt>
                <c:pt idx="8006">
                  <c:v>-1</c:v>
                </c:pt>
                <c:pt idx="8007">
                  <c:v>-1</c:v>
                </c:pt>
                <c:pt idx="8008">
                  <c:v>-1</c:v>
                </c:pt>
                <c:pt idx="8009">
                  <c:v>-1</c:v>
                </c:pt>
                <c:pt idx="8010">
                  <c:v>-1</c:v>
                </c:pt>
                <c:pt idx="8011">
                  <c:v>-1</c:v>
                </c:pt>
                <c:pt idx="8012">
                  <c:v>-1</c:v>
                </c:pt>
                <c:pt idx="8013">
                  <c:v>-1</c:v>
                </c:pt>
                <c:pt idx="8014">
                  <c:v>-1</c:v>
                </c:pt>
                <c:pt idx="8015">
                  <c:v>-1</c:v>
                </c:pt>
                <c:pt idx="8016">
                  <c:v>-1</c:v>
                </c:pt>
                <c:pt idx="8017">
                  <c:v>-1</c:v>
                </c:pt>
                <c:pt idx="8018">
                  <c:v>-1</c:v>
                </c:pt>
                <c:pt idx="8019">
                  <c:v>-1</c:v>
                </c:pt>
                <c:pt idx="8020">
                  <c:v>-1</c:v>
                </c:pt>
                <c:pt idx="8021">
                  <c:v>-1</c:v>
                </c:pt>
                <c:pt idx="8022">
                  <c:v>-1</c:v>
                </c:pt>
                <c:pt idx="8023">
                  <c:v>-1</c:v>
                </c:pt>
                <c:pt idx="8024">
                  <c:v>-1</c:v>
                </c:pt>
                <c:pt idx="8025">
                  <c:v>-1</c:v>
                </c:pt>
                <c:pt idx="8026">
                  <c:v>-1</c:v>
                </c:pt>
                <c:pt idx="8027">
                  <c:v>-1</c:v>
                </c:pt>
                <c:pt idx="8028">
                  <c:v>-1</c:v>
                </c:pt>
                <c:pt idx="8029">
                  <c:v>-1</c:v>
                </c:pt>
                <c:pt idx="8030">
                  <c:v>-1</c:v>
                </c:pt>
                <c:pt idx="8031">
                  <c:v>-1</c:v>
                </c:pt>
                <c:pt idx="8032">
                  <c:v>-1</c:v>
                </c:pt>
                <c:pt idx="8033">
                  <c:v>-1</c:v>
                </c:pt>
                <c:pt idx="8034">
                  <c:v>-1</c:v>
                </c:pt>
                <c:pt idx="8035">
                  <c:v>-1</c:v>
                </c:pt>
                <c:pt idx="8036">
                  <c:v>-1</c:v>
                </c:pt>
                <c:pt idx="8037">
                  <c:v>-1</c:v>
                </c:pt>
                <c:pt idx="8038">
                  <c:v>-1</c:v>
                </c:pt>
                <c:pt idx="8039">
                  <c:v>-1</c:v>
                </c:pt>
                <c:pt idx="8040">
                  <c:v>-1</c:v>
                </c:pt>
                <c:pt idx="8041">
                  <c:v>-1</c:v>
                </c:pt>
                <c:pt idx="8042">
                  <c:v>-1</c:v>
                </c:pt>
                <c:pt idx="8043">
                  <c:v>-1</c:v>
                </c:pt>
                <c:pt idx="8044">
                  <c:v>-1</c:v>
                </c:pt>
                <c:pt idx="8045">
                  <c:v>-1</c:v>
                </c:pt>
                <c:pt idx="8046">
                  <c:v>-1</c:v>
                </c:pt>
                <c:pt idx="8047">
                  <c:v>-1</c:v>
                </c:pt>
                <c:pt idx="8048">
                  <c:v>-1</c:v>
                </c:pt>
                <c:pt idx="8049">
                  <c:v>-1</c:v>
                </c:pt>
                <c:pt idx="8050">
                  <c:v>-1</c:v>
                </c:pt>
                <c:pt idx="8051">
                  <c:v>-1</c:v>
                </c:pt>
                <c:pt idx="8052">
                  <c:v>-1</c:v>
                </c:pt>
                <c:pt idx="8053">
                  <c:v>-1</c:v>
                </c:pt>
                <c:pt idx="8054">
                  <c:v>-1</c:v>
                </c:pt>
                <c:pt idx="8055">
                  <c:v>-1</c:v>
                </c:pt>
                <c:pt idx="8056">
                  <c:v>-1</c:v>
                </c:pt>
                <c:pt idx="8057">
                  <c:v>-1</c:v>
                </c:pt>
                <c:pt idx="8058">
                  <c:v>-1</c:v>
                </c:pt>
                <c:pt idx="8059">
                  <c:v>-1</c:v>
                </c:pt>
                <c:pt idx="8060">
                  <c:v>-1</c:v>
                </c:pt>
                <c:pt idx="8061">
                  <c:v>-1</c:v>
                </c:pt>
                <c:pt idx="8062">
                  <c:v>-1</c:v>
                </c:pt>
                <c:pt idx="8063">
                  <c:v>-1</c:v>
                </c:pt>
                <c:pt idx="8064">
                  <c:v>-1</c:v>
                </c:pt>
                <c:pt idx="8065">
                  <c:v>-1</c:v>
                </c:pt>
                <c:pt idx="8066">
                  <c:v>-1</c:v>
                </c:pt>
                <c:pt idx="8067">
                  <c:v>-1</c:v>
                </c:pt>
                <c:pt idx="8068">
                  <c:v>-1</c:v>
                </c:pt>
                <c:pt idx="8069">
                  <c:v>-1</c:v>
                </c:pt>
                <c:pt idx="8070">
                  <c:v>-1</c:v>
                </c:pt>
                <c:pt idx="8071">
                  <c:v>-1</c:v>
                </c:pt>
                <c:pt idx="8072">
                  <c:v>-1</c:v>
                </c:pt>
                <c:pt idx="8073">
                  <c:v>-1</c:v>
                </c:pt>
                <c:pt idx="8074">
                  <c:v>-1</c:v>
                </c:pt>
                <c:pt idx="8075">
                  <c:v>-1</c:v>
                </c:pt>
                <c:pt idx="8076">
                  <c:v>-1</c:v>
                </c:pt>
                <c:pt idx="8077">
                  <c:v>-1</c:v>
                </c:pt>
                <c:pt idx="8078">
                  <c:v>-1</c:v>
                </c:pt>
                <c:pt idx="8079">
                  <c:v>-1</c:v>
                </c:pt>
                <c:pt idx="8080">
                  <c:v>-1</c:v>
                </c:pt>
                <c:pt idx="8081">
                  <c:v>-1</c:v>
                </c:pt>
                <c:pt idx="8082">
                  <c:v>-1</c:v>
                </c:pt>
                <c:pt idx="8083">
                  <c:v>-1</c:v>
                </c:pt>
                <c:pt idx="8084">
                  <c:v>-1</c:v>
                </c:pt>
                <c:pt idx="8085">
                  <c:v>-1</c:v>
                </c:pt>
                <c:pt idx="8086">
                  <c:v>-1</c:v>
                </c:pt>
                <c:pt idx="8087">
                  <c:v>-1</c:v>
                </c:pt>
                <c:pt idx="8088">
                  <c:v>-1</c:v>
                </c:pt>
                <c:pt idx="8089">
                  <c:v>-1</c:v>
                </c:pt>
                <c:pt idx="8090">
                  <c:v>-1</c:v>
                </c:pt>
                <c:pt idx="8091">
                  <c:v>-1</c:v>
                </c:pt>
                <c:pt idx="8092">
                  <c:v>-1</c:v>
                </c:pt>
                <c:pt idx="8093">
                  <c:v>-1</c:v>
                </c:pt>
                <c:pt idx="8094">
                  <c:v>-1</c:v>
                </c:pt>
                <c:pt idx="8095">
                  <c:v>-1</c:v>
                </c:pt>
                <c:pt idx="8096">
                  <c:v>-1</c:v>
                </c:pt>
                <c:pt idx="8097">
                  <c:v>-1</c:v>
                </c:pt>
                <c:pt idx="8098">
                  <c:v>-1</c:v>
                </c:pt>
                <c:pt idx="8099">
                  <c:v>-1</c:v>
                </c:pt>
                <c:pt idx="8100">
                  <c:v>-1</c:v>
                </c:pt>
                <c:pt idx="8101">
                  <c:v>-1</c:v>
                </c:pt>
                <c:pt idx="8102">
                  <c:v>-1</c:v>
                </c:pt>
                <c:pt idx="8103">
                  <c:v>-1</c:v>
                </c:pt>
                <c:pt idx="8104">
                  <c:v>-1</c:v>
                </c:pt>
                <c:pt idx="8105">
                  <c:v>-1</c:v>
                </c:pt>
                <c:pt idx="8106">
                  <c:v>-1</c:v>
                </c:pt>
                <c:pt idx="8107">
                  <c:v>-1</c:v>
                </c:pt>
                <c:pt idx="8108">
                  <c:v>-1</c:v>
                </c:pt>
                <c:pt idx="8109">
                  <c:v>-1</c:v>
                </c:pt>
                <c:pt idx="8110">
                  <c:v>-1</c:v>
                </c:pt>
                <c:pt idx="8111">
                  <c:v>-1</c:v>
                </c:pt>
                <c:pt idx="8112">
                  <c:v>-1</c:v>
                </c:pt>
                <c:pt idx="8113">
                  <c:v>-1</c:v>
                </c:pt>
                <c:pt idx="8114">
                  <c:v>-1</c:v>
                </c:pt>
                <c:pt idx="8115">
                  <c:v>-1</c:v>
                </c:pt>
                <c:pt idx="8116">
                  <c:v>-1</c:v>
                </c:pt>
                <c:pt idx="8117">
                  <c:v>-1</c:v>
                </c:pt>
                <c:pt idx="8118">
                  <c:v>-1</c:v>
                </c:pt>
                <c:pt idx="8119">
                  <c:v>-1</c:v>
                </c:pt>
                <c:pt idx="8120">
                  <c:v>-1</c:v>
                </c:pt>
                <c:pt idx="8121">
                  <c:v>-1</c:v>
                </c:pt>
                <c:pt idx="8122">
                  <c:v>-1</c:v>
                </c:pt>
                <c:pt idx="8123">
                  <c:v>-1</c:v>
                </c:pt>
                <c:pt idx="8124">
                  <c:v>-1</c:v>
                </c:pt>
                <c:pt idx="8125">
                  <c:v>-1</c:v>
                </c:pt>
                <c:pt idx="8126">
                  <c:v>-1</c:v>
                </c:pt>
                <c:pt idx="8127">
                  <c:v>-1</c:v>
                </c:pt>
                <c:pt idx="8128">
                  <c:v>-1</c:v>
                </c:pt>
                <c:pt idx="8129">
                  <c:v>-1</c:v>
                </c:pt>
                <c:pt idx="8130">
                  <c:v>-1</c:v>
                </c:pt>
                <c:pt idx="8131">
                  <c:v>-1</c:v>
                </c:pt>
                <c:pt idx="8132">
                  <c:v>-1</c:v>
                </c:pt>
                <c:pt idx="8133">
                  <c:v>-1</c:v>
                </c:pt>
                <c:pt idx="8134">
                  <c:v>-1</c:v>
                </c:pt>
                <c:pt idx="8135">
                  <c:v>-1</c:v>
                </c:pt>
                <c:pt idx="8136">
                  <c:v>-1</c:v>
                </c:pt>
                <c:pt idx="8137">
                  <c:v>-1</c:v>
                </c:pt>
                <c:pt idx="8138">
                  <c:v>-1</c:v>
                </c:pt>
                <c:pt idx="8139">
                  <c:v>-1</c:v>
                </c:pt>
                <c:pt idx="8140">
                  <c:v>-1</c:v>
                </c:pt>
                <c:pt idx="8141">
                  <c:v>-1</c:v>
                </c:pt>
                <c:pt idx="8142">
                  <c:v>-1</c:v>
                </c:pt>
                <c:pt idx="8143">
                  <c:v>-1</c:v>
                </c:pt>
                <c:pt idx="8144">
                  <c:v>-1</c:v>
                </c:pt>
                <c:pt idx="8145">
                  <c:v>-1</c:v>
                </c:pt>
                <c:pt idx="8146">
                  <c:v>-1</c:v>
                </c:pt>
                <c:pt idx="8147">
                  <c:v>-1</c:v>
                </c:pt>
                <c:pt idx="8148">
                  <c:v>-1</c:v>
                </c:pt>
                <c:pt idx="8149">
                  <c:v>-1</c:v>
                </c:pt>
                <c:pt idx="8150">
                  <c:v>-1</c:v>
                </c:pt>
                <c:pt idx="8151">
                  <c:v>-1</c:v>
                </c:pt>
                <c:pt idx="8152">
                  <c:v>-1</c:v>
                </c:pt>
                <c:pt idx="8153">
                  <c:v>-1</c:v>
                </c:pt>
                <c:pt idx="8154">
                  <c:v>-1</c:v>
                </c:pt>
                <c:pt idx="8155">
                  <c:v>-1</c:v>
                </c:pt>
                <c:pt idx="8156">
                  <c:v>-1</c:v>
                </c:pt>
                <c:pt idx="8157">
                  <c:v>-1</c:v>
                </c:pt>
                <c:pt idx="8158">
                  <c:v>-1</c:v>
                </c:pt>
                <c:pt idx="8159">
                  <c:v>-1</c:v>
                </c:pt>
                <c:pt idx="8160">
                  <c:v>-1</c:v>
                </c:pt>
                <c:pt idx="8161">
                  <c:v>-1</c:v>
                </c:pt>
                <c:pt idx="8162">
                  <c:v>-1</c:v>
                </c:pt>
                <c:pt idx="8163">
                  <c:v>-1</c:v>
                </c:pt>
                <c:pt idx="8164">
                  <c:v>-1</c:v>
                </c:pt>
                <c:pt idx="8165">
                  <c:v>-1</c:v>
                </c:pt>
                <c:pt idx="8166">
                  <c:v>-1</c:v>
                </c:pt>
                <c:pt idx="8167">
                  <c:v>-1</c:v>
                </c:pt>
                <c:pt idx="8168">
                  <c:v>-1</c:v>
                </c:pt>
                <c:pt idx="8169">
                  <c:v>-1</c:v>
                </c:pt>
                <c:pt idx="8170">
                  <c:v>-1</c:v>
                </c:pt>
                <c:pt idx="8171">
                  <c:v>-1</c:v>
                </c:pt>
                <c:pt idx="8172">
                  <c:v>-1</c:v>
                </c:pt>
                <c:pt idx="8173">
                  <c:v>-1</c:v>
                </c:pt>
                <c:pt idx="8174">
                  <c:v>-1</c:v>
                </c:pt>
                <c:pt idx="8175">
                  <c:v>-1</c:v>
                </c:pt>
                <c:pt idx="8176">
                  <c:v>-1</c:v>
                </c:pt>
                <c:pt idx="8177">
                  <c:v>-1</c:v>
                </c:pt>
                <c:pt idx="8178">
                  <c:v>-1</c:v>
                </c:pt>
                <c:pt idx="8179">
                  <c:v>-1</c:v>
                </c:pt>
                <c:pt idx="8180">
                  <c:v>-1</c:v>
                </c:pt>
                <c:pt idx="8181">
                  <c:v>-1</c:v>
                </c:pt>
                <c:pt idx="8182">
                  <c:v>-1</c:v>
                </c:pt>
                <c:pt idx="8183">
                  <c:v>-1</c:v>
                </c:pt>
                <c:pt idx="8184">
                  <c:v>-1</c:v>
                </c:pt>
                <c:pt idx="8185">
                  <c:v>-1</c:v>
                </c:pt>
                <c:pt idx="8186">
                  <c:v>-1</c:v>
                </c:pt>
                <c:pt idx="8187">
                  <c:v>-1</c:v>
                </c:pt>
                <c:pt idx="8188">
                  <c:v>-1</c:v>
                </c:pt>
                <c:pt idx="8189">
                  <c:v>-1</c:v>
                </c:pt>
                <c:pt idx="8190">
                  <c:v>-1</c:v>
                </c:pt>
                <c:pt idx="8191">
                  <c:v>-1</c:v>
                </c:pt>
                <c:pt idx="8192">
                  <c:v>-1</c:v>
                </c:pt>
                <c:pt idx="8193">
                  <c:v>-1</c:v>
                </c:pt>
                <c:pt idx="8194">
                  <c:v>-1</c:v>
                </c:pt>
                <c:pt idx="8195">
                  <c:v>-1</c:v>
                </c:pt>
                <c:pt idx="8196">
                  <c:v>-1</c:v>
                </c:pt>
                <c:pt idx="8197">
                  <c:v>-1</c:v>
                </c:pt>
                <c:pt idx="8198">
                  <c:v>-1</c:v>
                </c:pt>
                <c:pt idx="8199">
                  <c:v>-1</c:v>
                </c:pt>
                <c:pt idx="8200">
                  <c:v>-1</c:v>
                </c:pt>
                <c:pt idx="8201">
                  <c:v>-1</c:v>
                </c:pt>
                <c:pt idx="8202">
                  <c:v>-1</c:v>
                </c:pt>
                <c:pt idx="8203">
                  <c:v>-1</c:v>
                </c:pt>
                <c:pt idx="8204">
                  <c:v>-1</c:v>
                </c:pt>
                <c:pt idx="8205">
                  <c:v>-1</c:v>
                </c:pt>
                <c:pt idx="8206">
                  <c:v>-1</c:v>
                </c:pt>
                <c:pt idx="8207">
                  <c:v>-1</c:v>
                </c:pt>
                <c:pt idx="8208">
                  <c:v>-1</c:v>
                </c:pt>
                <c:pt idx="8209">
                  <c:v>-1</c:v>
                </c:pt>
                <c:pt idx="8210">
                  <c:v>-1</c:v>
                </c:pt>
                <c:pt idx="8211">
                  <c:v>-1</c:v>
                </c:pt>
                <c:pt idx="8212">
                  <c:v>-1</c:v>
                </c:pt>
                <c:pt idx="8213">
                  <c:v>-1</c:v>
                </c:pt>
                <c:pt idx="8214">
                  <c:v>-1</c:v>
                </c:pt>
                <c:pt idx="8215">
                  <c:v>-1</c:v>
                </c:pt>
                <c:pt idx="8216">
                  <c:v>-1</c:v>
                </c:pt>
                <c:pt idx="8217">
                  <c:v>-1</c:v>
                </c:pt>
                <c:pt idx="8218">
                  <c:v>-1</c:v>
                </c:pt>
                <c:pt idx="8219">
                  <c:v>-1</c:v>
                </c:pt>
                <c:pt idx="8220">
                  <c:v>-1</c:v>
                </c:pt>
                <c:pt idx="8221">
                  <c:v>-1</c:v>
                </c:pt>
                <c:pt idx="8222">
                  <c:v>-1</c:v>
                </c:pt>
                <c:pt idx="8223">
                  <c:v>-1</c:v>
                </c:pt>
                <c:pt idx="8224">
                  <c:v>-1</c:v>
                </c:pt>
                <c:pt idx="8225">
                  <c:v>-1</c:v>
                </c:pt>
                <c:pt idx="8226">
                  <c:v>-1</c:v>
                </c:pt>
                <c:pt idx="8227">
                  <c:v>-1</c:v>
                </c:pt>
                <c:pt idx="8228">
                  <c:v>-1</c:v>
                </c:pt>
                <c:pt idx="8229">
                  <c:v>-1</c:v>
                </c:pt>
                <c:pt idx="8230">
                  <c:v>-1</c:v>
                </c:pt>
                <c:pt idx="8231">
                  <c:v>-1</c:v>
                </c:pt>
                <c:pt idx="8232">
                  <c:v>-1</c:v>
                </c:pt>
                <c:pt idx="8233">
                  <c:v>-1</c:v>
                </c:pt>
                <c:pt idx="8234">
                  <c:v>-1</c:v>
                </c:pt>
                <c:pt idx="8235">
                  <c:v>-1</c:v>
                </c:pt>
                <c:pt idx="8236">
                  <c:v>-1</c:v>
                </c:pt>
                <c:pt idx="8237">
                  <c:v>-1</c:v>
                </c:pt>
                <c:pt idx="8238">
                  <c:v>-1</c:v>
                </c:pt>
                <c:pt idx="8239">
                  <c:v>-1</c:v>
                </c:pt>
                <c:pt idx="8240">
                  <c:v>-1</c:v>
                </c:pt>
                <c:pt idx="8241">
                  <c:v>-1</c:v>
                </c:pt>
                <c:pt idx="8242">
                  <c:v>-1</c:v>
                </c:pt>
                <c:pt idx="8243">
                  <c:v>-1</c:v>
                </c:pt>
                <c:pt idx="8244">
                  <c:v>-1</c:v>
                </c:pt>
                <c:pt idx="8245">
                  <c:v>-1</c:v>
                </c:pt>
                <c:pt idx="8246">
                  <c:v>-1</c:v>
                </c:pt>
                <c:pt idx="8247">
                  <c:v>-1</c:v>
                </c:pt>
                <c:pt idx="8248">
                  <c:v>-1</c:v>
                </c:pt>
                <c:pt idx="8249">
                  <c:v>-1</c:v>
                </c:pt>
                <c:pt idx="8250">
                  <c:v>-1</c:v>
                </c:pt>
                <c:pt idx="8251">
                  <c:v>-1</c:v>
                </c:pt>
                <c:pt idx="8252">
                  <c:v>-1</c:v>
                </c:pt>
                <c:pt idx="8253">
                  <c:v>-1</c:v>
                </c:pt>
                <c:pt idx="8254">
                  <c:v>-1</c:v>
                </c:pt>
                <c:pt idx="8255">
                  <c:v>-1</c:v>
                </c:pt>
                <c:pt idx="8256">
                  <c:v>-1</c:v>
                </c:pt>
                <c:pt idx="8257">
                  <c:v>-1</c:v>
                </c:pt>
                <c:pt idx="8258">
                  <c:v>-1</c:v>
                </c:pt>
                <c:pt idx="8259">
                  <c:v>-1</c:v>
                </c:pt>
                <c:pt idx="8260">
                  <c:v>-1</c:v>
                </c:pt>
                <c:pt idx="8261">
                  <c:v>-1</c:v>
                </c:pt>
                <c:pt idx="8262">
                  <c:v>-1</c:v>
                </c:pt>
                <c:pt idx="8263">
                  <c:v>-1</c:v>
                </c:pt>
                <c:pt idx="8264">
                  <c:v>-1</c:v>
                </c:pt>
                <c:pt idx="8265">
                  <c:v>-1</c:v>
                </c:pt>
                <c:pt idx="8266">
                  <c:v>-1</c:v>
                </c:pt>
                <c:pt idx="8267">
                  <c:v>-1</c:v>
                </c:pt>
                <c:pt idx="8268">
                  <c:v>-1</c:v>
                </c:pt>
                <c:pt idx="8269">
                  <c:v>-1</c:v>
                </c:pt>
                <c:pt idx="8270">
                  <c:v>-1</c:v>
                </c:pt>
                <c:pt idx="8271">
                  <c:v>-1</c:v>
                </c:pt>
                <c:pt idx="8272">
                  <c:v>-1</c:v>
                </c:pt>
                <c:pt idx="8273">
                  <c:v>-1</c:v>
                </c:pt>
                <c:pt idx="8274">
                  <c:v>-1</c:v>
                </c:pt>
                <c:pt idx="8275">
                  <c:v>-1</c:v>
                </c:pt>
                <c:pt idx="8276">
                  <c:v>-1</c:v>
                </c:pt>
                <c:pt idx="8277">
                  <c:v>-1</c:v>
                </c:pt>
                <c:pt idx="8278">
                  <c:v>-1</c:v>
                </c:pt>
                <c:pt idx="8279">
                  <c:v>-1</c:v>
                </c:pt>
                <c:pt idx="8280">
                  <c:v>-1</c:v>
                </c:pt>
                <c:pt idx="8281">
                  <c:v>-1</c:v>
                </c:pt>
                <c:pt idx="8282">
                  <c:v>-1</c:v>
                </c:pt>
                <c:pt idx="8283">
                  <c:v>-1</c:v>
                </c:pt>
                <c:pt idx="8284">
                  <c:v>-1</c:v>
                </c:pt>
                <c:pt idx="8285">
                  <c:v>-1</c:v>
                </c:pt>
                <c:pt idx="8286">
                  <c:v>-1</c:v>
                </c:pt>
                <c:pt idx="8287">
                  <c:v>-1</c:v>
                </c:pt>
                <c:pt idx="8288">
                  <c:v>-1</c:v>
                </c:pt>
                <c:pt idx="8289">
                  <c:v>-1</c:v>
                </c:pt>
                <c:pt idx="8290">
                  <c:v>-1</c:v>
                </c:pt>
                <c:pt idx="8291">
                  <c:v>-1</c:v>
                </c:pt>
                <c:pt idx="8292">
                  <c:v>-1</c:v>
                </c:pt>
                <c:pt idx="8293">
                  <c:v>-1</c:v>
                </c:pt>
                <c:pt idx="8294">
                  <c:v>-1</c:v>
                </c:pt>
                <c:pt idx="8295">
                  <c:v>-1</c:v>
                </c:pt>
                <c:pt idx="8296">
                  <c:v>-1</c:v>
                </c:pt>
                <c:pt idx="8297">
                  <c:v>-1</c:v>
                </c:pt>
                <c:pt idx="8298">
                  <c:v>-1</c:v>
                </c:pt>
                <c:pt idx="8299">
                  <c:v>-1</c:v>
                </c:pt>
                <c:pt idx="8300">
                  <c:v>-1</c:v>
                </c:pt>
                <c:pt idx="8301">
                  <c:v>-1</c:v>
                </c:pt>
                <c:pt idx="8302">
                  <c:v>-1</c:v>
                </c:pt>
                <c:pt idx="8303">
                  <c:v>-1</c:v>
                </c:pt>
                <c:pt idx="8304">
                  <c:v>-1</c:v>
                </c:pt>
                <c:pt idx="8305">
                  <c:v>-1</c:v>
                </c:pt>
                <c:pt idx="8306">
                  <c:v>-1</c:v>
                </c:pt>
                <c:pt idx="8307">
                  <c:v>-1</c:v>
                </c:pt>
                <c:pt idx="8308">
                  <c:v>-1</c:v>
                </c:pt>
                <c:pt idx="8309">
                  <c:v>-1</c:v>
                </c:pt>
                <c:pt idx="8310">
                  <c:v>-1</c:v>
                </c:pt>
                <c:pt idx="8311">
                  <c:v>-1</c:v>
                </c:pt>
                <c:pt idx="8312">
                  <c:v>-1</c:v>
                </c:pt>
                <c:pt idx="8313">
                  <c:v>-1</c:v>
                </c:pt>
                <c:pt idx="8314">
                  <c:v>-1</c:v>
                </c:pt>
                <c:pt idx="8315">
                  <c:v>-1</c:v>
                </c:pt>
                <c:pt idx="8316">
                  <c:v>-1</c:v>
                </c:pt>
                <c:pt idx="8317">
                  <c:v>-1</c:v>
                </c:pt>
                <c:pt idx="8318">
                  <c:v>-1</c:v>
                </c:pt>
                <c:pt idx="8319">
                  <c:v>-1</c:v>
                </c:pt>
                <c:pt idx="8320">
                  <c:v>-1</c:v>
                </c:pt>
                <c:pt idx="8321">
                  <c:v>-1</c:v>
                </c:pt>
                <c:pt idx="8322">
                  <c:v>-1</c:v>
                </c:pt>
                <c:pt idx="8323">
                  <c:v>-1</c:v>
                </c:pt>
                <c:pt idx="8324">
                  <c:v>-1</c:v>
                </c:pt>
                <c:pt idx="8325">
                  <c:v>-1</c:v>
                </c:pt>
                <c:pt idx="8326">
                  <c:v>-1</c:v>
                </c:pt>
                <c:pt idx="8327">
                  <c:v>-1</c:v>
                </c:pt>
                <c:pt idx="8328">
                  <c:v>-1</c:v>
                </c:pt>
                <c:pt idx="8329">
                  <c:v>-1</c:v>
                </c:pt>
                <c:pt idx="8330">
                  <c:v>-1</c:v>
                </c:pt>
                <c:pt idx="8331">
                  <c:v>-1</c:v>
                </c:pt>
                <c:pt idx="8332">
                  <c:v>-1</c:v>
                </c:pt>
                <c:pt idx="8333">
                  <c:v>-1</c:v>
                </c:pt>
                <c:pt idx="8334">
                  <c:v>-1</c:v>
                </c:pt>
                <c:pt idx="8335">
                  <c:v>-1</c:v>
                </c:pt>
                <c:pt idx="8336">
                  <c:v>-1</c:v>
                </c:pt>
                <c:pt idx="8337">
                  <c:v>-1</c:v>
                </c:pt>
                <c:pt idx="8338">
                  <c:v>-1</c:v>
                </c:pt>
                <c:pt idx="8339">
                  <c:v>-1</c:v>
                </c:pt>
                <c:pt idx="8340">
                  <c:v>-1</c:v>
                </c:pt>
                <c:pt idx="8341">
                  <c:v>-1</c:v>
                </c:pt>
                <c:pt idx="8342">
                  <c:v>-1</c:v>
                </c:pt>
                <c:pt idx="8343">
                  <c:v>-1</c:v>
                </c:pt>
                <c:pt idx="8344">
                  <c:v>-1</c:v>
                </c:pt>
                <c:pt idx="8345">
                  <c:v>-1</c:v>
                </c:pt>
                <c:pt idx="8346">
                  <c:v>-1</c:v>
                </c:pt>
                <c:pt idx="8347">
                  <c:v>-1</c:v>
                </c:pt>
                <c:pt idx="8348">
                  <c:v>-1</c:v>
                </c:pt>
                <c:pt idx="8349">
                  <c:v>-1</c:v>
                </c:pt>
                <c:pt idx="8350">
                  <c:v>-1</c:v>
                </c:pt>
                <c:pt idx="8351">
                  <c:v>-1</c:v>
                </c:pt>
                <c:pt idx="8352">
                  <c:v>-1</c:v>
                </c:pt>
                <c:pt idx="8353">
                  <c:v>-1</c:v>
                </c:pt>
                <c:pt idx="8354">
                  <c:v>-1</c:v>
                </c:pt>
                <c:pt idx="8355">
                  <c:v>-1</c:v>
                </c:pt>
                <c:pt idx="8356">
                  <c:v>-1</c:v>
                </c:pt>
                <c:pt idx="8357">
                  <c:v>-1</c:v>
                </c:pt>
                <c:pt idx="8358">
                  <c:v>-1</c:v>
                </c:pt>
                <c:pt idx="8359">
                  <c:v>-1</c:v>
                </c:pt>
                <c:pt idx="8360">
                  <c:v>-1</c:v>
                </c:pt>
                <c:pt idx="8361">
                  <c:v>-1</c:v>
                </c:pt>
                <c:pt idx="8362">
                  <c:v>-1</c:v>
                </c:pt>
                <c:pt idx="8363">
                  <c:v>-1</c:v>
                </c:pt>
                <c:pt idx="8364">
                  <c:v>-1</c:v>
                </c:pt>
                <c:pt idx="8365">
                  <c:v>-1</c:v>
                </c:pt>
                <c:pt idx="8366">
                  <c:v>-1</c:v>
                </c:pt>
                <c:pt idx="8367">
                  <c:v>-1</c:v>
                </c:pt>
                <c:pt idx="8368">
                  <c:v>-1</c:v>
                </c:pt>
                <c:pt idx="8369">
                  <c:v>-1</c:v>
                </c:pt>
                <c:pt idx="8370">
                  <c:v>-1</c:v>
                </c:pt>
                <c:pt idx="8371">
                  <c:v>-1</c:v>
                </c:pt>
                <c:pt idx="8372">
                  <c:v>-1</c:v>
                </c:pt>
                <c:pt idx="8373">
                  <c:v>-1</c:v>
                </c:pt>
                <c:pt idx="8374">
                  <c:v>-1</c:v>
                </c:pt>
                <c:pt idx="8375">
                  <c:v>-1</c:v>
                </c:pt>
                <c:pt idx="8376">
                  <c:v>-1</c:v>
                </c:pt>
                <c:pt idx="8377">
                  <c:v>-1</c:v>
                </c:pt>
                <c:pt idx="8378">
                  <c:v>-1</c:v>
                </c:pt>
                <c:pt idx="8379">
                  <c:v>-1</c:v>
                </c:pt>
                <c:pt idx="8380">
                  <c:v>-1</c:v>
                </c:pt>
                <c:pt idx="8381">
                  <c:v>-1</c:v>
                </c:pt>
                <c:pt idx="8382">
                  <c:v>-1</c:v>
                </c:pt>
                <c:pt idx="8383">
                  <c:v>-1</c:v>
                </c:pt>
                <c:pt idx="8384">
                  <c:v>-1</c:v>
                </c:pt>
                <c:pt idx="8385">
                  <c:v>-1</c:v>
                </c:pt>
                <c:pt idx="8386">
                  <c:v>-1</c:v>
                </c:pt>
                <c:pt idx="8387">
                  <c:v>-1</c:v>
                </c:pt>
                <c:pt idx="8388">
                  <c:v>-1</c:v>
                </c:pt>
                <c:pt idx="8389">
                  <c:v>-1</c:v>
                </c:pt>
                <c:pt idx="8390">
                  <c:v>-1</c:v>
                </c:pt>
                <c:pt idx="8391">
                  <c:v>-1</c:v>
                </c:pt>
                <c:pt idx="8392">
                  <c:v>-1</c:v>
                </c:pt>
                <c:pt idx="8393">
                  <c:v>-1</c:v>
                </c:pt>
                <c:pt idx="8394">
                  <c:v>-1</c:v>
                </c:pt>
                <c:pt idx="8395">
                  <c:v>-1</c:v>
                </c:pt>
                <c:pt idx="8396">
                  <c:v>-1</c:v>
                </c:pt>
                <c:pt idx="8397">
                  <c:v>-1</c:v>
                </c:pt>
                <c:pt idx="8398">
                  <c:v>-1</c:v>
                </c:pt>
                <c:pt idx="8399">
                  <c:v>-1</c:v>
                </c:pt>
                <c:pt idx="8400">
                  <c:v>-1</c:v>
                </c:pt>
                <c:pt idx="8401">
                  <c:v>-1</c:v>
                </c:pt>
                <c:pt idx="8402">
                  <c:v>-1</c:v>
                </c:pt>
                <c:pt idx="8403">
                  <c:v>-1</c:v>
                </c:pt>
                <c:pt idx="8404">
                  <c:v>-1</c:v>
                </c:pt>
                <c:pt idx="8405">
                  <c:v>-1</c:v>
                </c:pt>
                <c:pt idx="8406">
                  <c:v>-1</c:v>
                </c:pt>
                <c:pt idx="8407">
                  <c:v>-1</c:v>
                </c:pt>
                <c:pt idx="8408">
                  <c:v>-1</c:v>
                </c:pt>
                <c:pt idx="8409">
                  <c:v>-1</c:v>
                </c:pt>
                <c:pt idx="8410">
                  <c:v>-1</c:v>
                </c:pt>
                <c:pt idx="8411">
                  <c:v>-1</c:v>
                </c:pt>
                <c:pt idx="8412">
                  <c:v>-1</c:v>
                </c:pt>
                <c:pt idx="8413">
                  <c:v>-1</c:v>
                </c:pt>
                <c:pt idx="8414">
                  <c:v>-1</c:v>
                </c:pt>
                <c:pt idx="8415">
                  <c:v>-1</c:v>
                </c:pt>
                <c:pt idx="8416">
                  <c:v>-1</c:v>
                </c:pt>
                <c:pt idx="8417">
                  <c:v>-1</c:v>
                </c:pt>
                <c:pt idx="8418">
                  <c:v>-1</c:v>
                </c:pt>
                <c:pt idx="8419">
                  <c:v>-1</c:v>
                </c:pt>
                <c:pt idx="8420">
                  <c:v>-1</c:v>
                </c:pt>
                <c:pt idx="8421">
                  <c:v>-1</c:v>
                </c:pt>
                <c:pt idx="8422">
                  <c:v>-1</c:v>
                </c:pt>
                <c:pt idx="8423">
                  <c:v>-1</c:v>
                </c:pt>
                <c:pt idx="8424">
                  <c:v>-1</c:v>
                </c:pt>
                <c:pt idx="8425">
                  <c:v>-1</c:v>
                </c:pt>
                <c:pt idx="8426">
                  <c:v>-1</c:v>
                </c:pt>
                <c:pt idx="8427">
                  <c:v>-1</c:v>
                </c:pt>
                <c:pt idx="8428">
                  <c:v>-1</c:v>
                </c:pt>
                <c:pt idx="8429">
                  <c:v>-1</c:v>
                </c:pt>
                <c:pt idx="8430">
                  <c:v>-1</c:v>
                </c:pt>
                <c:pt idx="8431">
                  <c:v>-1</c:v>
                </c:pt>
                <c:pt idx="8432">
                  <c:v>-1</c:v>
                </c:pt>
                <c:pt idx="8433">
                  <c:v>-1</c:v>
                </c:pt>
                <c:pt idx="8434">
                  <c:v>-1</c:v>
                </c:pt>
                <c:pt idx="8435">
                  <c:v>-1</c:v>
                </c:pt>
                <c:pt idx="8436">
                  <c:v>-1</c:v>
                </c:pt>
                <c:pt idx="8437">
                  <c:v>-1</c:v>
                </c:pt>
                <c:pt idx="8438">
                  <c:v>-1</c:v>
                </c:pt>
                <c:pt idx="8439">
                  <c:v>-1</c:v>
                </c:pt>
                <c:pt idx="8440">
                  <c:v>-1</c:v>
                </c:pt>
                <c:pt idx="8441">
                  <c:v>-1</c:v>
                </c:pt>
                <c:pt idx="8442">
                  <c:v>-1</c:v>
                </c:pt>
                <c:pt idx="8443">
                  <c:v>-1</c:v>
                </c:pt>
                <c:pt idx="8444">
                  <c:v>-1</c:v>
                </c:pt>
                <c:pt idx="8445">
                  <c:v>-1</c:v>
                </c:pt>
                <c:pt idx="8446">
                  <c:v>-1</c:v>
                </c:pt>
                <c:pt idx="8447">
                  <c:v>-1</c:v>
                </c:pt>
                <c:pt idx="8448">
                  <c:v>-1</c:v>
                </c:pt>
                <c:pt idx="8449">
                  <c:v>-1</c:v>
                </c:pt>
                <c:pt idx="8450">
                  <c:v>-1</c:v>
                </c:pt>
                <c:pt idx="8451">
                  <c:v>-1</c:v>
                </c:pt>
                <c:pt idx="8452">
                  <c:v>-1</c:v>
                </c:pt>
                <c:pt idx="8453">
                  <c:v>-1</c:v>
                </c:pt>
                <c:pt idx="8454">
                  <c:v>-1</c:v>
                </c:pt>
                <c:pt idx="8455">
                  <c:v>-1</c:v>
                </c:pt>
                <c:pt idx="8456">
                  <c:v>-1</c:v>
                </c:pt>
                <c:pt idx="8457">
                  <c:v>-1</c:v>
                </c:pt>
                <c:pt idx="8458">
                  <c:v>-1</c:v>
                </c:pt>
                <c:pt idx="8459">
                  <c:v>-1</c:v>
                </c:pt>
                <c:pt idx="8460">
                  <c:v>-1</c:v>
                </c:pt>
                <c:pt idx="8461">
                  <c:v>-1</c:v>
                </c:pt>
                <c:pt idx="8462">
                  <c:v>-1</c:v>
                </c:pt>
                <c:pt idx="8463">
                  <c:v>-1</c:v>
                </c:pt>
                <c:pt idx="8464">
                  <c:v>-1</c:v>
                </c:pt>
                <c:pt idx="8465">
                  <c:v>-1</c:v>
                </c:pt>
                <c:pt idx="8466">
                  <c:v>-1</c:v>
                </c:pt>
                <c:pt idx="8467">
                  <c:v>-1</c:v>
                </c:pt>
                <c:pt idx="8468">
                  <c:v>-1</c:v>
                </c:pt>
                <c:pt idx="8469">
                  <c:v>-1</c:v>
                </c:pt>
                <c:pt idx="8470">
                  <c:v>-1</c:v>
                </c:pt>
                <c:pt idx="8471">
                  <c:v>-1</c:v>
                </c:pt>
                <c:pt idx="8472">
                  <c:v>-1</c:v>
                </c:pt>
                <c:pt idx="8473">
                  <c:v>-1</c:v>
                </c:pt>
                <c:pt idx="8474">
                  <c:v>-1</c:v>
                </c:pt>
                <c:pt idx="8475">
                  <c:v>-1</c:v>
                </c:pt>
                <c:pt idx="8476">
                  <c:v>-1</c:v>
                </c:pt>
                <c:pt idx="8477">
                  <c:v>-1</c:v>
                </c:pt>
                <c:pt idx="8478">
                  <c:v>-1</c:v>
                </c:pt>
                <c:pt idx="8479">
                  <c:v>-1</c:v>
                </c:pt>
                <c:pt idx="8480">
                  <c:v>-1</c:v>
                </c:pt>
                <c:pt idx="8481">
                  <c:v>-1</c:v>
                </c:pt>
                <c:pt idx="8482">
                  <c:v>-1</c:v>
                </c:pt>
                <c:pt idx="8483">
                  <c:v>-1</c:v>
                </c:pt>
                <c:pt idx="8484">
                  <c:v>-1</c:v>
                </c:pt>
                <c:pt idx="8485">
                  <c:v>-1</c:v>
                </c:pt>
                <c:pt idx="8486">
                  <c:v>-1</c:v>
                </c:pt>
                <c:pt idx="8487">
                  <c:v>-1</c:v>
                </c:pt>
                <c:pt idx="8488">
                  <c:v>-1</c:v>
                </c:pt>
                <c:pt idx="8489">
                  <c:v>-1</c:v>
                </c:pt>
                <c:pt idx="8490">
                  <c:v>-1</c:v>
                </c:pt>
                <c:pt idx="8491">
                  <c:v>-1</c:v>
                </c:pt>
                <c:pt idx="8492">
                  <c:v>-1</c:v>
                </c:pt>
                <c:pt idx="8493">
                  <c:v>-1</c:v>
                </c:pt>
                <c:pt idx="8494">
                  <c:v>-1</c:v>
                </c:pt>
                <c:pt idx="8495">
                  <c:v>-1</c:v>
                </c:pt>
                <c:pt idx="8496">
                  <c:v>-1</c:v>
                </c:pt>
                <c:pt idx="8497">
                  <c:v>-1</c:v>
                </c:pt>
                <c:pt idx="8498">
                  <c:v>-1</c:v>
                </c:pt>
                <c:pt idx="8499">
                  <c:v>-1</c:v>
                </c:pt>
                <c:pt idx="8500">
                  <c:v>-1</c:v>
                </c:pt>
                <c:pt idx="8501">
                  <c:v>-1</c:v>
                </c:pt>
                <c:pt idx="8502">
                  <c:v>-1</c:v>
                </c:pt>
                <c:pt idx="8503">
                  <c:v>-1</c:v>
                </c:pt>
                <c:pt idx="8504">
                  <c:v>-1</c:v>
                </c:pt>
                <c:pt idx="8505">
                  <c:v>-1</c:v>
                </c:pt>
                <c:pt idx="8506">
                  <c:v>-1</c:v>
                </c:pt>
                <c:pt idx="8507">
                  <c:v>-1</c:v>
                </c:pt>
                <c:pt idx="8508">
                  <c:v>-1</c:v>
                </c:pt>
                <c:pt idx="8509">
                  <c:v>-1</c:v>
                </c:pt>
                <c:pt idx="8510">
                  <c:v>-1</c:v>
                </c:pt>
                <c:pt idx="8511">
                  <c:v>-1</c:v>
                </c:pt>
                <c:pt idx="8512">
                  <c:v>-1</c:v>
                </c:pt>
                <c:pt idx="8513">
                  <c:v>-1</c:v>
                </c:pt>
                <c:pt idx="8514">
                  <c:v>-1</c:v>
                </c:pt>
                <c:pt idx="8515">
                  <c:v>-1</c:v>
                </c:pt>
                <c:pt idx="8516">
                  <c:v>-1</c:v>
                </c:pt>
                <c:pt idx="8517">
                  <c:v>-1</c:v>
                </c:pt>
                <c:pt idx="8518">
                  <c:v>-1</c:v>
                </c:pt>
                <c:pt idx="8519">
                  <c:v>-1</c:v>
                </c:pt>
                <c:pt idx="8520">
                  <c:v>-1</c:v>
                </c:pt>
                <c:pt idx="8521">
                  <c:v>-1</c:v>
                </c:pt>
                <c:pt idx="8522">
                  <c:v>-1</c:v>
                </c:pt>
                <c:pt idx="8523">
                  <c:v>-1</c:v>
                </c:pt>
                <c:pt idx="8524">
                  <c:v>-1</c:v>
                </c:pt>
                <c:pt idx="8525">
                  <c:v>-1</c:v>
                </c:pt>
                <c:pt idx="8526">
                  <c:v>-1</c:v>
                </c:pt>
                <c:pt idx="8527">
                  <c:v>-1</c:v>
                </c:pt>
                <c:pt idx="8528">
                  <c:v>-1</c:v>
                </c:pt>
                <c:pt idx="8529">
                  <c:v>-1</c:v>
                </c:pt>
                <c:pt idx="8530">
                  <c:v>-1</c:v>
                </c:pt>
                <c:pt idx="8531">
                  <c:v>-1</c:v>
                </c:pt>
                <c:pt idx="8532">
                  <c:v>-1</c:v>
                </c:pt>
                <c:pt idx="8533">
                  <c:v>-1</c:v>
                </c:pt>
                <c:pt idx="8534">
                  <c:v>-1</c:v>
                </c:pt>
                <c:pt idx="8535">
                  <c:v>-1</c:v>
                </c:pt>
                <c:pt idx="8536">
                  <c:v>-1</c:v>
                </c:pt>
                <c:pt idx="8537">
                  <c:v>-1</c:v>
                </c:pt>
                <c:pt idx="8538">
                  <c:v>-1</c:v>
                </c:pt>
                <c:pt idx="8539">
                  <c:v>-1</c:v>
                </c:pt>
                <c:pt idx="8540">
                  <c:v>-1</c:v>
                </c:pt>
                <c:pt idx="8541">
                  <c:v>-1</c:v>
                </c:pt>
                <c:pt idx="8542">
                  <c:v>-1</c:v>
                </c:pt>
                <c:pt idx="8543">
                  <c:v>-1</c:v>
                </c:pt>
                <c:pt idx="8544">
                  <c:v>-1</c:v>
                </c:pt>
                <c:pt idx="8545">
                  <c:v>-1</c:v>
                </c:pt>
                <c:pt idx="8546">
                  <c:v>-1</c:v>
                </c:pt>
                <c:pt idx="8547">
                  <c:v>-1</c:v>
                </c:pt>
                <c:pt idx="8548">
                  <c:v>-1</c:v>
                </c:pt>
                <c:pt idx="8549">
                  <c:v>-1</c:v>
                </c:pt>
                <c:pt idx="8550">
                  <c:v>-1</c:v>
                </c:pt>
                <c:pt idx="8551">
                  <c:v>-1</c:v>
                </c:pt>
                <c:pt idx="8552">
                  <c:v>-1</c:v>
                </c:pt>
                <c:pt idx="8553">
                  <c:v>-1</c:v>
                </c:pt>
                <c:pt idx="8554">
                  <c:v>-1</c:v>
                </c:pt>
                <c:pt idx="8555">
                  <c:v>-1</c:v>
                </c:pt>
                <c:pt idx="8556">
                  <c:v>-1</c:v>
                </c:pt>
                <c:pt idx="8557">
                  <c:v>-1</c:v>
                </c:pt>
                <c:pt idx="8558">
                  <c:v>-1</c:v>
                </c:pt>
                <c:pt idx="8559">
                  <c:v>-1</c:v>
                </c:pt>
                <c:pt idx="8560">
                  <c:v>-1</c:v>
                </c:pt>
                <c:pt idx="8561">
                  <c:v>-1</c:v>
                </c:pt>
                <c:pt idx="8562">
                  <c:v>-1</c:v>
                </c:pt>
                <c:pt idx="8563">
                  <c:v>-1</c:v>
                </c:pt>
                <c:pt idx="8564">
                  <c:v>-1</c:v>
                </c:pt>
                <c:pt idx="8565">
                  <c:v>-1</c:v>
                </c:pt>
                <c:pt idx="8566">
                  <c:v>-1</c:v>
                </c:pt>
                <c:pt idx="8567">
                  <c:v>-1</c:v>
                </c:pt>
                <c:pt idx="8568">
                  <c:v>-1</c:v>
                </c:pt>
                <c:pt idx="8569">
                  <c:v>-1</c:v>
                </c:pt>
                <c:pt idx="8570">
                  <c:v>-1</c:v>
                </c:pt>
                <c:pt idx="8571">
                  <c:v>-1</c:v>
                </c:pt>
                <c:pt idx="8572">
                  <c:v>-1</c:v>
                </c:pt>
                <c:pt idx="8573">
                  <c:v>-1</c:v>
                </c:pt>
                <c:pt idx="8574">
                  <c:v>-1</c:v>
                </c:pt>
                <c:pt idx="8575">
                  <c:v>-1</c:v>
                </c:pt>
                <c:pt idx="8576">
                  <c:v>-1</c:v>
                </c:pt>
                <c:pt idx="8577">
                  <c:v>-1</c:v>
                </c:pt>
                <c:pt idx="8578">
                  <c:v>-1</c:v>
                </c:pt>
                <c:pt idx="8579">
                  <c:v>-1</c:v>
                </c:pt>
                <c:pt idx="8580">
                  <c:v>-1</c:v>
                </c:pt>
                <c:pt idx="8581">
                  <c:v>-1</c:v>
                </c:pt>
                <c:pt idx="8582">
                  <c:v>-1</c:v>
                </c:pt>
                <c:pt idx="8583">
                  <c:v>-1</c:v>
                </c:pt>
                <c:pt idx="8584">
                  <c:v>-1</c:v>
                </c:pt>
                <c:pt idx="8585">
                  <c:v>-1</c:v>
                </c:pt>
                <c:pt idx="8586">
                  <c:v>-1</c:v>
                </c:pt>
                <c:pt idx="8587">
                  <c:v>-1</c:v>
                </c:pt>
                <c:pt idx="8588">
                  <c:v>-1</c:v>
                </c:pt>
                <c:pt idx="8589">
                  <c:v>-1</c:v>
                </c:pt>
                <c:pt idx="8590">
                  <c:v>-1</c:v>
                </c:pt>
                <c:pt idx="8591">
                  <c:v>-1</c:v>
                </c:pt>
                <c:pt idx="8592">
                  <c:v>-1</c:v>
                </c:pt>
                <c:pt idx="8593">
                  <c:v>-1</c:v>
                </c:pt>
                <c:pt idx="8594">
                  <c:v>-1</c:v>
                </c:pt>
                <c:pt idx="8595">
                  <c:v>-1</c:v>
                </c:pt>
                <c:pt idx="8596">
                  <c:v>-1</c:v>
                </c:pt>
                <c:pt idx="8597">
                  <c:v>-1</c:v>
                </c:pt>
                <c:pt idx="8598">
                  <c:v>-1</c:v>
                </c:pt>
                <c:pt idx="8599">
                  <c:v>-1</c:v>
                </c:pt>
                <c:pt idx="8600">
                  <c:v>-1</c:v>
                </c:pt>
                <c:pt idx="8601">
                  <c:v>-1</c:v>
                </c:pt>
                <c:pt idx="8602">
                  <c:v>-1</c:v>
                </c:pt>
                <c:pt idx="8603">
                  <c:v>-1</c:v>
                </c:pt>
                <c:pt idx="8604">
                  <c:v>-1</c:v>
                </c:pt>
                <c:pt idx="8605">
                  <c:v>-1</c:v>
                </c:pt>
                <c:pt idx="8606">
                  <c:v>-1</c:v>
                </c:pt>
                <c:pt idx="8607">
                  <c:v>-1</c:v>
                </c:pt>
                <c:pt idx="8608">
                  <c:v>-1</c:v>
                </c:pt>
                <c:pt idx="8609">
                  <c:v>-1</c:v>
                </c:pt>
                <c:pt idx="8610">
                  <c:v>-1</c:v>
                </c:pt>
                <c:pt idx="8611">
                  <c:v>-1</c:v>
                </c:pt>
                <c:pt idx="8612">
                  <c:v>-1</c:v>
                </c:pt>
                <c:pt idx="8613">
                  <c:v>-1</c:v>
                </c:pt>
                <c:pt idx="8614">
                  <c:v>-1</c:v>
                </c:pt>
                <c:pt idx="8615">
                  <c:v>-1</c:v>
                </c:pt>
                <c:pt idx="8616">
                  <c:v>-1</c:v>
                </c:pt>
                <c:pt idx="8617">
                  <c:v>-1</c:v>
                </c:pt>
                <c:pt idx="8618">
                  <c:v>-1</c:v>
                </c:pt>
                <c:pt idx="8619">
                  <c:v>-1</c:v>
                </c:pt>
                <c:pt idx="8620">
                  <c:v>-1</c:v>
                </c:pt>
                <c:pt idx="8621">
                  <c:v>-1</c:v>
                </c:pt>
                <c:pt idx="8622">
                  <c:v>-1</c:v>
                </c:pt>
                <c:pt idx="8623">
                  <c:v>-1</c:v>
                </c:pt>
                <c:pt idx="8624">
                  <c:v>-1</c:v>
                </c:pt>
                <c:pt idx="8625">
                  <c:v>-1</c:v>
                </c:pt>
                <c:pt idx="8626">
                  <c:v>-1</c:v>
                </c:pt>
                <c:pt idx="8627">
                  <c:v>-1</c:v>
                </c:pt>
                <c:pt idx="8628">
                  <c:v>-1</c:v>
                </c:pt>
                <c:pt idx="8629">
                  <c:v>-1</c:v>
                </c:pt>
                <c:pt idx="8630">
                  <c:v>-1</c:v>
                </c:pt>
                <c:pt idx="8631">
                  <c:v>-1</c:v>
                </c:pt>
                <c:pt idx="8632">
                  <c:v>-1</c:v>
                </c:pt>
                <c:pt idx="8633">
                  <c:v>-1</c:v>
                </c:pt>
                <c:pt idx="8634">
                  <c:v>-1</c:v>
                </c:pt>
                <c:pt idx="8635">
                  <c:v>-1</c:v>
                </c:pt>
                <c:pt idx="8636">
                  <c:v>-1</c:v>
                </c:pt>
                <c:pt idx="8637">
                  <c:v>-1</c:v>
                </c:pt>
                <c:pt idx="8638">
                  <c:v>-1</c:v>
                </c:pt>
                <c:pt idx="8639">
                  <c:v>-1</c:v>
                </c:pt>
                <c:pt idx="8640">
                  <c:v>-1</c:v>
                </c:pt>
                <c:pt idx="8641">
                  <c:v>-1</c:v>
                </c:pt>
                <c:pt idx="8642">
                  <c:v>-1</c:v>
                </c:pt>
                <c:pt idx="8643">
                  <c:v>-1</c:v>
                </c:pt>
                <c:pt idx="8644">
                  <c:v>-1</c:v>
                </c:pt>
                <c:pt idx="8645">
                  <c:v>-1</c:v>
                </c:pt>
                <c:pt idx="8646">
                  <c:v>-1</c:v>
                </c:pt>
                <c:pt idx="8647">
                  <c:v>-1</c:v>
                </c:pt>
                <c:pt idx="8648">
                  <c:v>-1</c:v>
                </c:pt>
                <c:pt idx="8649">
                  <c:v>-1</c:v>
                </c:pt>
                <c:pt idx="8650">
                  <c:v>-1</c:v>
                </c:pt>
                <c:pt idx="8651">
                  <c:v>-1</c:v>
                </c:pt>
                <c:pt idx="8652">
                  <c:v>-1</c:v>
                </c:pt>
                <c:pt idx="8653">
                  <c:v>-1</c:v>
                </c:pt>
                <c:pt idx="8654">
                  <c:v>-1</c:v>
                </c:pt>
                <c:pt idx="8655">
                  <c:v>-1</c:v>
                </c:pt>
                <c:pt idx="8656">
                  <c:v>-1</c:v>
                </c:pt>
                <c:pt idx="8657">
                  <c:v>-1</c:v>
                </c:pt>
                <c:pt idx="8658">
                  <c:v>-1</c:v>
                </c:pt>
                <c:pt idx="8659">
                  <c:v>-1</c:v>
                </c:pt>
                <c:pt idx="8660">
                  <c:v>-1</c:v>
                </c:pt>
                <c:pt idx="8661">
                  <c:v>-1</c:v>
                </c:pt>
                <c:pt idx="8662">
                  <c:v>-1</c:v>
                </c:pt>
                <c:pt idx="8663">
                  <c:v>-1</c:v>
                </c:pt>
                <c:pt idx="8664">
                  <c:v>-1</c:v>
                </c:pt>
                <c:pt idx="8665">
                  <c:v>-1</c:v>
                </c:pt>
                <c:pt idx="8666">
                  <c:v>-1</c:v>
                </c:pt>
                <c:pt idx="8667">
                  <c:v>-1</c:v>
                </c:pt>
                <c:pt idx="8668">
                  <c:v>-1</c:v>
                </c:pt>
                <c:pt idx="8669">
                  <c:v>-1</c:v>
                </c:pt>
                <c:pt idx="8670">
                  <c:v>-1</c:v>
                </c:pt>
                <c:pt idx="8671">
                  <c:v>-1</c:v>
                </c:pt>
                <c:pt idx="8672">
                  <c:v>-1</c:v>
                </c:pt>
                <c:pt idx="8673">
                  <c:v>-1</c:v>
                </c:pt>
                <c:pt idx="8674">
                  <c:v>-1</c:v>
                </c:pt>
                <c:pt idx="8675">
                  <c:v>-1</c:v>
                </c:pt>
                <c:pt idx="8676">
                  <c:v>-1</c:v>
                </c:pt>
                <c:pt idx="8677">
                  <c:v>-1</c:v>
                </c:pt>
                <c:pt idx="8678">
                  <c:v>-1</c:v>
                </c:pt>
                <c:pt idx="8679">
                  <c:v>-1</c:v>
                </c:pt>
                <c:pt idx="8680">
                  <c:v>-1</c:v>
                </c:pt>
                <c:pt idx="8681">
                  <c:v>-1</c:v>
                </c:pt>
                <c:pt idx="8682">
                  <c:v>-1</c:v>
                </c:pt>
                <c:pt idx="8683">
                  <c:v>-1</c:v>
                </c:pt>
                <c:pt idx="8684">
                  <c:v>-1</c:v>
                </c:pt>
                <c:pt idx="8685">
                  <c:v>-1</c:v>
                </c:pt>
                <c:pt idx="8686">
                  <c:v>-1</c:v>
                </c:pt>
                <c:pt idx="8687">
                  <c:v>-1</c:v>
                </c:pt>
                <c:pt idx="8688">
                  <c:v>-1</c:v>
                </c:pt>
                <c:pt idx="8689">
                  <c:v>-1</c:v>
                </c:pt>
                <c:pt idx="8690">
                  <c:v>-1</c:v>
                </c:pt>
                <c:pt idx="8691">
                  <c:v>-1</c:v>
                </c:pt>
                <c:pt idx="8692">
                  <c:v>-1</c:v>
                </c:pt>
                <c:pt idx="8693">
                  <c:v>-1</c:v>
                </c:pt>
                <c:pt idx="8694">
                  <c:v>-1</c:v>
                </c:pt>
                <c:pt idx="8695">
                  <c:v>-1</c:v>
                </c:pt>
                <c:pt idx="8696">
                  <c:v>-1</c:v>
                </c:pt>
                <c:pt idx="8697">
                  <c:v>-1</c:v>
                </c:pt>
                <c:pt idx="8698">
                  <c:v>-1</c:v>
                </c:pt>
                <c:pt idx="8699">
                  <c:v>-1</c:v>
                </c:pt>
                <c:pt idx="8700">
                  <c:v>-1</c:v>
                </c:pt>
                <c:pt idx="8701">
                  <c:v>-1</c:v>
                </c:pt>
                <c:pt idx="8702">
                  <c:v>-1</c:v>
                </c:pt>
                <c:pt idx="8703">
                  <c:v>-1</c:v>
                </c:pt>
                <c:pt idx="8704">
                  <c:v>-1</c:v>
                </c:pt>
                <c:pt idx="8705">
                  <c:v>-1</c:v>
                </c:pt>
                <c:pt idx="8706">
                  <c:v>-1</c:v>
                </c:pt>
                <c:pt idx="8707">
                  <c:v>-1</c:v>
                </c:pt>
                <c:pt idx="8708">
                  <c:v>-1</c:v>
                </c:pt>
                <c:pt idx="8709">
                  <c:v>-1</c:v>
                </c:pt>
                <c:pt idx="8710">
                  <c:v>-1</c:v>
                </c:pt>
                <c:pt idx="8711">
                  <c:v>-1</c:v>
                </c:pt>
                <c:pt idx="8712">
                  <c:v>-1</c:v>
                </c:pt>
                <c:pt idx="8713">
                  <c:v>-1</c:v>
                </c:pt>
                <c:pt idx="8714">
                  <c:v>-1</c:v>
                </c:pt>
                <c:pt idx="8715">
                  <c:v>-1</c:v>
                </c:pt>
                <c:pt idx="8716">
                  <c:v>-1</c:v>
                </c:pt>
                <c:pt idx="8717">
                  <c:v>-1</c:v>
                </c:pt>
                <c:pt idx="8718">
                  <c:v>-1</c:v>
                </c:pt>
                <c:pt idx="8719">
                  <c:v>-1</c:v>
                </c:pt>
                <c:pt idx="8720">
                  <c:v>-1</c:v>
                </c:pt>
                <c:pt idx="8721">
                  <c:v>-1</c:v>
                </c:pt>
                <c:pt idx="8722">
                  <c:v>-1</c:v>
                </c:pt>
                <c:pt idx="8723">
                  <c:v>-1</c:v>
                </c:pt>
                <c:pt idx="8724">
                  <c:v>-1</c:v>
                </c:pt>
                <c:pt idx="8725">
                  <c:v>-1</c:v>
                </c:pt>
                <c:pt idx="8726">
                  <c:v>-1</c:v>
                </c:pt>
                <c:pt idx="8727">
                  <c:v>-1</c:v>
                </c:pt>
                <c:pt idx="8728">
                  <c:v>-1</c:v>
                </c:pt>
                <c:pt idx="8729">
                  <c:v>-1</c:v>
                </c:pt>
                <c:pt idx="8730">
                  <c:v>-1</c:v>
                </c:pt>
                <c:pt idx="8731">
                  <c:v>-1</c:v>
                </c:pt>
                <c:pt idx="8732">
                  <c:v>-1</c:v>
                </c:pt>
                <c:pt idx="8733">
                  <c:v>-1</c:v>
                </c:pt>
                <c:pt idx="8734">
                  <c:v>-1</c:v>
                </c:pt>
                <c:pt idx="8735">
                  <c:v>-1</c:v>
                </c:pt>
                <c:pt idx="8736">
                  <c:v>-1</c:v>
                </c:pt>
                <c:pt idx="8737">
                  <c:v>-1</c:v>
                </c:pt>
                <c:pt idx="8738">
                  <c:v>-1</c:v>
                </c:pt>
                <c:pt idx="8739">
                  <c:v>-1</c:v>
                </c:pt>
                <c:pt idx="8740">
                  <c:v>-1</c:v>
                </c:pt>
                <c:pt idx="8741">
                  <c:v>-1</c:v>
                </c:pt>
                <c:pt idx="8742">
                  <c:v>-1</c:v>
                </c:pt>
                <c:pt idx="8743">
                  <c:v>-1</c:v>
                </c:pt>
                <c:pt idx="8744">
                  <c:v>-1</c:v>
                </c:pt>
                <c:pt idx="8745">
                  <c:v>-1</c:v>
                </c:pt>
                <c:pt idx="8746">
                  <c:v>-1</c:v>
                </c:pt>
                <c:pt idx="8747">
                  <c:v>-1</c:v>
                </c:pt>
                <c:pt idx="8748">
                  <c:v>-1</c:v>
                </c:pt>
                <c:pt idx="8749">
                  <c:v>-1</c:v>
                </c:pt>
                <c:pt idx="8750">
                  <c:v>-1</c:v>
                </c:pt>
                <c:pt idx="8751">
                  <c:v>-1</c:v>
                </c:pt>
                <c:pt idx="8752">
                  <c:v>-1</c:v>
                </c:pt>
                <c:pt idx="8753">
                  <c:v>-1</c:v>
                </c:pt>
                <c:pt idx="8754">
                  <c:v>-1</c:v>
                </c:pt>
                <c:pt idx="8755">
                  <c:v>-1</c:v>
                </c:pt>
                <c:pt idx="8756">
                  <c:v>-1</c:v>
                </c:pt>
                <c:pt idx="8757">
                  <c:v>-1</c:v>
                </c:pt>
                <c:pt idx="8758">
                  <c:v>-1</c:v>
                </c:pt>
                <c:pt idx="8759">
                  <c:v>-1</c:v>
                </c:pt>
              </c:numCache>
            </c:numRef>
          </c:yVal>
          <c:smooth val="0"/>
        </c:ser>
        <c:ser>
          <c:idx val="1"/>
          <c:order val="1"/>
          <c:tx>
            <c:strRef>
              <c:f>'Fig. 4-4'!$C$3</c:f>
              <c:strCache>
                <c:ptCount val="1"/>
                <c:pt idx="0">
                  <c:v>MT to ND</c:v>
                </c:pt>
              </c:strCache>
            </c:strRef>
          </c:tx>
          <c:spPr>
            <a:ln w="19050">
              <a:solidFill>
                <a:srgbClr val="C74537"/>
              </a:solidFill>
            </a:ln>
          </c:spPr>
          <c:marker>
            <c:symbol val="none"/>
          </c:marker>
          <c:xVal>
            <c:numRef>
              <c:f>'Fig. 4-4'!$A$4:$A$8763</c:f>
              <c:numCache>
                <c:formatCode>General</c:formatCode>
                <c:ptCount val="87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pt idx="2400">
                  <c:v>2401</c:v>
                </c:pt>
                <c:pt idx="2401">
                  <c:v>2402</c:v>
                </c:pt>
                <c:pt idx="2402">
                  <c:v>2403</c:v>
                </c:pt>
                <c:pt idx="2403">
                  <c:v>2404</c:v>
                </c:pt>
                <c:pt idx="2404">
                  <c:v>2405</c:v>
                </c:pt>
                <c:pt idx="2405">
                  <c:v>2406</c:v>
                </c:pt>
                <c:pt idx="2406">
                  <c:v>2407</c:v>
                </c:pt>
                <c:pt idx="2407">
                  <c:v>2408</c:v>
                </c:pt>
                <c:pt idx="2408">
                  <c:v>2409</c:v>
                </c:pt>
                <c:pt idx="2409">
                  <c:v>2410</c:v>
                </c:pt>
                <c:pt idx="2410">
                  <c:v>2411</c:v>
                </c:pt>
                <c:pt idx="2411">
                  <c:v>2412</c:v>
                </c:pt>
                <c:pt idx="2412">
                  <c:v>2413</c:v>
                </c:pt>
                <c:pt idx="2413">
                  <c:v>2414</c:v>
                </c:pt>
                <c:pt idx="2414">
                  <c:v>2415</c:v>
                </c:pt>
                <c:pt idx="2415">
                  <c:v>2416</c:v>
                </c:pt>
                <c:pt idx="2416">
                  <c:v>2417</c:v>
                </c:pt>
                <c:pt idx="2417">
                  <c:v>2418</c:v>
                </c:pt>
                <c:pt idx="2418">
                  <c:v>2419</c:v>
                </c:pt>
                <c:pt idx="2419">
                  <c:v>2420</c:v>
                </c:pt>
                <c:pt idx="2420">
                  <c:v>2421</c:v>
                </c:pt>
                <c:pt idx="2421">
                  <c:v>2422</c:v>
                </c:pt>
                <c:pt idx="2422">
                  <c:v>2423</c:v>
                </c:pt>
                <c:pt idx="2423">
                  <c:v>2424</c:v>
                </c:pt>
                <c:pt idx="2424">
                  <c:v>2425</c:v>
                </c:pt>
                <c:pt idx="2425">
                  <c:v>2426</c:v>
                </c:pt>
                <c:pt idx="2426">
                  <c:v>2427</c:v>
                </c:pt>
                <c:pt idx="2427">
                  <c:v>2428</c:v>
                </c:pt>
                <c:pt idx="2428">
                  <c:v>2429</c:v>
                </c:pt>
                <c:pt idx="2429">
                  <c:v>2430</c:v>
                </c:pt>
                <c:pt idx="2430">
                  <c:v>2431</c:v>
                </c:pt>
                <c:pt idx="2431">
                  <c:v>2432</c:v>
                </c:pt>
                <c:pt idx="2432">
                  <c:v>2433</c:v>
                </c:pt>
                <c:pt idx="2433">
                  <c:v>2434</c:v>
                </c:pt>
                <c:pt idx="2434">
                  <c:v>2435</c:v>
                </c:pt>
                <c:pt idx="2435">
                  <c:v>2436</c:v>
                </c:pt>
                <c:pt idx="2436">
                  <c:v>2437</c:v>
                </c:pt>
                <c:pt idx="2437">
                  <c:v>2438</c:v>
                </c:pt>
                <c:pt idx="2438">
                  <c:v>2439</c:v>
                </c:pt>
                <c:pt idx="2439">
                  <c:v>2440</c:v>
                </c:pt>
                <c:pt idx="2440">
                  <c:v>2441</c:v>
                </c:pt>
                <c:pt idx="2441">
                  <c:v>2442</c:v>
                </c:pt>
                <c:pt idx="2442">
                  <c:v>2443</c:v>
                </c:pt>
                <c:pt idx="2443">
                  <c:v>2444</c:v>
                </c:pt>
                <c:pt idx="2444">
                  <c:v>2445</c:v>
                </c:pt>
                <c:pt idx="2445">
                  <c:v>2446</c:v>
                </c:pt>
                <c:pt idx="2446">
                  <c:v>2447</c:v>
                </c:pt>
                <c:pt idx="2447">
                  <c:v>2448</c:v>
                </c:pt>
                <c:pt idx="2448">
                  <c:v>2449</c:v>
                </c:pt>
                <c:pt idx="2449">
                  <c:v>2450</c:v>
                </c:pt>
                <c:pt idx="2450">
                  <c:v>2451</c:v>
                </c:pt>
                <c:pt idx="2451">
                  <c:v>2452</c:v>
                </c:pt>
                <c:pt idx="2452">
                  <c:v>2453</c:v>
                </c:pt>
                <c:pt idx="2453">
                  <c:v>2454</c:v>
                </c:pt>
                <c:pt idx="2454">
                  <c:v>2455</c:v>
                </c:pt>
                <c:pt idx="2455">
                  <c:v>2456</c:v>
                </c:pt>
                <c:pt idx="2456">
                  <c:v>2457</c:v>
                </c:pt>
                <c:pt idx="2457">
                  <c:v>2458</c:v>
                </c:pt>
                <c:pt idx="2458">
                  <c:v>2459</c:v>
                </c:pt>
                <c:pt idx="2459">
                  <c:v>2460</c:v>
                </c:pt>
                <c:pt idx="2460">
                  <c:v>2461</c:v>
                </c:pt>
                <c:pt idx="2461">
                  <c:v>2462</c:v>
                </c:pt>
                <c:pt idx="2462">
                  <c:v>2463</c:v>
                </c:pt>
                <c:pt idx="2463">
                  <c:v>2464</c:v>
                </c:pt>
                <c:pt idx="2464">
                  <c:v>2465</c:v>
                </c:pt>
                <c:pt idx="2465">
                  <c:v>2466</c:v>
                </c:pt>
                <c:pt idx="2466">
                  <c:v>2467</c:v>
                </c:pt>
                <c:pt idx="2467">
                  <c:v>2468</c:v>
                </c:pt>
                <c:pt idx="2468">
                  <c:v>2469</c:v>
                </c:pt>
                <c:pt idx="2469">
                  <c:v>2470</c:v>
                </c:pt>
                <c:pt idx="2470">
                  <c:v>2471</c:v>
                </c:pt>
                <c:pt idx="2471">
                  <c:v>2472</c:v>
                </c:pt>
                <c:pt idx="2472">
                  <c:v>2473</c:v>
                </c:pt>
                <c:pt idx="2473">
                  <c:v>2474</c:v>
                </c:pt>
                <c:pt idx="2474">
                  <c:v>2475</c:v>
                </c:pt>
                <c:pt idx="2475">
                  <c:v>2476</c:v>
                </c:pt>
                <c:pt idx="2476">
                  <c:v>2477</c:v>
                </c:pt>
                <c:pt idx="2477">
                  <c:v>2478</c:v>
                </c:pt>
                <c:pt idx="2478">
                  <c:v>2479</c:v>
                </c:pt>
                <c:pt idx="2479">
                  <c:v>2480</c:v>
                </c:pt>
                <c:pt idx="2480">
                  <c:v>2481</c:v>
                </c:pt>
                <c:pt idx="2481">
                  <c:v>2482</c:v>
                </c:pt>
                <c:pt idx="2482">
                  <c:v>2483</c:v>
                </c:pt>
                <c:pt idx="2483">
                  <c:v>2484</c:v>
                </c:pt>
                <c:pt idx="2484">
                  <c:v>2485</c:v>
                </c:pt>
                <c:pt idx="2485">
                  <c:v>2486</c:v>
                </c:pt>
                <c:pt idx="2486">
                  <c:v>2487</c:v>
                </c:pt>
                <c:pt idx="2487">
                  <c:v>2488</c:v>
                </c:pt>
                <c:pt idx="2488">
                  <c:v>2489</c:v>
                </c:pt>
                <c:pt idx="2489">
                  <c:v>2490</c:v>
                </c:pt>
                <c:pt idx="2490">
                  <c:v>2491</c:v>
                </c:pt>
                <c:pt idx="2491">
                  <c:v>2492</c:v>
                </c:pt>
                <c:pt idx="2492">
                  <c:v>2493</c:v>
                </c:pt>
                <c:pt idx="2493">
                  <c:v>2494</c:v>
                </c:pt>
                <c:pt idx="2494">
                  <c:v>2495</c:v>
                </c:pt>
                <c:pt idx="2495">
                  <c:v>2496</c:v>
                </c:pt>
                <c:pt idx="2496">
                  <c:v>2497</c:v>
                </c:pt>
                <c:pt idx="2497">
                  <c:v>2498</c:v>
                </c:pt>
                <c:pt idx="2498">
                  <c:v>2499</c:v>
                </c:pt>
                <c:pt idx="2499">
                  <c:v>2500</c:v>
                </c:pt>
                <c:pt idx="2500">
                  <c:v>2501</c:v>
                </c:pt>
                <c:pt idx="2501">
                  <c:v>2502</c:v>
                </c:pt>
                <c:pt idx="2502">
                  <c:v>2503</c:v>
                </c:pt>
                <c:pt idx="2503">
                  <c:v>2504</c:v>
                </c:pt>
                <c:pt idx="2504">
                  <c:v>2505</c:v>
                </c:pt>
                <c:pt idx="2505">
                  <c:v>2506</c:v>
                </c:pt>
                <c:pt idx="2506">
                  <c:v>2507</c:v>
                </c:pt>
                <c:pt idx="2507">
                  <c:v>2508</c:v>
                </c:pt>
                <c:pt idx="2508">
                  <c:v>2509</c:v>
                </c:pt>
                <c:pt idx="2509">
                  <c:v>2510</c:v>
                </c:pt>
                <c:pt idx="2510">
                  <c:v>2511</c:v>
                </c:pt>
                <c:pt idx="2511">
                  <c:v>2512</c:v>
                </c:pt>
                <c:pt idx="2512">
                  <c:v>2513</c:v>
                </c:pt>
                <c:pt idx="2513">
                  <c:v>2514</c:v>
                </c:pt>
                <c:pt idx="2514">
                  <c:v>2515</c:v>
                </c:pt>
                <c:pt idx="2515">
                  <c:v>2516</c:v>
                </c:pt>
                <c:pt idx="2516">
                  <c:v>2517</c:v>
                </c:pt>
                <c:pt idx="2517">
                  <c:v>2518</c:v>
                </c:pt>
                <c:pt idx="2518">
                  <c:v>2519</c:v>
                </c:pt>
                <c:pt idx="2519">
                  <c:v>2520</c:v>
                </c:pt>
                <c:pt idx="2520">
                  <c:v>2521</c:v>
                </c:pt>
                <c:pt idx="2521">
                  <c:v>2522</c:v>
                </c:pt>
                <c:pt idx="2522">
                  <c:v>2523</c:v>
                </c:pt>
                <c:pt idx="2523">
                  <c:v>2524</c:v>
                </c:pt>
                <c:pt idx="2524">
                  <c:v>2525</c:v>
                </c:pt>
                <c:pt idx="2525">
                  <c:v>2526</c:v>
                </c:pt>
                <c:pt idx="2526">
                  <c:v>2527</c:v>
                </c:pt>
                <c:pt idx="2527">
                  <c:v>2528</c:v>
                </c:pt>
                <c:pt idx="2528">
                  <c:v>2529</c:v>
                </c:pt>
                <c:pt idx="2529">
                  <c:v>2530</c:v>
                </c:pt>
                <c:pt idx="2530">
                  <c:v>2531</c:v>
                </c:pt>
                <c:pt idx="2531">
                  <c:v>2532</c:v>
                </c:pt>
                <c:pt idx="2532">
                  <c:v>2533</c:v>
                </c:pt>
                <c:pt idx="2533">
                  <c:v>2534</c:v>
                </c:pt>
                <c:pt idx="2534">
                  <c:v>2535</c:v>
                </c:pt>
                <c:pt idx="2535">
                  <c:v>2536</c:v>
                </c:pt>
                <c:pt idx="2536">
                  <c:v>2537</c:v>
                </c:pt>
                <c:pt idx="2537">
                  <c:v>2538</c:v>
                </c:pt>
                <c:pt idx="2538">
                  <c:v>2539</c:v>
                </c:pt>
                <c:pt idx="2539">
                  <c:v>2540</c:v>
                </c:pt>
                <c:pt idx="2540">
                  <c:v>2541</c:v>
                </c:pt>
                <c:pt idx="2541">
                  <c:v>2542</c:v>
                </c:pt>
                <c:pt idx="2542">
                  <c:v>2543</c:v>
                </c:pt>
                <c:pt idx="2543">
                  <c:v>2544</c:v>
                </c:pt>
                <c:pt idx="2544">
                  <c:v>2545</c:v>
                </c:pt>
                <c:pt idx="2545">
                  <c:v>2546</c:v>
                </c:pt>
                <c:pt idx="2546">
                  <c:v>2547</c:v>
                </c:pt>
                <c:pt idx="2547">
                  <c:v>2548</c:v>
                </c:pt>
                <c:pt idx="2548">
                  <c:v>2549</c:v>
                </c:pt>
                <c:pt idx="2549">
                  <c:v>2550</c:v>
                </c:pt>
                <c:pt idx="2550">
                  <c:v>2551</c:v>
                </c:pt>
                <c:pt idx="2551">
                  <c:v>2552</c:v>
                </c:pt>
                <c:pt idx="2552">
                  <c:v>2553</c:v>
                </c:pt>
                <c:pt idx="2553">
                  <c:v>2554</c:v>
                </c:pt>
                <c:pt idx="2554">
                  <c:v>2555</c:v>
                </c:pt>
                <c:pt idx="2555">
                  <c:v>2556</c:v>
                </c:pt>
                <c:pt idx="2556">
                  <c:v>2557</c:v>
                </c:pt>
                <c:pt idx="2557">
                  <c:v>2558</c:v>
                </c:pt>
                <c:pt idx="2558">
                  <c:v>2559</c:v>
                </c:pt>
                <c:pt idx="2559">
                  <c:v>2560</c:v>
                </c:pt>
                <c:pt idx="2560">
                  <c:v>2561</c:v>
                </c:pt>
                <c:pt idx="2561">
                  <c:v>2562</c:v>
                </c:pt>
                <c:pt idx="2562">
                  <c:v>2563</c:v>
                </c:pt>
                <c:pt idx="2563">
                  <c:v>2564</c:v>
                </c:pt>
                <c:pt idx="2564">
                  <c:v>2565</c:v>
                </c:pt>
                <c:pt idx="2565">
                  <c:v>2566</c:v>
                </c:pt>
                <c:pt idx="2566">
                  <c:v>2567</c:v>
                </c:pt>
                <c:pt idx="2567">
                  <c:v>2568</c:v>
                </c:pt>
                <c:pt idx="2568">
                  <c:v>2569</c:v>
                </c:pt>
                <c:pt idx="2569">
                  <c:v>2570</c:v>
                </c:pt>
                <c:pt idx="2570">
                  <c:v>2571</c:v>
                </c:pt>
                <c:pt idx="2571">
                  <c:v>2572</c:v>
                </c:pt>
                <c:pt idx="2572">
                  <c:v>2573</c:v>
                </c:pt>
                <c:pt idx="2573">
                  <c:v>2574</c:v>
                </c:pt>
                <c:pt idx="2574">
                  <c:v>2575</c:v>
                </c:pt>
                <c:pt idx="2575">
                  <c:v>2576</c:v>
                </c:pt>
                <c:pt idx="2576">
                  <c:v>2577</c:v>
                </c:pt>
                <c:pt idx="2577">
                  <c:v>2578</c:v>
                </c:pt>
                <c:pt idx="2578">
                  <c:v>2579</c:v>
                </c:pt>
                <c:pt idx="2579">
                  <c:v>2580</c:v>
                </c:pt>
                <c:pt idx="2580">
                  <c:v>2581</c:v>
                </c:pt>
                <c:pt idx="2581">
                  <c:v>2582</c:v>
                </c:pt>
                <c:pt idx="2582">
                  <c:v>2583</c:v>
                </c:pt>
                <c:pt idx="2583">
                  <c:v>2584</c:v>
                </c:pt>
                <c:pt idx="2584">
                  <c:v>2585</c:v>
                </c:pt>
                <c:pt idx="2585">
                  <c:v>2586</c:v>
                </c:pt>
                <c:pt idx="2586">
                  <c:v>2587</c:v>
                </c:pt>
                <c:pt idx="2587">
                  <c:v>2588</c:v>
                </c:pt>
                <c:pt idx="2588">
                  <c:v>2589</c:v>
                </c:pt>
                <c:pt idx="2589">
                  <c:v>2590</c:v>
                </c:pt>
                <c:pt idx="2590">
                  <c:v>2591</c:v>
                </c:pt>
                <c:pt idx="2591">
                  <c:v>2592</c:v>
                </c:pt>
                <c:pt idx="2592">
                  <c:v>2593</c:v>
                </c:pt>
                <c:pt idx="2593">
                  <c:v>2594</c:v>
                </c:pt>
                <c:pt idx="2594">
                  <c:v>2595</c:v>
                </c:pt>
                <c:pt idx="2595">
                  <c:v>2596</c:v>
                </c:pt>
                <c:pt idx="2596">
                  <c:v>2597</c:v>
                </c:pt>
                <c:pt idx="2597">
                  <c:v>2598</c:v>
                </c:pt>
                <c:pt idx="2598">
                  <c:v>2599</c:v>
                </c:pt>
                <c:pt idx="2599">
                  <c:v>2600</c:v>
                </c:pt>
                <c:pt idx="2600">
                  <c:v>2601</c:v>
                </c:pt>
                <c:pt idx="2601">
                  <c:v>2602</c:v>
                </c:pt>
                <c:pt idx="2602">
                  <c:v>2603</c:v>
                </c:pt>
                <c:pt idx="2603">
                  <c:v>2604</c:v>
                </c:pt>
                <c:pt idx="2604">
                  <c:v>2605</c:v>
                </c:pt>
                <c:pt idx="2605">
                  <c:v>2606</c:v>
                </c:pt>
                <c:pt idx="2606">
                  <c:v>2607</c:v>
                </c:pt>
                <c:pt idx="2607">
                  <c:v>2608</c:v>
                </c:pt>
                <c:pt idx="2608">
                  <c:v>2609</c:v>
                </c:pt>
                <c:pt idx="2609">
                  <c:v>2610</c:v>
                </c:pt>
                <c:pt idx="2610">
                  <c:v>2611</c:v>
                </c:pt>
                <c:pt idx="2611">
                  <c:v>2612</c:v>
                </c:pt>
                <c:pt idx="2612">
                  <c:v>2613</c:v>
                </c:pt>
                <c:pt idx="2613">
                  <c:v>2614</c:v>
                </c:pt>
                <c:pt idx="2614">
                  <c:v>2615</c:v>
                </c:pt>
                <c:pt idx="2615">
                  <c:v>2616</c:v>
                </c:pt>
                <c:pt idx="2616">
                  <c:v>2617</c:v>
                </c:pt>
                <c:pt idx="2617">
                  <c:v>2618</c:v>
                </c:pt>
                <c:pt idx="2618">
                  <c:v>2619</c:v>
                </c:pt>
                <c:pt idx="2619">
                  <c:v>2620</c:v>
                </c:pt>
                <c:pt idx="2620">
                  <c:v>2621</c:v>
                </c:pt>
                <c:pt idx="2621">
                  <c:v>2622</c:v>
                </c:pt>
                <c:pt idx="2622">
                  <c:v>2623</c:v>
                </c:pt>
                <c:pt idx="2623">
                  <c:v>2624</c:v>
                </c:pt>
                <c:pt idx="2624">
                  <c:v>2625</c:v>
                </c:pt>
                <c:pt idx="2625">
                  <c:v>2626</c:v>
                </c:pt>
                <c:pt idx="2626">
                  <c:v>2627</c:v>
                </c:pt>
                <c:pt idx="2627">
                  <c:v>2628</c:v>
                </c:pt>
                <c:pt idx="2628">
                  <c:v>2629</c:v>
                </c:pt>
                <c:pt idx="2629">
                  <c:v>2630</c:v>
                </c:pt>
                <c:pt idx="2630">
                  <c:v>2631</c:v>
                </c:pt>
                <c:pt idx="2631">
                  <c:v>2632</c:v>
                </c:pt>
                <c:pt idx="2632">
                  <c:v>2633</c:v>
                </c:pt>
                <c:pt idx="2633">
                  <c:v>2634</c:v>
                </c:pt>
                <c:pt idx="2634">
                  <c:v>2635</c:v>
                </c:pt>
                <c:pt idx="2635">
                  <c:v>2636</c:v>
                </c:pt>
                <c:pt idx="2636">
                  <c:v>2637</c:v>
                </c:pt>
                <c:pt idx="2637">
                  <c:v>2638</c:v>
                </c:pt>
                <c:pt idx="2638">
                  <c:v>2639</c:v>
                </c:pt>
                <c:pt idx="2639">
                  <c:v>2640</c:v>
                </c:pt>
                <c:pt idx="2640">
                  <c:v>2641</c:v>
                </c:pt>
                <c:pt idx="2641">
                  <c:v>2642</c:v>
                </c:pt>
                <c:pt idx="2642">
                  <c:v>2643</c:v>
                </c:pt>
                <c:pt idx="2643">
                  <c:v>2644</c:v>
                </c:pt>
                <c:pt idx="2644">
                  <c:v>2645</c:v>
                </c:pt>
                <c:pt idx="2645">
                  <c:v>2646</c:v>
                </c:pt>
                <c:pt idx="2646">
                  <c:v>2647</c:v>
                </c:pt>
                <c:pt idx="2647">
                  <c:v>2648</c:v>
                </c:pt>
                <c:pt idx="2648">
                  <c:v>2649</c:v>
                </c:pt>
                <c:pt idx="2649">
                  <c:v>2650</c:v>
                </c:pt>
                <c:pt idx="2650">
                  <c:v>2651</c:v>
                </c:pt>
                <c:pt idx="2651">
                  <c:v>2652</c:v>
                </c:pt>
                <c:pt idx="2652">
                  <c:v>2653</c:v>
                </c:pt>
                <c:pt idx="2653">
                  <c:v>2654</c:v>
                </c:pt>
                <c:pt idx="2654">
                  <c:v>2655</c:v>
                </c:pt>
                <c:pt idx="2655">
                  <c:v>2656</c:v>
                </c:pt>
                <c:pt idx="2656">
                  <c:v>2657</c:v>
                </c:pt>
                <c:pt idx="2657">
                  <c:v>2658</c:v>
                </c:pt>
                <c:pt idx="2658">
                  <c:v>2659</c:v>
                </c:pt>
                <c:pt idx="2659">
                  <c:v>2660</c:v>
                </c:pt>
                <c:pt idx="2660">
                  <c:v>2661</c:v>
                </c:pt>
                <c:pt idx="2661">
                  <c:v>2662</c:v>
                </c:pt>
                <c:pt idx="2662">
                  <c:v>2663</c:v>
                </c:pt>
                <c:pt idx="2663">
                  <c:v>2664</c:v>
                </c:pt>
                <c:pt idx="2664">
                  <c:v>2665</c:v>
                </c:pt>
                <c:pt idx="2665">
                  <c:v>2666</c:v>
                </c:pt>
                <c:pt idx="2666">
                  <c:v>2667</c:v>
                </c:pt>
                <c:pt idx="2667">
                  <c:v>2668</c:v>
                </c:pt>
                <c:pt idx="2668">
                  <c:v>2669</c:v>
                </c:pt>
                <c:pt idx="2669">
                  <c:v>2670</c:v>
                </c:pt>
                <c:pt idx="2670">
                  <c:v>2671</c:v>
                </c:pt>
                <c:pt idx="2671">
                  <c:v>2672</c:v>
                </c:pt>
                <c:pt idx="2672">
                  <c:v>2673</c:v>
                </c:pt>
                <c:pt idx="2673">
                  <c:v>2674</c:v>
                </c:pt>
                <c:pt idx="2674">
                  <c:v>2675</c:v>
                </c:pt>
                <c:pt idx="2675">
                  <c:v>2676</c:v>
                </c:pt>
                <c:pt idx="2676">
                  <c:v>2677</c:v>
                </c:pt>
                <c:pt idx="2677">
                  <c:v>2678</c:v>
                </c:pt>
                <c:pt idx="2678">
                  <c:v>2679</c:v>
                </c:pt>
                <c:pt idx="2679">
                  <c:v>2680</c:v>
                </c:pt>
                <c:pt idx="2680">
                  <c:v>2681</c:v>
                </c:pt>
                <c:pt idx="2681">
                  <c:v>2682</c:v>
                </c:pt>
                <c:pt idx="2682">
                  <c:v>2683</c:v>
                </c:pt>
                <c:pt idx="2683">
                  <c:v>2684</c:v>
                </c:pt>
                <c:pt idx="2684">
                  <c:v>2685</c:v>
                </c:pt>
                <c:pt idx="2685">
                  <c:v>2686</c:v>
                </c:pt>
                <c:pt idx="2686">
                  <c:v>2687</c:v>
                </c:pt>
                <c:pt idx="2687">
                  <c:v>2688</c:v>
                </c:pt>
                <c:pt idx="2688">
                  <c:v>2689</c:v>
                </c:pt>
                <c:pt idx="2689">
                  <c:v>2690</c:v>
                </c:pt>
                <c:pt idx="2690">
                  <c:v>2691</c:v>
                </c:pt>
                <c:pt idx="2691">
                  <c:v>2692</c:v>
                </c:pt>
                <c:pt idx="2692">
                  <c:v>2693</c:v>
                </c:pt>
                <c:pt idx="2693">
                  <c:v>2694</c:v>
                </c:pt>
                <c:pt idx="2694">
                  <c:v>2695</c:v>
                </c:pt>
                <c:pt idx="2695">
                  <c:v>2696</c:v>
                </c:pt>
                <c:pt idx="2696">
                  <c:v>2697</c:v>
                </c:pt>
                <c:pt idx="2697">
                  <c:v>2698</c:v>
                </c:pt>
                <c:pt idx="2698">
                  <c:v>2699</c:v>
                </c:pt>
                <c:pt idx="2699">
                  <c:v>2700</c:v>
                </c:pt>
                <c:pt idx="2700">
                  <c:v>2701</c:v>
                </c:pt>
                <c:pt idx="2701">
                  <c:v>2702</c:v>
                </c:pt>
                <c:pt idx="2702">
                  <c:v>2703</c:v>
                </c:pt>
                <c:pt idx="2703">
                  <c:v>2704</c:v>
                </c:pt>
                <c:pt idx="2704">
                  <c:v>2705</c:v>
                </c:pt>
                <c:pt idx="2705">
                  <c:v>2706</c:v>
                </c:pt>
                <c:pt idx="2706">
                  <c:v>2707</c:v>
                </c:pt>
                <c:pt idx="2707">
                  <c:v>2708</c:v>
                </c:pt>
                <c:pt idx="2708">
                  <c:v>2709</c:v>
                </c:pt>
                <c:pt idx="2709">
                  <c:v>2710</c:v>
                </c:pt>
                <c:pt idx="2710">
                  <c:v>2711</c:v>
                </c:pt>
                <c:pt idx="2711">
                  <c:v>2712</c:v>
                </c:pt>
                <c:pt idx="2712">
                  <c:v>2713</c:v>
                </c:pt>
                <c:pt idx="2713">
                  <c:v>2714</c:v>
                </c:pt>
                <c:pt idx="2714">
                  <c:v>2715</c:v>
                </c:pt>
                <c:pt idx="2715">
                  <c:v>2716</c:v>
                </c:pt>
                <c:pt idx="2716">
                  <c:v>2717</c:v>
                </c:pt>
                <c:pt idx="2717">
                  <c:v>2718</c:v>
                </c:pt>
                <c:pt idx="2718">
                  <c:v>2719</c:v>
                </c:pt>
                <c:pt idx="2719">
                  <c:v>2720</c:v>
                </c:pt>
                <c:pt idx="2720">
                  <c:v>2721</c:v>
                </c:pt>
                <c:pt idx="2721">
                  <c:v>2722</c:v>
                </c:pt>
                <c:pt idx="2722">
                  <c:v>2723</c:v>
                </c:pt>
                <c:pt idx="2723">
                  <c:v>2724</c:v>
                </c:pt>
                <c:pt idx="2724">
                  <c:v>2725</c:v>
                </c:pt>
                <c:pt idx="2725">
                  <c:v>2726</c:v>
                </c:pt>
                <c:pt idx="2726">
                  <c:v>2727</c:v>
                </c:pt>
                <c:pt idx="2727">
                  <c:v>2728</c:v>
                </c:pt>
                <c:pt idx="2728">
                  <c:v>2729</c:v>
                </c:pt>
                <c:pt idx="2729">
                  <c:v>2730</c:v>
                </c:pt>
                <c:pt idx="2730">
                  <c:v>2731</c:v>
                </c:pt>
                <c:pt idx="2731">
                  <c:v>2732</c:v>
                </c:pt>
                <c:pt idx="2732">
                  <c:v>2733</c:v>
                </c:pt>
                <c:pt idx="2733">
                  <c:v>2734</c:v>
                </c:pt>
                <c:pt idx="2734">
                  <c:v>2735</c:v>
                </c:pt>
                <c:pt idx="2735">
                  <c:v>2736</c:v>
                </c:pt>
                <c:pt idx="2736">
                  <c:v>2737</c:v>
                </c:pt>
                <c:pt idx="2737">
                  <c:v>2738</c:v>
                </c:pt>
                <c:pt idx="2738">
                  <c:v>2739</c:v>
                </c:pt>
                <c:pt idx="2739">
                  <c:v>2740</c:v>
                </c:pt>
                <c:pt idx="2740">
                  <c:v>2741</c:v>
                </c:pt>
                <c:pt idx="2741">
                  <c:v>2742</c:v>
                </c:pt>
                <c:pt idx="2742">
                  <c:v>2743</c:v>
                </c:pt>
                <c:pt idx="2743">
                  <c:v>2744</c:v>
                </c:pt>
                <c:pt idx="2744">
                  <c:v>2745</c:v>
                </c:pt>
                <c:pt idx="2745">
                  <c:v>2746</c:v>
                </c:pt>
                <c:pt idx="2746">
                  <c:v>2747</c:v>
                </c:pt>
                <c:pt idx="2747">
                  <c:v>2748</c:v>
                </c:pt>
                <c:pt idx="2748">
                  <c:v>2749</c:v>
                </c:pt>
                <c:pt idx="2749">
                  <c:v>2750</c:v>
                </c:pt>
                <c:pt idx="2750">
                  <c:v>2751</c:v>
                </c:pt>
                <c:pt idx="2751">
                  <c:v>2752</c:v>
                </c:pt>
                <c:pt idx="2752">
                  <c:v>2753</c:v>
                </c:pt>
                <c:pt idx="2753">
                  <c:v>2754</c:v>
                </c:pt>
                <c:pt idx="2754">
                  <c:v>2755</c:v>
                </c:pt>
                <c:pt idx="2755">
                  <c:v>2756</c:v>
                </c:pt>
                <c:pt idx="2756">
                  <c:v>2757</c:v>
                </c:pt>
                <c:pt idx="2757">
                  <c:v>2758</c:v>
                </c:pt>
                <c:pt idx="2758">
                  <c:v>2759</c:v>
                </c:pt>
                <c:pt idx="2759">
                  <c:v>2760</c:v>
                </c:pt>
                <c:pt idx="2760">
                  <c:v>2761</c:v>
                </c:pt>
                <c:pt idx="2761">
                  <c:v>2762</c:v>
                </c:pt>
                <c:pt idx="2762">
                  <c:v>2763</c:v>
                </c:pt>
                <c:pt idx="2763">
                  <c:v>2764</c:v>
                </c:pt>
                <c:pt idx="2764">
                  <c:v>2765</c:v>
                </c:pt>
                <c:pt idx="2765">
                  <c:v>2766</c:v>
                </c:pt>
                <c:pt idx="2766">
                  <c:v>2767</c:v>
                </c:pt>
                <c:pt idx="2767">
                  <c:v>2768</c:v>
                </c:pt>
                <c:pt idx="2768">
                  <c:v>2769</c:v>
                </c:pt>
                <c:pt idx="2769">
                  <c:v>2770</c:v>
                </c:pt>
                <c:pt idx="2770">
                  <c:v>2771</c:v>
                </c:pt>
                <c:pt idx="2771">
                  <c:v>2772</c:v>
                </c:pt>
                <c:pt idx="2772">
                  <c:v>2773</c:v>
                </c:pt>
                <c:pt idx="2773">
                  <c:v>2774</c:v>
                </c:pt>
                <c:pt idx="2774">
                  <c:v>2775</c:v>
                </c:pt>
                <c:pt idx="2775">
                  <c:v>2776</c:v>
                </c:pt>
                <c:pt idx="2776">
                  <c:v>2777</c:v>
                </c:pt>
                <c:pt idx="2777">
                  <c:v>2778</c:v>
                </c:pt>
                <c:pt idx="2778">
                  <c:v>2779</c:v>
                </c:pt>
                <c:pt idx="2779">
                  <c:v>2780</c:v>
                </c:pt>
                <c:pt idx="2780">
                  <c:v>2781</c:v>
                </c:pt>
                <c:pt idx="2781">
                  <c:v>2782</c:v>
                </c:pt>
                <c:pt idx="2782">
                  <c:v>2783</c:v>
                </c:pt>
                <c:pt idx="2783">
                  <c:v>2784</c:v>
                </c:pt>
                <c:pt idx="2784">
                  <c:v>2785</c:v>
                </c:pt>
                <c:pt idx="2785">
                  <c:v>2786</c:v>
                </c:pt>
                <c:pt idx="2786">
                  <c:v>2787</c:v>
                </c:pt>
                <c:pt idx="2787">
                  <c:v>2788</c:v>
                </c:pt>
                <c:pt idx="2788">
                  <c:v>2789</c:v>
                </c:pt>
                <c:pt idx="2789">
                  <c:v>2790</c:v>
                </c:pt>
                <c:pt idx="2790">
                  <c:v>2791</c:v>
                </c:pt>
                <c:pt idx="2791">
                  <c:v>2792</c:v>
                </c:pt>
                <c:pt idx="2792">
                  <c:v>2793</c:v>
                </c:pt>
                <c:pt idx="2793">
                  <c:v>2794</c:v>
                </c:pt>
                <c:pt idx="2794">
                  <c:v>2795</c:v>
                </c:pt>
                <c:pt idx="2795">
                  <c:v>2796</c:v>
                </c:pt>
                <c:pt idx="2796">
                  <c:v>2797</c:v>
                </c:pt>
                <c:pt idx="2797">
                  <c:v>2798</c:v>
                </c:pt>
                <c:pt idx="2798">
                  <c:v>2799</c:v>
                </c:pt>
                <c:pt idx="2799">
                  <c:v>2800</c:v>
                </c:pt>
                <c:pt idx="2800">
                  <c:v>2801</c:v>
                </c:pt>
                <c:pt idx="2801">
                  <c:v>2802</c:v>
                </c:pt>
                <c:pt idx="2802">
                  <c:v>2803</c:v>
                </c:pt>
                <c:pt idx="2803">
                  <c:v>2804</c:v>
                </c:pt>
                <c:pt idx="2804">
                  <c:v>2805</c:v>
                </c:pt>
                <c:pt idx="2805">
                  <c:v>2806</c:v>
                </c:pt>
                <c:pt idx="2806">
                  <c:v>2807</c:v>
                </c:pt>
                <c:pt idx="2807">
                  <c:v>2808</c:v>
                </c:pt>
                <c:pt idx="2808">
                  <c:v>2809</c:v>
                </c:pt>
                <c:pt idx="2809">
                  <c:v>2810</c:v>
                </c:pt>
                <c:pt idx="2810">
                  <c:v>2811</c:v>
                </c:pt>
                <c:pt idx="2811">
                  <c:v>2812</c:v>
                </c:pt>
                <c:pt idx="2812">
                  <c:v>2813</c:v>
                </c:pt>
                <c:pt idx="2813">
                  <c:v>2814</c:v>
                </c:pt>
                <c:pt idx="2814">
                  <c:v>2815</c:v>
                </c:pt>
                <c:pt idx="2815">
                  <c:v>2816</c:v>
                </c:pt>
                <c:pt idx="2816">
                  <c:v>2817</c:v>
                </c:pt>
                <c:pt idx="2817">
                  <c:v>2818</c:v>
                </c:pt>
                <c:pt idx="2818">
                  <c:v>2819</c:v>
                </c:pt>
                <c:pt idx="2819">
                  <c:v>2820</c:v>
                </c:pt>
                <c:pt idx="2820">
                  <c:v>2821</c:v>
                </c:pt>
                <c:pt idx="2821">
                  <c:v>2822</c:v>
                </c:pt>
                <c:pt idx="2822">
                  <c:v>2823</c:v>
                </c:pt>
                <c:pt idx="2823">
                  <c:v>2824</c:v>
                </c:pt>
                <c:pt idx="2824">
                  <c:v>2825</c:v>
                </c:pt>
                <c:pt idx="2825">
                  <c:v>2826</c:v>
                </c:pt>
                <c:pt idx="2826">
                  <c:v>2827</c:v>
                </c:pt>
                <c:pt idx="2827">
                  <c:v>2828</c:v>
                </c:pt>
                <c:pt idx="2828">
                  <c:v>2829</c:v>
                </c:pt>
                <c:pt idx="2829">
                  <c:v>2830</c:v>
                </c:pt>
                <c:pt idx="2830">
                  <c:v>2831</c:v>
                </c:pt>
                <c:pt idx="2831">
                  <c:v>2832</c:v>
                </c:pt>
                <c:pt idx="2832">
                  <c:v>2833</c:v>
                </c:pt>
                <c:pt idx="2833">
                  <c:v>2834</c:v>
                </c:pt>
                <c:pt idx="2834">
                  <c:v>2835</c:v>
                </c:pt>
                <c:pt idx="2835">
                  <c:v>2836</c:v>
                </c:pt>
                <c:pt idx="2836">
                  <c:v>2837</c:v>
                </c:pt>
                <c:pt idx="2837">
                  <c:v>2838</c:v>
                </c:pt>
                <c:pt idx="2838">
                  <c:v>2839</c:v>
                </c:pt>
                <c:pt idx="2839">
                  <c:v>2840</c:v>
                </c:pt>
                <c:pt idx="2840">
                  <c:v>2841</c:v>
                </c:pt>
                <c:pt idx="2841">
                  <c:v>2842</c:v>
                </c:pt>
                <c:pt idx="2842">
                  <c:v>2843</c:v>
                </c:pt>
                <c:pt idx="2843">
                  <c:v>2844</c:v>
                </c:pt>
                <c:pt idx="2844">
                  <c:v>2845</c:v>
                </c:pt>
                <c:pt idx="2845">
                  <c:v>2846</c:v>
                </c:pt>
                <c:pt idx="2846">
                  <c:v>2847</c:v>
                </c:pt>
                <c:pt idx="2847">
                  <c:v>2848</c:v>
                </c:pt>
                <c:pt idx="2848">
                  <c:v>2849</c:v>
                </c:pt>
                <c:pt idx="2849">
                  <c:v>2850</c:v>
                </c:pt>
                <c:pt idx="2850">
                  <c:v>2851</c:v>
                </c:pt>
                <c:pt idx="2851">
                  <c:v>2852</c:v>
                </c:pt>
                <c:pt idx="2852">
                  <c:v>2853</c:v>
                </c:pt>
                <c:pt idx="2853">
                  <c:v>2854</c:v>
                </c:pt>
                <c:pt idx="2854">
                  <c:v>2855</c:v>
                </c:pt>
                <c:pt idx="2855">
                  <c:v>2856</c:v>
                </c:pt>
                <c:pt idx="2856">
                  <c:v>2857</c:v>
                </c:pt>
                <c:pt idx="2857">
                  <c:v>2858</c:v>
                </c:pt>
                <c:pt idx="2858">
                  <c:v>2859</c:v>
                </c:pt>
                <c:pt idx="2859">
                  <c:v>2860</c:v>
                </c:pt>
                <c:pt idx="2860">
                  <c:v>2861</c:v>
                </c:pt>
                <c:pt idx="2861">
                  <c:v>2862</c:v>
                </c:pt>
                <c:pt idx="2862">
                  <c:v>2863</c:v>
                </c:pt>
                <c:pt idx="2863">
                  <c:v>2864</c:v>
                </c:pt>
                <c:pt idx="2864">
                  <c:v>2865</c:v>
                </c:pt>
                <c:pt idx="2865">
                  <c:v>2866</c:v>
                </c:pt>
                <c:pt idx="2866">
                  <c:v>2867</c:v>
                </c:pt>
                <c:pt idx="2867">
                  <c:v>2868</c:v>
                </c:pt>
                <c:pt idx="2868">
                  <c:v>2869</c:v>
                </c:pt>
                <c:pt idx="2869">
                  <c:v>2870</c:v>
                </c:pt>
                <c:pt idx="2870">
                  <c:v>2871</c:v>
                </c:pt>
                <c:pt idx="2871">
                  <c:v>2872</c:v>
                </c:pt>
                <c:pt idx="2872">
                  <c:v>2873</c:v>
                </c:pt>
                <c:pt idx="2873">
                  <c:v>2874</c:v>
                </c:pt>
                <c:pt idx="2874">
                  <c:v>2875</c:v>
                </c:pt>
                <c:pt idx="2875">
                  <c:v>2876</c:v>
                </c:pt>
                <c:pt idx="2876">
                  <c:v>2877</c:v>
                </c:pt>
                <c:pt idx="2877">
                  <c:v>2878</c:v>
                </c:pt>
                <c:pt idx="2878">
                  <c:v>2879</c:v>
                </c:pt>
                <c:pt idx="2879">
                  <c:v>2880</c:v>
                </c:pt>
                <c:pt idx="2880">
                  <c:v>2881</c:v>
                </c:pt>
                <c:pt idx="2881">
                  <c:v>2882</c:v>
                </c:pt>
                <c:pt idx="2882">
                  <c:v>2883</c:v>
                </c:pt>
                <c:pt idx="2883">
                  <c:v>2884</c:v>
                </c:pt>
                <c:pt idx="2884">
                  <c:v>2885</c:v>
                </c:pt>
                <c:pt idx="2885">
                  <c:v>2886</c:v>
                </c:pt>
                <c:pt idx="2886">
                  <c:v>2887</c:v>
                </c:pt>
                <c:pt idx="2887">
                  <c:v>2888</c:v>
                </c:pt>
                <c:pt idx="2888">
                  <c:v>2889</c:v>
                </c:pt>
                <c:pt idx="2889">
                  <c:v>2890</c:v>
                </c:pt>
                <c:pt idx="2890">
                  <c:v>2891</c:v>
                </c:pt>
                <c:pt idx="2891">
                  <c:v>2892</c:v>
                </c:pt>
                <c:pt idx="2892">
                  <c:v>2893</c:v>
                </c:pt>
                <c:pt idx="2893">
                  <c:v>2894</c:v>
                </c:pt>
                <c:pt idx="2894">
                  <c:v>2895</c:v>
                </c:pt>
                <c:pt idx="2895">
                  <c:v>2896</c:v>
                </c:pt>
                <c:pt idx="2896">
                  <c:v>2897</c:v>
                </c:pt>
                <c:pt idx="2897">
                  <c:v>2898</c:v>
                </c:pt>
                <c:pt idx="2898">
                  <c:v>2899</c:v>
                </c:pt>
                <c:pt idx="2899">
                  <c:v>2900</c:v>
                </c:pt>
                <c:pt idx="2900">
                  <c:v>2901</c:v>
                </c:pt>
                <c:pt idx="2901">
                  <c:v>2902</c:v>
                </c:pt>
                <c:pt idx="2902">
                  <c:v>2903</c:v>
                </c:pt>
                <c:pt idx="2903">
                  <c:v>2904</c:v>
                </c:pt>
                <c:pt idx="2904">
                  <c:v>2905</c:v>
                </c:pt>
                <c:pt idx="2905">
                  <c:v>2906</c:v>
                </c:pt>
                <c:pt idx="2906">
                  <c:v>2907</c:v>
                </c:pt>
                <c:pt idx="2907">
                  <c:v>2908</c:v>
                </c:pt>
                <c:pt idx="2908">
                  <c:v>2909</c:v>
                </c:pt>
                <c:pt idx="2909">
                  <c:v>2910</c:v>
                </c:pt>
                <c:pt idx="2910">
                  <c:v>2911</c:v>
                </c:pt>
                <c:pt idx="2911">
                  <c:v>2912</c:v>
                </c:pt>
                <c:pt idx="2912">
                  <c:v>2913</c:v>
                </c:pt>
                <c:pt idx="2913">
                  <c:v>2914</c:v>
                </c:pt>
                <c:pt idx="2914">
                  <c:v>2915</c:v>
                </c:pt>
                <c:pt idx="2915">
                  <c:v>2916</c:v>
                </c:pt>
                <c:pt idx="2916">
                  <c:v>2917</c:v>
                </c:pt>
                <c:pt idx="2917">
                  <c:v>2918</c:v>
                </c:pt>
                <c:pt idx="2918">
                  <c:v>2919</c:v>
                </c:pt>
                <c:pt idx="2919">
                  <c:v>2920</c:v>
                </c:pt>
                <c:pt idx="2920">
                  <c:v>2921</c:v>
                </c:pt>
                <c:pt idx="2921">
                  <c:v>2922</c:v>
                </c:pt>
                <c:pt idx="2922">
                  <c:v>2923</c:v>
                </c:pt>
                <c:pt idx="2923">
                  <c:v>2924</c:v>
                </c:pt>
                <c:pt idx="2924">
                  <c:v>2925</c:v>
                </c:pt>
                <c:pt idx="2925">
                  <c:v>2926</c:v>
                </c:pt>
                <c:pt idx="2926">
                  <c:v>2927</c:v>
                </c:pt>
                <c:pt idx="2927">
                  <c:v>2928</c:v>
                </c:pt>
                <c:pt idx="2928">
                  <c:v>2929</c:v>
                </c:pt>
                <c:pt idx="2929">
                  <c:v>2930</c:v>
                </c:pt>
                <c:pt idx="2930">
                  <c:v>2931</c:v>
                </c:pt>
                <c:pt idx="2931">
                  <c:v>2932</c:v>
                </c:pt>
                <c:pt idx="2932">
                  <c:v>2933</c:v>
                </c:pt>
                <c:pt idx="2933">
                  <c:v>2934</c:v>
                </c:pt>
                <c:pt idx="2934">
                  <c:v>2935</c:v>
                </c:pt>
                <c:pt idx="2935">
                  <c:v>2936</c:v>
                </c:pt>
                <c:pt idx="2936">
                  <c:v>2937</c:v>
                </c:pt>
                <c:pt idx="2937">
                  <c:v>2938</c:v>
                </c:pt>
                <c:pt idx="2938">
                  <c:v>2939</c:v>
                </c:pt>
                <c:pt idx="2939">
                  <c:v>2940</c:v>
                </c:pt>
                <c:pt idx="2940">
                  <c:v>2941</c:v>
                </c:pt>
                <c:pt idx="2941">
                  <c:v>2942</c:v>
                </c:pt>
                <c:pt idx="2942">
                  <c:v>2943</c:v>
                </c:pt>
                <c:pt idx="2943">
                  <c:v>2944</c:v>
                </c:pt>
                <c:pt idx="2944">
                  <c:v>2945</c:v>
                </c:pt>
                <c:pt idx="2945">
                  <c:v>2946</c:v>
                </c:pt>
                <c:pt idx="2946">
                  <c:v>2947</c:v>
                </c:pt>
                <c:pt idx="2947">
                  <c:v>2948</c:v>
                </c:pt>
                <c:pt idx="2948">
                  <c:v>2949</c:v>
                </c:pt>
                <c:pt idx="2949">
                  <c:v>2950</c:v>
                </c:pt>
                <c:pt idx="2950">
                  <c:v>2951</c:v>
                </c:pt>
                <c:pt idx="2951">
                  <c:v>2952</c:v>
                </c:pt>
                <c:pt idx="2952">
                  <c:v>2953</c:v>
                </c:pt>
                <c:pt idx="2953">
                  <c:v>2954</c:v>
                </c:pt>
                <c:pt idx="2954">
                  <c:v>2955</c:v>
                </c:pt>
                <c:pt idx="2955">
                  <c:v>2956</c:v>
                </c:pt>
                <c:pt idx="2956">
                  <c:v>2957</c:v>
                </c:pt>
                <c:pt idx="2957">
                  <c:v>2958</c:v>
                </c:pt>
                <c:pt idx="2958">
                  <c:v>2959</c:v>
                </c:pt>
                <c:pt idx="2959">
                  <c:v>2960</c:v>
                </c:pt>
                <c:pt idx="2960">
                  <c:v>2961</c:v>
                </c:pt>
                <c:pt idx="2961">
                  <c:v>2962</c:v>
                </c:pt>
                <c:pt idx="2962">
                  <c:v>2963</c:v>
                </c:pt>
                <c:pt idx="2963">
                  <c:v>2964</c:v>
                </c:pt>
                <c:pt idx="2964">
                  <c:v>2965</c:v>
                </c:pt>
                <c:pt idx="2965">
                  <c:v>2966</c:v>
                </c:pt>
                <c:pt idx="2966">
                  <c:v>2967</c:v>
                </c:pt>
                <c:pt idx="2967">
                  <c:v>2968</c:v>
                </c:pt>
                <c:pt idx="2968">
                  <c:v>2969</c:v>
                </c:pt>
                <c:pt idx="2969">
                  <c:v>2970</c:v>
                </c:pt>
                <c:pt idx="2970">
                  <c:v>2971</c:v>
                </c:pt>
                <c:pt idx="2971">
                  <c:v>2972</c:v>
                </c:pt>
                <c:pt idx="2972">
                  <c:v>2973</c:v>
                </c:pt>
                <c:pt idx="2973">
                  <c:v>2974</c:v>
                </c:pt>
                <c:pt idx="2974">
                  <c:v>2975</c:v>
                </c:pt>
                <c:pt idx="2975">
                  <c:v>2976</c:v>
                </c:pt>
                <c:pt idx="2976">
                  <c:v>2977</c:v>
                </c:pt>
                <c:pt idx="2977">
                  <c:v>2978</c:v>
                </c:pt>
                <c:pt idx="2978">
                  <c:v>2979</c:v>
                </c:pt>
                <c:pt idx="2979">
                  <c:v>2980</c:v>
                </c:pt>
                <c:pt idx="2980">
                  <c:v>2981</c:v>
                </c:pt>
                <c:pt idx="2981">
                  <c:v>2982</c:v>
                </c:pt>
                <c:pt idx="2982">
                  <c:v>2983</c:v>
                </c:pt>
                <c:pt idx="2983">
                  <c:v>2984</c:v>
                </c:pt>
                <c:pt idx="2984">
                  <c:v>2985</c:v>
                </c:pt>
                <c:pt idx="2985">
                  <c:v>2986</c:v>
                </c:pt>
                <c:pt idx="2986">
                  <c:v>2987</c:v>
                </c:pt>
                <c:pt idx="2987">
                  <c:v>2988</c:v>
                </c:pt>
                <c:pt idx="2988">
                  <c:v>2989</c:v>
                </c:pt>
                <c:pt idx="2989">
                  <c:v>2990</c:v>
                </c:pt>
                <c:pt idx="2990">
                  <c:v>2991</c:v>
                </c:pt>
                <c:pt idx="2991">
                  <c:v>2992</c:v>
                </c:pt>
                <c:pt idx="2992">
                  <c:v>2993</c:v>
                </c:pt>
                <c:pt idx="2993">
                  <c:v>2994</c:v>
                </c:pt>
                <c:pt idx="2994">
                  <c:v>2995</c:v>
                </c:pt>
                <c:pt idx="2995">
                  <c:v>2996</c:v>
                </c:pt>
                <c:pt idx="2996">
                  <c:v>2997</c:v>
                </c:pt>
                <c:pt idx="2997">
                  <c:v>2998</c:v>
                </c:pt>
                <c:pt idx="2998">
                  <c:v>2999</c:v>
                </c:pt>
                <c:pt idx="2999">
                  <c:v>3000</c:v>
                </c:pt>
                <c:pt idx="3000">
                  <c:v>3001</c:v>
                </c:pt>
                <c:pt idx="3001">
                  <c:v>3002</c:v>
                </c:pt>
                <c:pt idx="3002">
                  <c:v>3003</c:v>
                </c:pt>
                <c:pt idx="3003">
                  <c:v>3004</c:v>
                </c:pt>
                <c:pt idx="3004">
                  <c:v>3005</c:v>
                </c:pt>
                <c:pt idx="3005">
                  <c:v>3006</c:v>
                </c:pt>
                <c:pt idx="3006">
                  <c:v>3007</c:v>
                </c:pt>
                <c:pt idx="3007">
                  <c:v>3008</c:v>
                </c:pt>
                <c:pt idx="3008">
                  <c:v>3009</c:v>
                </c:pt>
                <c:pt idx="3009">
                  <c:v>3010</c:v>
                </c:pt>
                <c:pt idx="3010">
                  <c:v>3011</c:v>
                </c:pt>
                <c:pt idx="3011">
                  <c:v>3012</c:v>
                </c:pt>
                <c:pt idx="3012">
                  <c:v>3013</c:v>
                </c:pt>
                <c:pt idx="3013">
                  <c:v>3014</c:v>
                </c:pt>
                <c:pt idx="3014">
                  <c:v>3015</c:v>
                </c:pt>
                <c:pt idx="3015">
                  <c:v>3016</c:v>
                </c:pt>
                <c:pt idx="3016">
                  <c:v>3017</c:v>
                </c:pt>
                <c:pt idx="3017">
                  <c:v>3018</c:v>
                </c:pt>
                <c:pt idx="3018">
                  <c:v>3019</c:v>
                </c:pt>
                <c:pt idx="3019">
                  <c:v>3020</c:v>
                </c:pt>
                <c:pt idx="3020">
                  <c:v>3021</c:v>
                </c:pt>
                <c:pt idx="3021">
                  <c:v>3022</c:v>
                </c:pt>
                <c:pt idx="3022">
                  <c:v>3023</c:v>
                </c:pt>
                <c:pt idx="3023">
                  <c:v>3024</c:v>
                </c:pt>
                <c:pt idx="3024">
                  <c:v>3025</c:v>
                </c:pt>
                <c:pt idx="3025">
                  <c:v>3026</c:v>
                </c:pt>
                <c:pt idx="3026">
                  <c:v>3027</c:v>
                </c:pt>
                <c:pt idx="3027">
                  <c:v>3028</c:v>
                </c:pt>
                <c:pt idx="3028">
                  <c:v>3029</c:v>
                </c:pt>
                <c:pt idx="3029">
                  <c:v>3030</c:v>
                </c:pt>
                <c:pt idx="3030">
                  <c:v>3031</c:v>
                </c:pt>
                <c:pt idx="3031">
                  <c:v>3032</c:v>
                </c:pt>
                <c:pt idx="3032">
                  <c:v>3033</c:v>
                </c:pt>
                <c:pt idx="3033">
                  <c:v>3034</c:v>
                </c:pt>
                <c:pt idx="3034">
                  <c:v>3035</c:v>
                </c:pt>
                <c:pt idx="3035">
                  <c:v>3036</c:v>
                </c:pt>
                <c:pt idx="3036">
                  <c:v>3037</c:v>
                </c:pt>
                <c:pt idx="3037">
                  <c:v>3038</c:v>
                </c:pt>
                <c:pt idx="3038">
                  <c:v>3039</c:v>
                </c:pt>
                <c:pt idx="3039">
                  <c:v>3040</c:v>
                </c:pt>
                <c:pt idx="3040">
                  <c:v>3041</c:v>
                </c:pt>
                <c:pt idx="3041">
                  <c:v>3042</c:v>
                </c:pt>
                <c:pt idx="3042">
                  <c:v>3043</c:v>
                </c:pt>
                <c:pt idx="3043">
                  <c:v>3044</c:v>
                </c:pt>
                <c:pt idx="3044">
                  <c:v>3045</c:v>
                </c:pt>
                <c:pt idx="3045">
                  <c:v>3046</c:v>
                </c:pt>
                <c:pt idx="3046">
                  <c:v>3047</c:v>
                </c:pt>
                <c:pt idx="3047">
                  <c:v>3048</c:v>
                </c:pt>
                <c:pt idx="3048">
                  <c:v>3049</c:v>
                </c:pt>
                <c:pt idx="3049">
                  <c:v>3050</c:v>
                </c:pt>
                <c:pt idx="3050">
                  <c:v>3051</c:v>
                </c:pt>
                <c:pt idx="3051">
                  <c:v>3052</c:v>
                </c:pt>
                <c:pt idx="3052">
                  <c:v>3053</c:v>
                </c:pt>
                <c:pt idx="3053">
                  <c:v>3054</c:v>
                </c:pt>
                <c:pt idx="3054">
                  <c:v>3055</c:v>
                </c:pt>
                <c:pt idx="3055">
                  <c:v>3056</c:v>
                </c:pt>
                <c:pt idx="3056">
                  <c:v>3057</c:v>
                </c:pt>
                <c:pt idx="3057">
                  <c:v>3058</c:v>
                </c:pt>
                <c:pt idx="3058">
                  <c:v>3059</c:v>
                </c:pt>
                <c:pt idx="3059">
                  <c:v>3060</c:v>
                </c:pt>
                <c:pt idx="3060">
                  <c:v>3061</c:v>
                </c:pt>
                <c:pt idx="3061">
                  <c:v>3062</c:v>
                </c:pt>
                <c:pt idx="3062">
                  <c:v>3063</c:v>
                </c:pt>
                <c:pt idx="3063">
                  <c:v>3064</c:v>
                </c:pt>
                <c:pt idx="3064">
                  <c:v>3065</c:v>
                </c:pt>
                <c:pt idx="3065">
                  <c:v>3066</c:v>
                </c:pt>
                <c:pt idx="3066">
                  <c:v>3067</c:v>
                </c:pt>
                <c:pt idx="3067">
                  <c:v>3068</c:v>
                </c:pt>
                <c:pt idx="3068">
                  <c:v>3069</c:v>
                </c:pt>
                <c:pt idx="3069">
                  <c:v>3070</c:v>
                </c:pt>
                <c:pt idx="3070">
                  <c:v>3071</c:v>
                </c:pt>
                <c:pt idx="3071">
                  <c:v>3072</c:v>
                </c:pt>
                <c:pt idx="3072">
                  <c:v>3073</c:v>
                </c:pt>
                <c:pt idx="3073">
                  <c:v>3074</c:v>
                </c:pt>
                <c:pt idx="3074">
                  <c:v>3075</c:v>
                </c:pt>
                <c:pt idx="3075">
                  <c:v>3076</c:v>
                </c:pt>
                <c:pt idx="3076">
                  <c:v>3077</c:v>
                </c:pt>
                <c:pt idx="3077">
                  <c:v>3078</c:v>
                </c:pt>
                <c:pt idx="3078">
                  <c:v>3079</c:v>
                </c:pt>
                <c:pt idx="3079">
                  <c:v>3080</c:v>
                </c:pt>
                <c:pt idx="3080">
                  <c:v>3081</c:v>
                </c:pt>
                <c:pt idx="3081">
                  <c:v>3082</c:v>
                </c:pt>
                <c:pt idx="3082">
                  <c:v>3083</c:v>
                </c:pt>
                <c:pt idx="3083">
                  <c:v>3084</c:v>
                </c:pt>
                <c:pt idx="3084">
                  <c:v>3085</c:v>
                </c:pt>
                <c:pt idx="3085">
                  <c:v>3086</c:v>
                </c:pt>
                <c:pt idx="3086">
                  <c:v>3087</c:v>
                </c:pt>
                <c:pt idx="3087">
                  <c:v>3088</c:v>
                </c:pt>
                <c:pt idx="3088">
                  <c:v>3089</c:v>
                </c:pt>
                <c:pt idx="3089">
                  <c:v>3090</c:v>
                </c:pt>
                <c:pt idx="3090">
                  <c:v>3091</c:v>
                </c:pt>
                <c:pt idx="3091">
                  <c:v>3092</c:v>
                </c:pt>
                <c:pt idx="3092">
                  <c:v>3093</c:v>
                </c:pt>
                <c:pt idx="3093">
                  <c:v>3094</c:v>
                </c:pt>
                <c:pt idx="3094">
                  <c:v>3095</c:v>
                </c:pt>
                <c:pt idx="3095">
                  <c:v>3096</c:v>
                </c:pt>
                <c:pt idx="3096">
                  <c:v>3097</c:v>
                </c:pt>
                <c:pt idx="3097">
                  <c:v>3098</c:v>
                </c:pt>
                <c:pt idx="3098">
                  <c:v>3099</c:v>
                </c:pt>
                <c:pt idx="3099">
                  <c:v>3100</c:v>
                </c:pt>
                <c:pt idx="3100">
                  <c:v>3101</c:v>
                </c:pt>
                <c:pt idx="3101">
                  <c:v>3102</c:v>
                </c:pt>
                <c:pt idx="3102">
                  <c:v>3103</c:v>
                </c:pt>
                <c:pt idx="3103">
                  <c:v>3104</c:v>
                </c:pt>
                <c:pt idx="3104">
                  <c:v>3105</c:v>
                </c:pt>
                <c:pt idx="3105">
                  <c:v>3106</c:v>
                </c:pt>
                <c:pt idx="3106">
                  <c:v>3107</c:v>
                </c:pt>
                <c:pt idx="3107">
                  <c:v>3108</c:v>
                </c:pt>
                <c:pt idx="3108">
                  <c:v>3109</c:v>
                </c:pt>
                <c:pt idx="3109">
                  <c:v>3110</c:v>
                </c:pt>
                <c:pt idx="3110">
                  <c:v>3111</c:v>
                </c:pt>
                <c:pt idx="3111">
                  <c:v>3112</c:v>
                </c:pt>
                <c:pt idx="3112">
                  <c:v>3113</c:v>
                </c:pt>
                <c:pt idx="3113">
                  <c:v>3114</c:v>
                </c:pt>
                <c:pt idx="3114">
                  <c:v>3115</c:v>
                </c:pt>
                <c:pt idx="3115">
                  <c:v>3116</c:v>
                </c:pt>
                <c:pt idx="3116">
                  <c:v>3117</c:v>
                </c:pt>
                <c:pt idx="3117">
                  <c:v>3118</c:v>
                </c:pt>
                <c:pt idx="3118">
                  <c:v>3119</c:v>
                </c:pt>
                <c:pt idx="3119">
                  <c:v>3120</c:v>
                </c:pt>
                <c:pt idx="3120">
                  <c:v>3121</c:v>
                </c:pt>
                <c:pt idx="3121">
                  <c:v>3122</c:v>
                </c:pt>
                <c:pt idx="3122">
                  <c:v>3123</c:v>
                </c:pt>
                <c:pt idx="3123">
                  <c:v>3124</c:v>
                </c:pt>
                <c:pt idx="3124">
                  <c:v>3125</c:v>
                </c:pt>
                <c:pt idx="3125">
                  <c:v>3126</c:v>
                </c:pt>
                <c:pt idx="3126">
                  <c:v>3127</c:v>
                </c:pt>
                <c:pt idx="3127">
                  <c:v>3128</c:v>
                </c:pt>
                <c:pt idx="3128">
                  <c:v>3129</c:v>
                </c:pt>
                <c:pt idx="3129">
                  <c:v>3130</c:v>
                </c:pt>
                <c:pt idx="3130">
                  <c:v>3131</c:v>
                </c:pt>
                <c:pt idx="3131">
                  <c:v>3132</c:v>
                </c:pt>
                <c:pt idx="3132">
                  <c:v>3133</c:v>
                </c:pt>
                <c:pt idx="3133">
                  <c:v>3134</c:v>
                </c:pt>
                <c:pt idx="3134">
                  <c:v>3135</c:v>
                </c:pt>
                <c:pt idx="3135">
                  <c:v>3136</c:v>
                </c:pt>
                <c:pt idx="3136">
                  <c:v>3137</c:v>
                </c:pt>
                <c:pt idx="3137">
                  <c:v>3138</c:v>
                </c:pt>
                <c:pt idx="3138">
                  <c:v>3139</c:v>
                </c:pt>
                <c:pt idx="3139">
                  <c:v>3140</c:v>
                </c:pt>
                <c:pt idx="3140">
                  <c:v>3141</c:v>
                </c:pt>
                <c:pt idx="3141">
                  <c:v>3142</c:v>
                </c:pt>
                <c:pt idx="3142">
                  <c:v>3143</c:v>
                </c:pt>
                <c:pt idx="3143">
                  <c:v>3144</c:v>
                </c:pt>
                <c:pt idx="3144">
                  <c:v>3145</c:v>
                </c:pt>
                <c:pt idx="3145">
                  <c:v>3146</c:v>
                </c:pt>
                <c:pt idx="3146">
                  <c:v>3147</c:v>
                </c:pt>
                <c:pt idx="3147">
                  <c:v>3148</c:v>
                </c:pt>
                <c:pt idx="3148">
                  <c:v>3149</c:v>
                </c:pt>
                <c:pt idx="3149">
                  <c:v>3150</c:v>
                </c:pt>
                <c:pt idx="3150">
                  <c:v>3151</c:v>
                </c:pt>
                <c:pt idx="3151">
                  <c:v>3152</c:v>
                </c:pt>
                <c:pt idx="3152">
                  <c:v>3153</c:v>
                </c:pt>
                <c:pt idx="3153">
                  <c:v>3154</c:v>
                </c:pt>
                <c:pt idx="3154">
                  <c:v>3155</c:v>
                </c:pt>
                <c:pt idx="3155">
                  <c:v>3156</c:v>
                </c:pt>
                <c:pt idx="3156">
                  <c:v>3157</c:v>
                </c:pt>
                <c:pt idx="3157">
                  <c:v>3158</c:v>
                </c:pt>
                <c:pt idx="3158">
                  <c:v>3159</c:v>
                </c:pt>
                <c:pt idx="3159">
                  <c:v>3160</c:v>
                </c:pt>
                <c:pt idx="3160">
                  <c:v>3161</c:v>
                </c:pt>
                <c:pt idx="3161">
                  <c:v>3162</c:v>
                </c:pt>
                <c:pt idx="3162">
                  <c:v>3163</c:v>
                </c:pt>
                <c:pt idx="3163">
                  <c:v>3164</c:v>
                </c:pt>
                <c:pt idx="3164">
                  <c:v>3165</c:v>
                </c:pt>
                <c:pt idx="3165">
                  <c:v>3166</c:v>
                </c:pt>
                <c:pt idx="3166">
                  <c:v>3167</c:v>
                </c:pt>
                <c:pt idx="3167">
                  <c:v>3168</c:v>
                </c:pt>
                <c:pt idx="3168">
                  <c:v>3169</c:v>
                </c:pt>
                <c:pt idx="3169">
                  <c:v>3170</c:v>
                </c:pt>
                <c:pt idx="3170">
                  <c:v>3171</c:v>
                </c:pt>
                <c:pt idx="3171">
                  <c:v>3172</c:v>
                </c:pt>
                <c:pt idx="3172">
                  <c:v>3173</c:v>
                </c:pt>
                <c:pt idx="3173">
                  <c:v>3174</c:v>
                </c:pt>
                <c:pt idx="3174">
                  <c:v>3175</c:v>
                </c:pt>
                <c:pt idx="3175">
                  <c:v>3176</c:v>
                </c:pt>
                <c:pt idx="3176">
                  <c:v>3177</c:v>
                </c:pt>
                <c:pt idx="3177">
                  <c:v>3178</c:v>
                </c:pt>
                <c:pt idx="3178">
                  <c:v>3179</c:v>
                </c:pt>
                <c:pt idx="3179">
                  <c:v>3180</c:v>
                </c:pt>
                <c:pt idx="3180">
                  <c:v>3181</c:v>
                </c:pt>
                <c:pt idx="3181">
                  <c:v>3182</c:v>
                </c:pt>
                <c:pt idx="3182">
                  <c:v>3183</c:v>
                </c:pt>
                <c:pt idx="3183">
                  <c:v>3184</c:v>
                </c:pt>
                <c:pt idx="3184">
                  <c:v>3185</c:v>
                </c:pt>
                <c:pt idx="3185">
                  <c:v>3186</c:v>
                </c:pt>
                <c:pt idx="3186">
                  <c:v>3187</c:v>
                </c:pt>
                <c:pt idx="3187">
                  <c:v>3188</c:v>
                </c:pt>
                <c:pt idx="3188">
                  <c:v>3189</c:v>
                </c:pt>
                <c:pt idx="3189">
                  <c:v>3190</c:v>
                </c:pt>
                <c:pt idx="3190">
                  <c:v>3191</c:v>
                </c:pt>
                <c:pt idx="3191">
                  <c:v>3192</c:v>
                </c:pt>
                <c:pt idx="3192">
                  <c:v>3193</c:v>
                </c:pt>
                <c:pt idx="3193">
                  <c:v>3194</c:v>
                </c:pt>
                <c:pt idx="3194">
                  <c:v>3195</c:v>
                </c:pt>
                <c:pt idx="3195">
                  <c:v>3196</c:v>
                </c:pt>
                <c:pt idx="3196">
                  <c:v>3197</c:v>
                </c:pt>
                <c:pt idx="3197">
                  <c:v>3198</c:v>
                </c:pt>
                <c:pt idx="3198">
                  <c:v>3199</c:v>
                </c:pt>
                <c:pt idx="3199">
                  <c:v>3200</c:v>
                </c:pt>
                <c:pt idx="3200">
                  <c:v>3201</c:v>
                </c:pt>
                <c:pt idx="3201">
                  <c:v>3202</c:v>
                </c:pt>
                <c:pt idx="3202">
                  <c:v>3203</c:v>
                </c:pt>
                <c:pt idx="3203">
                  <c:v>3204</c:v>
                </c:pt>
                <c:pt idx="3204">
                  <c:v>3205</c:v>
                </c:pt>
                <c:pt idx="3205">
                  <c:v>3206</c:v>
                </c:pt>
                <c:pt idx="3206">
                  <c:v>3207</c:v>
                </c:pt>
                <c:pt idx="3207">
                  <c:v>3208</c:v>
                </c:pt>
                <c:pt idx="3208">
                  <c:v>3209</c:v>
                </c:pt>
                <c:pt idx="3209">
                  <c:v>3210</c:v>
                </c:pt>
                <c:pt idx="3210">
                  <c:v>3211</c:v>
                </c:pt>
                <c:pt idx="3211">
                  <c:v>3212</c:v>
                </c:pt>
                <c:pt idx="3212">
                  <c:v>3213</c:v>
                </c:pt>
                <c:pt idx="3213">
                  <c:v>3214</c:v>
                </c:pt>
                <c:pt idx="3214">
                  <c:v>3215</c:v>
                </c:pt>
                <c:pt idx="3215">
                  <c:v>3216</c:v>
                </c:pt>
                <c:pt idx="3216">
                  <c:v>3217</c:v>
                </c:pt>
                <c:pt idx="3217">
                  <c:v>3218</c:v>
                </c:pt>
                <c:pt idx="3218">
                  <c:v>3219</c:v>
                </c:pt>
                <c:pt idx="3219">
                  <c:v>3220</c:v>
                </c:pt>
                <c:pt idx="3220">
                  <c:v>3221</c:v>
                </c:pt>
                <c:pt idx="3221">
                  <c:v>3222</c:v>
                </c:pt>
                <c:pt idx="3222">
                  <c:v>3223</c:v>
                </c:pt>
                <c:pt idx="3223">
                  <c:v>3224</c:v>
                </c:pt>
                <c:pt idx="3224">
                  <c:v>3225</c:v>
                </c:pt>
                <c:pt idx="3225">
                  <c:v>3226</c:v>
                </c:pt>
                <c:pt idx="3226">
                  <c:v>3227</c:v>
                </c:pt>
                <c:pt idx="3227">
                  <c:v>3228</c:v>
                </c:pt>
                <c:pt idx="3228">
                  <c:v>3229</c:v>
                </c:pt>
                <c:pt idx="3229">
                  <c:v>3230</c:v>
                </c:pt>
                <c:pt idx="3230">
                  <c:v>3231</c:v>
                </c:pt>
                <c:pt idx="3231">
                  <c:v>3232</c:v>
                </c:pt>
                <c:pt idx="3232">
                  <c:v>3233</c:v>
                </c:pt>
                <c:pt idx="3233">
                  <c:v>3234</c:v>
                </c:pt>
                <c:pt idx="3234">
                  <c:v>3235</c:v>
                </c:pt>
                <c:pt idx="3235">
                  <c:v>3236</c:v>
                </c:pt>
                <c:pt idx="3236">
                  <c:v>3237</c:v>
                </c:pt>
                <c:pt idx="3237">
                  <c:v>3238</c:v>
                </c:pt>
                <c:pt idx="3238">
                  <c:v>3239</c:v>
                </c:pt>
                <c:pt idx="3239">
                  <c:v>3240</c:v>
                </c:pt>
                <c:pt idx="3240">
                  <c:v>3241</c:v>
                </c:pt>
                <c:pt idx="3241">
                  <c:v>3242</c:v>
                </c:pt>
                <c:pt idx="3242">
                  <c:v>3243</c:v>
                </c:pt>
                <c:pt idx="3243">
                  <c:v>3244</c:v>
                </c:pt>
                <c:pt idx="3244">
                  <c:v>3245</c:v>
                </c:pt>
                <c:pt idx="3245">
                  <c:v>3246</c:v>
                </c:pt>
                <c:pt idx="3246">
                  <c:v>3247</c:v>
                </c:pt>
                <c:pt idx="3247">
                  <c:v>3248</c:v>
                </c:pt>
                <c:pt idx="3248">
                  <c:v>3249</c:v>
                </c:pt>
                <c:pt idx="3249">
                  <c:v>3250</c:v>
                </c:pt>
                <c:pt idx="3250">
                  <c:v>3251</c:v>
                </c:pt>
                <c:pt idx="3251">
                  <c:v>3252</c:v>
                </c:pt>
                <c:pt idx="3252">
                  <c:v>3253</c:v>
                </c:pt>
                <c:pt idx="3253">
                  <c:v>3254</c:v>
                </c:pt>
                <c:pt idx="3254">
                  <c:v>3255</c:v>
                </c:pt>
                <c:pt idx="3255">
                  <c:v>3256</c:v>
                </c:pt>
                <c:pt idx="3256">
                  <c:v>3257</c:v>
                </c:pt>
                <c:pt idx="3257">
                  <c:v>3258</c:v>
                </c:pt>
                <c:pt idx="3258">
                  <c:v>3259</c:v>
                </c:pt>
                <c:pt idx="3259">
                  <c:v>3260</c:v>
                </c:pt>
                <c:pt idx="3260">
                  <c:v>3261</c:v>
                </c:pt>
                <c:pt idx="3261">
                  <c:v>3262</c:v>
                </c:pt>
                <c:pt idx="3262">
                  <c:v>3263</c:v>
                </c:pt>
                <c:pt idx="3263">
                  <c:v>3264</c:v>
                </c:pt>
                <c:pt idx="3264">
                  <c:v>3265</c:v>
                </c:pt>
                <c:pt idx="3265">
                  <c:v>3266</c:v>
                </c:pt>
                <c:pt idx="3266">
                  <c:v>3267</c:v>
                </c:pt>
                <c:pt idx="3267">
                  <c:v>3268</c:v>
                </c:pt>
                <c:pt idx="3268">
                  <c:v>3269</c:v>
                </c:pt>
                <c:pt idx="3269">
                  <c:v>3270</c:v>
                </c:pt>
                <c:pt idx="3270">
                  <c:v>3271</c:v>
                </c:pt>
                <c:pt idx="3271">
                  <c:v>3272</c:v>
                </c:pt>
                <c:pt idx="3272">
                  <c:v>3273</c:v>
                </c:pt>
                <c:pt idx="3273">
                  <c:v>3274</c:v>
                </c:pt>
                <c:pt idx="3274">
                  <c:v>3275</c:v>
                </c:pt>
                <c:pt idx="3275">
                  <c:v>3276</c:v>
                </c:pt>
                <c:pt idx="3276">
                  <c:v>3277</c:v>
                </c:pt>
                <c:pt idx="3277">
                  <c:v>3278</c:v>
                </c:pt>
                <c:pt idx="3278">
                  <c:v>3279</c:v>
                </c:pt>
                <c:pt idx="3279">
                  <c:v>3280</c:v>
                </c:pt>
                <c:pt idx="3280">
                  <c:v>3281</c:v>
                </c:pt>
                <c:pt idx="3281">
                  <c:v>3282</c:v>
                </c:pt>
                <c:pt idx="3282">
                  <c:v>3283</c:v>
                </c:pt>
                <c:pt idx="3283">
                  <c:v>3284</c:v>
                </c:pt>
                <c:pt idx="3284">
                  <c:v>3285</c:v>
                </c:pt>
                <c:pt idx="3285">
                  <c:v>3286</c:v>
                </c:pt>
                <c:pt idx="3286">
                  <c:v>3287</c:v>
                </c:pt>
                <c:pt idx="3287">
                  <c:v>3288</c:v>
                </c:pt>
                <c:pt idx="3288">
                  <c:v>3289</c:v>
                </c:pt>
                <c:pt idx="3289">
                  <c:v>3290</c:v>
                </c:pt>
                <c:pt idx="3290">
                  <c:v>3291</c:v>
                </c:pt>
                <c:pt idx="3291">
                  <c:v>3292</c:v>
                </c:pt>
                <c:pt idx="3292">
                  <c:v>3293</c:v>
                </c:pt>
                <c:pt idx="3293">
                  <c:v>3294</c:v>
                </c:pt>
                <c:pt idx="3294">
                  <c:v>3295</c:v>
                </c:pt>
                <c:pt idx="3295">
                  <c:v>3296</c:v>
                </c:pt>
                <c:pt idx="3296">
                  <c:v>3297</c:v>
                </c:pt>
                <c:pt idx="3297">
                  <c:v>3298</c:v>
                </c:pt>
                <c:pt idx="3298">
                  <c:v>3299</c:v>
                </c:pt>
                <c:pt idx="3299">
                  <c:v>3300</c:v>
                </c:pt>
                <c:pt idx="3300">
                  <c:v>3301</c:v>
                </c:pt>
                <c:pt idx="3301">
                  <c:v>3302</c:v>
                </c:pt>
                <c:pt idx="3302">
                  <c:v>3303</c:v>
                </c:pt>
                <c:pt idx="3303">
                  <c:v>3304</c:v>
                </c:pt>
                <c:pt idx="3304">
                  <c:v>3305</c:v>
                </c:pt>
                <c:pt idx="3305">
                  <c:v>3306</c:v>
                </c:pt>
                <c:pt idx="3306">
                  <c:v>3307</c:v>
                </c:pt>
                <c:pt idx="3307">
                  <c:v>3308</c:v>
                </c:pt>
                <c:pt idx="3308">
                  <c:v>3309</c:v>
                </c:pt>
                <c:pt idx="3309">
                  <c:v>3310</c:v>
                </c:pt>
                <c:pt idx="3310">
                  <c:v>3311</c:v>
                </c:pt>
                <c:pt idx="3311">
                  <c:v>3312</c:v>
                </c:pt>
                <c:pt idx="3312">
                  <c:v>3313</c:v>
                </c:pt>
                <c:pt idx="3313">
                  <c:v>3314</c:v>
                </c:pt>
                <c:pt idx="3314">
                  <c:v>3315</c:v>
                </c:pt>
                <c:pt idx="3315">
                  <c:v>3316</c:v>
                </c:pt>
                <c:pt idx="3316">
                  <c:v>3317</c:v>
                </c:pt>
                <c:pt idx="3317">
                  <c:v>3318</c:v>
                </c:pt>
                <c:pt idx="3318">
                  <c:v>3319</c:v>
                </c:pt>
                <c:pt idx="3319">
                  <c:v>3320</c:v>
                </c:pt>
                <c:pt idx="3320">
                  <c:v>3321</c:v>
                </c:pt>
                <c:pt idx="3321">
                  <c:v>3322</c:v>
                </c:pt>
                <c:pt idx="3322">
                  <c:v>3323</c:v>
                </c:pt>
                <c:pt idx="3323">
                  <c:v>3324</c:v>
                </c:pt>
                <c:pt idx="3324">
                  <c:v>3325</c:v>
                </c:pt>
                <c:pt idx="3325">
                  <c:v>3326</c:v>
                </c:pt>
                <c:pt idx="3326">
                  <c:v>3327</c:v>
                </c:pt>
                <c:pt idx="3327">
                  <c:v>3328</c:v>
                </c:pt>
                <c:pt idx="3328">
                  <c:v>3329</c:v>
                </c:pt>
                <c:pt idx="3329">
                  <c:v>3330</c:v>
                </c:pt>
                <c:pt idx="3330">
                  <c:v>3331</c:v>
                </c:pt>
                <c:pt idx="3331">
                  <c:v>3332</c:v>
                </c:pt>
                <c:pt idx="3332">
                  <c:v>3333</c:v>
                </c:pt>
                <c:pt idx="3333">
                  <c:v>3334</c:v>
                </c:pt>
                <c:pt idx="3334">
                  <c:v>3335</c:v>
                </c:pt>
                <c:pt idx="3335">
                  <c:v>3336</c:v>
                </c:pt>
                <c:pt idx="3336">
                  <c:v>3337</c:v>
                </c:pt>
                <c:pt idx="3337">
                  <c:v>3338</c:v>
                </c:pt>
                <c:pt idx="3338">
                  <c:v>3339</c:v>
                </c:pt>
                <c:pt idx="3339">
                  <c:v>3340</c:v>
                </c:pt>
                <c:pt idx="3340">
                  <c:v>3341</c:v>
                </c:pt>
                <c:pt idx="3341">
                  <c:v>3342</c:v>
                </c:pt>
                <c:pt idx="3342">
                  <c:v>3343</c:v>
                </c:pt>
                <c:pt idx="3343">
                  <c:v>3344</c:v>
                </c:pt>
                <c:pt idx="3344">
                  <c:v>3345</c:v>
                </c:pt>
                <c:pt idx="3345">
                  <c:v>3346</c:v>
                </c:pt>
                <c:pt idx="3346">
                  <c:v>3347</c:v>
                </c:pt>
                <c:pt idx="3347">
                  <c:v>3348</c:v>
                </c:pt>
                <c:pt idx="3348">
                  <c:v>3349</c:v>
                </c:pt>
                <c:pt idx="3349">
                  <c:v>3350</c:v>
                </c:pt>
                <c:pt idx="3350">
                  <c:v>3351</c:v>
                </c:pt>
                <c:pt idx="3351">
                  <c:v>3352</c:v>
                </c:pt>
                <c:pt idx="3352">
                  <c:v>3353</c:v>
                </c:pt>
                <c:pt idx="3353">
                  <c:v>3354</c:v>
                </c:pt>
                <c:pt idx="3354">
                  <c:v>3355</c:v>
                </c:pt>
                <c:pt idx="3355">
                  <c:v>3356</c:v>
                </c:pt>
                <c:pt idx="3356">
                  <c:v>3357</c:v>
                </c:pt>
                <c:pt idx="3357">
                  <c:v>3358</c:v>
                </c:pt>
                <c:pt idx="3358">
                  <c:v>3359</c:v>
                </c:pt>
                <c:pt idx="3359">
                  <c:v>3360</c:v>
                </c:pt>
                <c:pt idx="3360">
                  <c:v>3361</c:v>
                </c:pt>
                <c:pt idx="3361">
                  <c:v>3362</c:v>
                </c:pt>
                <c:pt idx="3362">
                  <c:v>3363</c:v>
                </c:pt>
                <c:pt idx="3363">
                  <c:v>3364</c:v>
                </c:pt>
                <c:pt idx="3364">
                  <c:v>3365</c:v>
                </c:pt>
                <c:pt idx="3365">
                  <c:v>3366</c:v>
                </c:pt>
                <c:pt idx="3366">
                  <c:v>3367</c:v>
                </c:pt>
                <c:pt idx="3367">
                  <c:v>3368</c:v>
                </c:pt>
                <c:pt idx="3368">
                  <c:v>3369</c:v>
                </c:pt>
                <c:pt idx="3369">
                  <c:v>3370</c:v>
                </c:pt>
                <c:pt idx="3370">
                  <c:v>3371</c:v>
                </c:pt>
                <c:pt idx="3371">
                  <c:v>3372</c:v>
                </c:pt>
                <c:pt idx="3372">
                  <c:v>3373</c:v>
                </c:pt>
                <c:pt idx="3373">
                  <c:v>3374</c:v>
                </c:pt>
                <c:pt idx="3374">
                  <c:v>3375</c:v>
                </c:pt>
                <c:pt idx="3375">
                  <c:v>3376</c:v>
                </c:pt>
                <c:pt idx="3376">
                  <c:v>3377</c:v>
                </c:pt>
                <c:pt idx="3377">
                  <c:v>3378</c:v>
                </c:pt>
                <c:pt idx="3378">
                  <c:v>3379</c:v>
                </c:pt>
                <c:pt idx="3379">
                  <c:v>3380</c:v>
                </c:pt>
                <c:pt idx="3380">
                  <c:v>3381</c:v>
                </c:pt>
                <c:pt idx="3381">
                  <c:v>3382</c:v>
                </c:pt>
                <c:pt idx="3382">
                  <c:v>3383</c:v>
                </c:pt>
                <c:pt idx="3383">
                  <c:v>3384</c:v>
                </c:pt>
                <c:pt idx="3384">
                  <c:v>3385</c:v>
                </c:pt>
                <c:pt idx="3385">
                  <c:v>3386</c:v>
                </c:pt>
                <c:pt idx="3386">
                  <c:v>3387</c:v>
                </c:pt>
                <c:pt idx="3387">
                  <c:v>3388</c:v>
                </c:pt>
                <c:pt idx="3388">
                  <c:v>3389</c:v>
                </c:pt>
                <c:pt idx="3389">
                  <c:v>3390</c:v>
                </c:pt>
                <c:pt idx="3390">
                  <c:v>3391</c:v>
                </c:pt>
                <c:pt idx="3391">
                  <c:v>3392</c:v>
                </c:pt>
                <c:pt idx="3392">
                  <c:v>3393</c:v>
                </c:pt>
                <c:pt idx="3393">
                  <c:v>3394</c:v>
                </c:pt>
                <c:pt idx="3394">
                  <c:v>3395</c:v>
                </c:pt>
                <c:pt idx="3395">
                  <c:v>3396</c:v>
                </c:pt>
                <c:pt idx="3396">
                  <c:v>3397</c:v>
                </c:pt>
                <c:pt idx="3397">
                  <c:v>3398</c:v>
                </c:pt>
                <c:pt idx="3398">
                  <c:v>3399</c:v>
                </c:pt>
                <c:pt idx="3399">
                  <c:v>3400</c:v>
                </c:pt>
                <c:pt idx="3400">
                  <c:v>3401</c:v>
                </c:pt>
                <c:pt idx="3401">
                  <c:v>3402</c:v>
                </c:pt>
                <c:pt idx="3402">
                  <c:v>3403</c:v>
                </c:pt>
                <c:pt idx="3403">
                  <c:v>3404</c:v>
                </c:pt>
                <c:pt idx="3404">
                  <c:v>3405</c:v>
                </c:pt>
                <c:pt idx="3405">
                  <c:v>3406</c:v>
                </c:pt>
                <c:pt idx="3406">
                  <c:v>3407</c:v>
                </c:pt>
                <c:pt idx="3407">
                  <c:v>3408</c:v>
                </c:pt>
                <c:pt idx="3408">
                  <c:v>3409</c:v>
                </c:pt>
                <c:pt idx="3409">
                  <c:v>3410</c:v>
                </c:pt>
                <c:pt idx="3410">
                  <c:v>3411</c:v>
                </c:pt>
                <c:pt idx="3411">
                  <c:v>3412</c:v>
                </c:pt>
                <c:pt idx="3412">
                  <c:v>3413</c:v>
                </c:pt>
                <c:pt idx="3413">
                  <c:v>3414</c:v>
                </c:pt>
                <c:pt idx="3414">
                  <c:v>3415</c:v>
                </c:pt>
                <c:pt idx="3415">
                  <c:v>3416</c:v>
                </c:pt>
                <c:pt idx="3416">
                  <c:v>3417</c:v>
                </c:pt>
                <c:pt idx="3417">
                  <c:v>3418</c:v>
                </c:pt>
                <c:pt idx="3418">
                  <c:v>3419</c:v>
                </c:pt>
                <c:pt idx="3419">
                  <c:v>3420</c:v>
                </c:pt>
                <c:pt idx="3420">
                  <c:v>3421</c:v>
                </c:pt>
                <c:pt idx="3421">
                  <c:v>3422</c:v>
                </c:pt>
                <c:pt idx="3422">
                  <c:v>3423</c:v>
                </c:pt>
                <c:pt idx="3423">
                  <c:v>3424</c:v>
                </c:pt>
                <c:pt idx="3424">
                  <c:v>3425</c:v>
                </c:pt>
                <c:pt idx="3425">
                  <c:v>3426</c:v>
                </c:pt>
                <c:pt idx="3426">
                  <c:v>3427</c:v>
                </c:pt>
                <c:pt idx="3427">
                  <c:v>3428</c:v>
                </c:pt>
                <c:pt idx="3428">
                  <c:v>3429</c:v>
                </c:pt>
                <c:pt idx="3429">
                  <c:v>3430</c:v>
                </c:pt>
                <c:pt idx="3430">
                  <c:v>3431</c:v>
                </c:pt>
                <c:pt idx="3431">
                  <c:v>3432</c:v>
                </c:pt>
                <c:pt idx="3432">
                  <c:v>3433</c:v>
                </c:pt>
                <c:pt idx="3433">
                  <c:v>3434</c:v>
                </c:pt>
                <c:pt idx="3434">
                  <c:v>3435</c:v>
                </c:pt>
                <c:pt idx="3435">
                  <c:v>3436</c:v>
                </c:pt>
                <c:pt idx="3436">
                  <c:v>3437</c:v>
                </c:pt>
                <c:pt idx="3437">
                  <c:v>3438</c:v>
                </c:pt>
                <c:pt idx="3438">
                  <c:v>3439</c:v>
                </c:pt>
                <c:pt idx="3439">
                  <c:v>3440</c:v>
                </c:pt>
                <c:pt idx="3440">
                  <c:v>3441</c:v>
                </c:pt>
                <c:pt idx="3441">
                  <c:v>3442</c:v>
                </c:pt>
                <c:pt idx="3442">
                  <c:v>3443</c:v>
                </c:pt>
                <c:pt idx="3443">
                  <c:v>3444</c:v>
                </c:pt>
                <c:pt idx="3444">
                  <c:v>3445</c:v>
                </c:pt>
                <c:pt idx="3445">
                  <c:v>3446</c:v>
                </c:pt>
                <c:pt idx="3446">
                  <c:v>3447</c:v>
                </c:pt>
                <c:pt idx="3447">
                  <c:v>3448</c:v>
                </c:pt>
                <c:pt idx="3448">
                  <c:v>3449</c:v>
                </c:pt>
                <c:pt idx="3449">
                  <c:v>3450</c:v>
                </c:pt>
                <c:pt idx="3450">
                  <c:v>3451</c:v>
                </c:pt>
                <c:pt idx="3451">
                  <c:v>3452</c:v>
                </c:pt>
                <c:pt idx="3452">
                  <c:v>3453</c:v>
                </c:pt>
                <c:pt idx="3453">
                  <c:v>3454</c:v>
                </c:pt>
                <c:pt idx="3454">
                  <c:v>3455</c:v>
                </c:pt>
                <c:pt idx="3455">
                  <c:v>3456</c:v>
                </c:pt>
                <c:pt idx="3456">
                  <c:v>3457</c:v>
                </c:pt>
                <c:pt idx="3457">
                  <c:v>3458</c:v>
                </c:pt>
                <c:pt idx="3458">
                  <c:v>3459</c:v>
                </c:pt>
                <c:pt idx="3459">
                  <c:v>3460</c:v>
                </c:pt>
                <c:pt idx="3460">
                  <c:v>3461</c:v>
                </c:pt>
                <c:pt idx="3461">
                  <c:v>3462</c:v>
                </c:pt>
                <c:pt idx="3462">
                  <c:v>3463</c:v>
                </c:pt>
                <c:pt idx="3463">
                  <c:v>3464</c:v>
                </c:pt>
                <c:pt idx="3464">
                  <c:v>3465</c:v>
                </c:pt>
                <c:pt idx="3465">
                  <c:v>3466</c:v>
                </c:pt>
                <c:pt idx="3466">
                  <c:v>3467</c:v>
                </c:pt>
                <c:pt idx="3467">
                  <c:v>3468</c:v>
                </c:pt>
                <c:pt idx="3468">
                  <c:v>3469</c:v>
                </c:pt>
                <c:pt idx="3469">
                  <c:v>3470</c:v>
                </c:pt>
                <c:pt idx="3470">
                  <c:v>3471</c:v>
                </c:pt>
                <c:pt idx="3471">
                  <c:v>3472</c:v>
                </c:pt>
                <c:pt idx="3472">
                  <c:v>3473</c:v>
                </c:pt>
                <c:pt idx="3473">
                  <c:v>3474</c:v>
                </c:pt>
                <c:pt idx="3474">
                  <c:v>3475</c:v>
                </c:pt>
                <c:pt idx="3475">
                  <c:v>3476</c:v>
                </c:pt>
                <c:pt idx="3476">
                  <c:v>3477</c:v>
                </c:pt>
                <c:pt idx="3477">
                  <c:v>3478</c:v>
                </c:pt>
                <c:pt idx="3478">
                  <c:v>3479</c:v>
                </c:pt>
                <c:pt idx="3479">
                  <c:v>3480</c:v>
                </c:pt>
                <c:pt idx="3480">
                  <c:v>3481</c:v>
                </c:pt>
                <c:pt idx="3481">
                  <c:v>3482</c:v>
                </c:pt>
                <c:pt idx="3482">
                  <c:v>3483</c:v>
                </c:pt>
                <c:pt idx="3483">
                  <c:v>3484</c:v>
                </c:pt>
                <c:pt idx="3484">
                  <c:v>3485</c:v>
                </c:pt>
                <c:pt idx="3485">
                  <c:v>3486</c:v>
                </c:pt>
                <c:pt idx="3486">
                  <c:v>3487</c:v>
                </c:pt>
                <c:pt idx="3487">
                  <c:v>3488</c:v>
                </c:pt>
                <c:pt idx="3488">
                  <c:v>3489</c:v>
                </c:pt>
                <c:pt idx="3489">
                  <c:v>3490</c:v>
                </c:pt>
                <c:pt idx="3490">
                  <c:v>3491</c:v>
                </c:pt>
                <c:pt idx="3491">
                  <c:v>3492</c:v>
                </c:pt>
                <c:pt idx="3492">
                  <c:v>3493</c:v>
                </c:pt>
                <c:pt idx="3493">
                  <c:v>3494</c:v>
                </c:pt>
                <c:pt idx="3494">
                  <c:v>3495</c:v>
                </c:pt>
                <c:pt idx="3495">
                  <c:v>3496</c:v>
                </c:pt>
                <c:pt idx="3496">
                  <c:v>3497</c:v>
                </c:pt>
                <c:pt idx="3497">
                  <c:v>3498</c:v>
                </c:pt>
                <c:pt idx="3498">
                  <c:v>3499</c:v>
                </c:pt>
                <c:pt idx="3499">
                  <c:v>3500</c:v>
                </c:pt>
                <c:pt idx="3500">
                  <c:v>3501</c:v>
                </c:pt>
                <c:pt idx="3501">
                  <c:v>3502</c:v>
                </c:pt>
                <c:pt idx="3502">
                  <c:v>3503</c:v>
                </c:pt>
                <c:pt idx="3503">
                  <c:v>3504</c:v>
                </c:pt>
                <c:pt idx="3504">
                  <c:v>3505</c:v>
                </c:pt>
                <c:pt idx="3505">
                  <c:v>3506</c:v>
                </c:pt>
                <c:pt idx="3506">
                  <c:v>3507</c:v>
                </c:pt>
                <c:pt idx="3507">
                  <c:v>3508</c:v>
                </c:pt>
                <c:pt idx="3508">
                  <c:v>3509</c:v>
                </c:pt>
                <c:pt idx="3509">
                  <c:v>3510</c:v>
                </c:pt>
                <c:pt idx="3510">
                  <c:v>3511</c:v>
                </c:pt>
                <c:pt idx="3511">
                  <c:v>3512</c:v>
                </c:pt>
                <c:pt idx="3512">
                  <c:v>3513</c:v>
                </c:pt>
                <c:pt idx="3513">
                  <c:v>3514</c:v>
                </c:pt>
                <c:pt idx="3514">
                  <c:v>3515</c:v>
                </c:pt>
                <c:pt idx="3515">
                  <c:v>3516</c:v>
                </c:pt>
                <c:pt idx="3516">
                  <c:v>3517</c:v>
                </c:pt>
                <c:pt idx="3517">
                  <c:v>3518</c:v>
                </c:pt>
                <c:pt idx="3518">
                  <c:v>3519</c:v>
                </c:pt>
                <c:pt idx="3519">
                  <c:v>3520</c:v>
                </c:pt>
                <c:pt idx="3520">
                  <c:v>3521</c:v>
                </c:pt>
                <c:pt idx="3521">
                  <c:v>3522</c:v>
                </c:pt>
                <c:pt idx="3522">
                  <c:v>3523</c:v>
                </c:pt>
                <c:pt idx="3523">
                  <c:v>3524</c:v>
                </c:pt>
                <c:pt idx="3524">
                  <c:v>3525</c:v>
                </c:pt>
                <c:pt idx="3525">
                  <c:v>3526</c:v>
                </c:pt>
                <c:pt idx="3526">
                  <c:v>3527</c:v>
                </c:pt>
                <c:pt idx="3527">
                  <c:v>3528</c:v>
                </c:pt>
                <c:pt idx="3528">
                  <c:v>3529</c:v>
                </c:pt>
                <c:pt idx="3529">
                  <c:v>3530</c:v>
                </c:pt>
                <c:pt idx="3530">
                  <c:v>3531</c:v>
                </c:pt>
                <c:pt idx="3531">
                  <c:v>3532</c:v>
                </c:pt>
                <c:pt idx="3532">
                  <c:v>3533</c:v>
                </c:pt>
                <c:pt idx="3533">
                  <c:v>3534</c:v>
                </c:pt>
                <c:pt idx="3534">
                  <c:v>3535</c:v>
                </c:pt>
                <c:pt idx="3535">
                  <c:v>3536</c:v>
                </c:pt>
                <c:pt idx="3536">
                  <c:v>3537</c:v>
                </c:pt>
                <c:pt idx="3537">
                  <c:v>3538</c:v>
                </c:pt>
                <c:pt idx="3538">
                  <c:v>3539</c:v>
                </c:pt>
                <c:pt idx="3539">
                  <c:v>3540</c:v>
                </c:pt>
                <c:pt idx="3540">
                  <c:v>3541</c:v>
                </c:pt>
                <c:pt idx="3541">
                  <c:v>3542</c:v>
                </c:pt>
                <c:pt idx="3542">
                  <c:v>3543</c:v>
                </c:pt>
                <c:pt idx="3543">
                  <c:v>3544</c:v>
                </c:pt>
                <c:pt idx="3544">
                  <c:v>3545</c:v>
                </c:pt>
                <c:pt idx="3545">
                  <c:v>3546</c:v>
                </c:pt>
                <c:pt idx="3546">
                  <c:v>3547</c:v>
                </c:pt>
                <c:pt idx="3547">
                  <c:v>3548</c:v>
                </c:pt>
                <c:pt idx="3548">
                  <c:v>3549</c:v>
                </c:pt>
                <c:pt idx="3549">
                  <c:v>3550</c:v>
                </c:pt>
                <c:pt idx="3550">
                  <c:v>3551</c:v>
                </c:pt>
                <c:pt idx="3551">
                  <c:v>3552</c:v>
                </c:pt>
                <c:pt idx="3552">
                  <c:v>3553</c:v>
                </c:pt>
                <c:pt idx="3553">
                  <c:v>3554</c:v>
                </c:pt>
                <c:pt idx="3554">
                  <c:v>3555</c:v>
                </c:pt>
                <c:pt idx="3555">
                  <c:v>3556</c:v>
                </c:pt>
                <c:pt idx="3556">
                  <c:v>3557</c:v>
                </c:pt>
                <c:pt idx="3557">
                  <c:v>3558</c:v>
                </c:pt>
                <c:pt idx="3558">
                  <c:v>3559</c:v>
                </c:pt>
                <c:pt idx="3559">
                  <c:v>3560</c:v>
                </c:pt>
                <c:pt idx="3560">
                  <c:v>3561</c:v>
                </c:pt>
                <c:pt idx="3561">
                  <c:v>3562</c:v>
                </c:pt>
                <c:pt idx="3562">
                  <c:v>3563</c:v>
                </c:pt>
                <c:pt idx="3563">
                  <c:v>3564</c:v>
                </c:pt>
                <c:pt idx="3564">
                  <c:v>3565</c:v>
                </c:pt>
                <c:pt idx="3565">
                  <c:v>3566</c:v>
                </c:pt>
                <c:pt idx="3566">
                  <c:v>3567</c:v>
                </c:pt>
                <c:pt idx="3567">
                  <c:v>3568</c:v>
                </c:pt>
                <c:pt idx="3568">
                  <c:v>3569</c:v>
                </c:pt>
                <c:pt idx="3569">
                  <c:v>3570</c:v>
                </c:pt>
                <c:pt idx="3570">
                  <c:v>3571</c:v>
                </c:pt>
                <c:pt idx="3571">
                  <c:v>3572</c:v>
                </c:pt>
                <c:pt idx="3572">
                  <c:v>3573</c:v>
                </c:pt>
                <c:pt idx="3573">
                  <c:v>3574</c:v>
                </c:pt>
                <c:pt idx="3574">
                  <c:v>3575</c:v>
                </c:pt>
                <c:pt idx="3575">
                  <c:v>3576</c:v>
                </c:pt>
                <c:pt idx="3576">
                  <c:v>3577</c:v>
                </c:pt>
                <c:pt idx="3577">
                  <c:v>3578</c:v>
                </c:pt>
                <c:pt idx="3578">
                  <c:v>3579</c:v>
                </c:pt>
                <c:pt idx="3579">
                  <c:v>3580</c:v>
                </c:pt>
                <c:pt idx="3580">
                  <c:v>3581</c:v>
                </c:pt>
                <c:pt idx="3581">
                  <c:v>3582</c:v>
                </c:pt>
                <c:pt idx="3582">
                  <c:v>3583</c:v>
                </c:pt>
                <c:pt idx="3583">
                  <c:v>3584</c:v>
                </c:pt>
                <c:pt idx="3584">
                  <c:v>3585</c:v>
                </c:pt>
                <c:pt idx="3585">
                  <c:v>3586</c:v>
                </c:pt>
                <c:pt idx="3586">
                  <c:v>3587</c:v>
                </c:pt>
                <c:pt idx="3587">
                  <c:v>3588</c:v>
                </c:pt>
                <c:pt idx="3588">
                  <c:v>3589</c:v>
                </c:pt>
                <c:pt idx="3589">
                  <c:v>3590</c:v>
                </c:pt>
                <c:pt idx="3590">
                  <c:v>3591</c:v>
                </c:pt>
                <c:pt idx="3591">
                  <c:v>3592</c:v>
                </c:pt>
                <c:pt idx="3592">
                  <c:v>3593</c:v>
                </c:pt>
                <c:pt idx="3593">
                  <c:v>3594</c:v>
                </c:pt>
                <c:pt idx="3594">
                  <c:v>3595</c:v>
                </c:pt>
                <c:pt idx="3595">
                  <c:v>3596</c:v>
                </c:pt>
                <c:pt idx="3596">
                  <c:v>3597</c:v>
                </c:pt>
                <c:pt idx="3597">
                  <c:v>3598</c:v>
                </c:pt>
                <c:pt idx="3598">
                  <c:v>3599</c:v>
                </c:pt>
                <c:pt idx="3599">
                  <c:v>3600</c:v>
                </c:pt>
                <c:pt idx="3600">
                  <c:v>3601</c:v>
                </c:pt>
                <c:pt idx="3601">
                  <c:v>3602</c:v>
                </c:pt>
                <c:pt idx="3602">
                  <c:v>3603</c:v>
                </c:pt>
                <c:pt idx="3603">
                  <c:v>3604</c:v>
                </c:pt>
                <c:pt idx="3604">
                  <c:v>3605</c:v>
                </c:pt>
                <c:pt idx="3605">
                  <c:v>3606</c:v>
                </c:pt>
                <c:pt idx="3606">
                  <c:v>3607</c:v>
                </c:pt>
                <c:pt idx="3607">
                  <c:v>3608</c:v>
                </c:pt>
                <c:pt idx="3608">
                  <c:v>3609</c:v>
                </c:pt>
                <c:pt idx="3609">
                  <c:v>3610</c:v>
                </c:pt>
                <c:pt idx="3610">
                  <c:v>3611</c:v>
                </c:pt>
                <c:pt idx="3611">
                  <c:v>3612</c:v>
                </c:pt>
                <c:pt idx="3612">
                  <c:v>3613</c:v>
                </c:pt>
                <c:pt idx="3613">
                  <c:v>3614</c:v>
                </c:pt>
                <c:pt idx="3614">
                  <c:v>3615</c:v>
                </c:pt>
                <c:pt idx="3615">
                  <c:v>3616</c:v>
                </c:pt>
                <c:pt idx="3616">
                  <c:v>3617</c:v>
                </c:pt>
                <c:pt idx="3617">
                  <c:v>3618</c:v>
                </c:pt>
                <c:pt idx="3618">
                  <c:v>3619</c:v>
                </c:pt>
                <c:pt idx="3619">
                  <c:v>3620</c:v>
                </c:pt>
                <c:pt idx="3620">
                  <c:v>3621</c:v>
                </c:pt>
                <c:pt idx="3621">
                  <c:v>3622</c:v>
                </c:pt>
                <c:pt idx="3622">
                  <c:v>3623</c:v>
                </c:pt>
                <c:pt idx="3623">
                  <c:v>3624</c:v>
                </c:pt>
                <c:pt idx="3624">
                  <c:v>3625</c:v>
                </c:pt>
                <c:pt idx="3625">
                  <c:v>3626</c:v>
                </c:pt>
                <c:pt idx="3626">
                  <c:v>3627</c:v>
                </c:pt>
                <c:pt idx="3627">
                  <c:v>3628</c:v>
                </c:pt>
                <c:pt idx="3628">
                  <c:v>3629</c:v>
                </c:pt>
                <c:pt idx="3629">
                  <c:v>3630</c:v>
                </c:pt>
                <c:pt idx="3630">
                  <c:v>3631</c:v>
                </c:pt>
                <c:pt idx="3631">
                  <c:v>3632</c:v>
                </c:pt>
                <c:pt idx="3632">
                  <c:v>3633</c:v>
                </c:pt>
                <c:pt idx="3633">
                  <c:v>3634</c:v>
                </c:pt>
                <c:pt idx="3634">
                  <c:v>3635</c:v>
                </c:pt>
                <c:pt idx="3635">
                  <c:v>3636</c:v>
                </c:pt>
                <c:pt idx="3636">
                  <c:v>3637</c:v>
                </c:pt>
                <c:pt idx="3637">
                  <c:v>3638</c:v>
                </c:pt>
                <c:pt idx="3638">
                  <c:v>3639</c:v>
                </c:pt>
                <c:pt idx="3639">
                  <c:v>3640</c:v>
                </c:pt>
                <c:pt idx="3640">
                  <c:v>3641</c:v>
                </c:pt>
                <c:pt idx="3641">
                  <c:v>3642</c:v>
                </c:pt>
                <c:pt idx="3642">
                  <c:v>3643</c:v>
                </c:pt>
                <c:pt idx="3643">
                  <c:v>3644</c:v>
                </c:pt>
                <c:pt idx="3644">
                  <c:v>3645</c:v>
                </c:pt>
                <c:pt idx="3645">
                  <c:v>3646</c:v>
                </c:pt>
                <c:pt idx="3646">
                  <c:v>3647</c:v>
                </c:pt>
                <c:pt idx="3647">
                  <c:v>3648</c:v>
                </c:pt>
                <c:pt idx="3648">
                  <c:v>3649</c:v>
                </c:pt>
                <c:pt idx="3649">
                  <c:v>3650</c:v>
                </c:pt>
                <c:pt idx="3650">
                  <c:v>3651</c:v>
                </c:pt>
                <c:pt idx="3651">
                  <c:v>3652</c:v>
                </c:pt>
                <c:pt idx="3652">
                  <c:v>3653</c:v>
                </c:pt>
                <c:pt idx="3653">
                  <c:v>3654</c:v>
                </c:pt>
                <c:pt idx="3654">
                  <c:v>3655</c:v>
                </c:pt>
                <c:pt idx="3655">
                  <c:v>3656</c:v>
                </c:pt>
                <c:pt idx="3656">
                  <c:v>3657</c:v>
                </c:pt>
                <c:pt idx="3657">
                  <c:v>3658</c:v>
                </c:pt>
                <c:pt idx="3658">
                  <c:v>3659</c:v>
                </c:pt>
                <c:pt idx="3659">
                  <c:v>3660</c:v>
                </c:pt>
                <c:pt idx="3660">
                  <c:v>3661</c:v>
                </c:pt>
                <c:pt idx="3661">
                  <c:v>3662</c:v>
                </c:pt>
                <c:pt idx="3662">
                  <c:v>3663</c:v>
                </c:pt>
                <c:pt idx="3663">
                  <c:v>3664</c:v>
                </c:pt>
                <c:pt idx="3664">
                  <c:v>3665</c:v>
                </c:pt>
                <c:pt idx="3665">
                  <c:v>3666</c:v>
                </c:pt>
                <c:pt idx="3666">
                  <c:v>3667</c:v>
                </c:pt>
                <c:pt idx="3667">
                  <c:v>3668</c:v>
                </c:pt>
                <c:pt idx="3668">
                  <c:v>3669</c:v>
                </c:pt>
                <c:pt idx="3669">
                  <c:v>3670</c:v>
                </c:pt>
                <c:pt idx="3670">
                  <c:v>3671</c:v>
                </c:pt>
                <c:pt idx="3671">
                  <c:v>3672</c:v>
                </c:pt>
                <c:pt idx="3672">
                  <c:v>3673</c:v>
                </c:pt>
                <c:pt idx="3673">
                  <c:v>3674</c:v>
                </c:pt>
                <c:pt idx="3674">
                  <c:v>3675</c:v>
                </c:pt>
                <c:pt idx="3675">
                  <c:v>3676</c:v>
                </c:pt>
                <c:pt idx="3676">
                  <c:v>3677</c:v>
                </c:pt>
                <c:pt idx="3677">
                  <c:v>3678</c:v>
                </c:pt>
                <c:pt idx="3678">
                  <c:v>3679</c:v>
                </c:pt>
                <c:pt idx="3679">
                  <c:v>3680</c:v>
                </c:pt>
                <c:pt idx="3680">
                  <c:v>3681</c:v>
                </c:pt>
                <c:pt idx="3681">
                  <c:v>3682</c:v>
                </c:pt>
                <c:pt idx="3682">
                  <c:v>3683</c:v>
                </c:pt>
                <c:pt idx="3683">
                  <c:v>3684</c:v>
                </c:pt>
                <c:pt idx="3684">
                  <c:v>3685</c:v>
                </c:pt>
                <c:pt idx="3685">
                  <c:v>3686</c:v>
                </c:pt>
                <c:pt idx="3686">
                  <c:v>3687</c:v>
                </c:pt>
                <c:pt idx="3687">
                  <c:v>3688</c:v>
                </c:pt>
                <c:pt idx="3688">
                  <c:v>3689</c:v>
                </c:pt>
                <c:pt idx="3689">
                  <c:v>3690</c:v>
                </c:pt>
                <c:pt idx="3690">
                  <c:v>3691</c:v>
                </c:pt>
                <c:pt idx="3691">
                  <c:v>3692</c:v>
                </c:pt>
                <c:pt idx="3692">
                  <c:v>3693</c:v>
                </c:pt>
                <c:pt idx="3693">
                  <c:v>3694</c:v>
                </c:pt>
                <c:pt idx="3694">
                  <c:v>3695</c:v>
                </c:pt>
                <c:pt idx="3695">
                  <c:v>3696</c:v>
                </c:pt>
                <c:pt idx="3696">
                  <c:v>3697</c:v>
                </c:pt>
                <c:pt idx="3697">
                  <c:v>3698</c:v>
                </c:pt>
                <c:pt idx="3698">
                  <c:v>3699</c:v>
                </c:pt>
                <c:pt idx="3699">
                  <c:v>3700</c:v>
                </c:pt>
                <c:pt idx="3700">
                  <c:v>3701</c:v>
                </c:pt>
                <c:pt idx="3701">
                  <c:v>3702</c:v>
                </c:pt>
                <c:pt idx="3702">
                  <c:v>3703</c:v>
                </c:pt>
                <c:pt idx="3703">
                  <c:v>3704</c:v>
                </c:pt>
                <c:pt idx="3704">
                  <c:v>3705</c:v>
                </c:pt>
                <c:pt idx="3705">
                  <c:v>3706</c:v>
                </c:pt>
                <c:pt idx="3706">
                  <c:v>3707</c:v>
                </c:pt>
                <c:pt idx="3707">
                  <c:v>3708</c:v>
                </c:pt>
                <c:pt idx="3708">
                  <c:v>3709</c:v>
                </c:pt>
                <c:pt idx="3709">
                  <c:v>3710</c:v>
                </c:pt>
                <c:pt idx="3710">
                  <c:v>3711</c:v>
                </c:pt>
                <c:pt idx="3711">
                  <c:v>3712</c:v>
                </c:pt>
                <c:pt idx="3712">
                  <c:v>3713</c:v>
                </c:pt>
                <c:pt idx="3713">
                  <c:v>3714</c:v>
                </c:pt>
                <c:pt idx="3714">
                  <c:v>3715</c:v>
                </c:pt>
                <c:pt idx="3715">
                  <c:v>3716</c:v>
                </c:pt>
                <c:pt idx="3716">
                  <c:v>3717</c:v>
                </c:pt>
                <c:pt idx="3717">
                  <c:v>3718</c:v>
                </c:pt>
                <c:pt idx="3718">
                  <c:v>3719</c:v>
                </c:pt>
                <c:pt idx="3719">
                  <c:v>3720</c:v>
                </c:pt>
                <c:pt idx="3720">
                  <c:v>3721</c:v>
                </c:pt>
                <c:pt idx="3721">
                  <c:v>3722</c:v>
                </c:pt>
                <c:pt idx="3722">
                  <c:v>3723</c:v>
                </c:pt>
                <c:pt idx="3723">
                  <c:v>3724</c:v>
                </c:pt>
                <c:pt idx="3724">
                  <c:v>3725</c:v>
                </c:pt>
                <c:pt idx="3725">
                  <c:v>3726</c:v>
                </c:pt>
                <c:pt idx="3726">
                  <c:v>3727</c:v>
                </c:pt>
                <c:pt idx="3727">
                  <c:v>3728</c:v>
                </c:pt>
                <c:pt idx="3728">
                  <c:v>3729</c:v>
                </c:pt>
                <c:pt idx="3729">
                  <c:v>3730</c:v>
                </c:pt>
                <c:pt idx="3730">
                  <c:v>3731</c:v>
                </c:pt>
                <c:pt idx="3731">
                  <c:v>3732</c:v>
                </c:pt>
                <c:pt idx="3732">
                  <c:v>3733</c:v>
                </c:pt>
                <c:pt idx="3733">
                  <c:v>3734</c:v>
                </c:pt>
                <c:pt idx="3734">
                  <c:v>3735</c:v>
                </c:pt>
                <c:pt idx="3735">
                  <c:v>3736</c:v>
                </c:pt>
                <c:pt idx="3736">
                  <c:v>3737</c:v>
                </c:pt>
                <c:pt idx="3737">
                  <c:v>3738</c:v>
                </c:pt>
                <c:pt idx="3738">
                  <c:v>3739</c:v>
                </c:pt>
                <c:pt idx="3739">
                  <c:v>3740</c:v>
                </c:pt>
                <c:pt idx="3740">
                  <c:v>3741</c:v>
                </c:pt>
                <c:pt idx="3741">
                  <c:v>3742</c:v>
                </c:pt>
                <c:pt idx="3742">
                  <c:v>3743</c:v>
                </c:pt>
                <c:pt idx="3743">
                  <c:v>3744</c:v>
                </c:pt>
                <c:pt idx="3744">
                  <c:v>3745</c:v>
                </c:pt>
                <c:pt idx="3745">
                  <c:v>3746</c:v>
                </c:pt>
                <c:pt idx="3746">
                  <c:v>3747</c:v>
                </c:pt>
                <c:pt idx="3747">
                  <c:v>3748</c:v>
                </c:pt>
                <c:pt idx="3748">
                  <c:v>3749</c:v>
                </c:pt>
                <c:pt idx="3749">
                  <c:v>3750</c:v>
                </c:pt>
                <c:pt idx="3750">
                  <c:v>3751</c:v>
                </c:pt>
                <c:pt idx="3751">
                  <c:v>3752</c:v>
                </c:pt>
                <c:pt idx="3752">
                  <c:v>3753</c:v>
                </c:pt>
                <c:pt idx="3753">
                  <c:v>3754</c:v>
                </c:pt>
                <c:pt idx="3754">
                  <c:v>3755</c:v>
                </c:pt>
                <c:pt idx="3755">
                  <c:v>3756</c:v>
                </c:pt>
                <c:pt idx="3756">
                  <c:v>3757</c:v>
                </c:pt>
                <c:pt idx="3757">
                  <c:v>3758</c:v>
                </c:pt>
                <c:pt idx="3758">
                  <c:v>3759</c:v>
                </c:pt>
                <c:pt idx="3759">
                  <c:v>3760</c:v>
                </c:pt>
                <c:pt idx="3760">
                  <c:v>3761</c:v>
                </c:pt>
                <c:pt idx="3761">
                  <c:v>3762</c:v>
                </c:pt>
                <c:pt idx="3762">
                  <c:v>3763</c:v>
                </c:pt>
                <c:pt idx="3763">
                  <c:v>3764</c:v>
                </c:pt>
                <c:pt idx="3764">
                  <c:v>3765</c:v>
                </c:pt>
                <c:pt idx="3765">
                  <c:v>3766</c:v>
                </c:pt>
                <c:pt idx="3766">
                  <c:v>3767</c:v>
                </c:pt>
                <c:pt idx="3767">
                  <c:v>3768</c:v>
                </c:pt>
                <c:pt idx="3768">
                  <c:v>3769</c:v>
                </c:pt>
                <c:pt idx="3769">
                  <c:v>3770</c:v>
                </c:pt>
                <c:pt idx="3770">
                  <c:v>3771</c:v>
                </c:pt>
                <c:pt idx="3771">
                  <c:v>3772</c:v>
                </c:pt>
                <c:pt idx="3772">
                  <c:v>3773</c:v>
                </c:pt>
                <c:pt idx="3773">
                  <c:v>3774</c:v>
                </c:pt>
                <c:pt idx="3774">
                  <c:v>3775</c:v>
                </c:pt>
                <c:pt idx="3775">
                  <c:v>3776</c:v>
                </c:pt>
                <c:pt idx="3776">
                  <c:v>3777</c:v>
                </c:pt>
                <c:pt idx="3777">
                  <c:v>3778</c:v>
                </c:pt>
                <c:pt idx="3778">
                  <c:v>3779</c:v>
                </c:pt>
                <c:pt idx="3779">
                  <c:v>3780</c:v>
                </c:pt>
                <c:pt idx="3780">
                  <c:v>3781</c:v>
                </c:pt>
                <c:pt idx="3781">
                  <c:v>3782</c:v>
                </c:pt>
                <c:pt idx="3782">
                  <c:v>3783</c:v>
                </c:pt>
                <c:pt idx="3783">
                  <c:v>3784</c:v>
                </c:pt>
                <c:pt idx="3784">
                  <c:v>3785</c:v>
                </c:pt>
                <c:pt idx="3785">
                  <c:v>3786</c:v>
                </c:pt>
                <c:pt idx="3786">
                  <c:v>3787</c:v>
                </c:pt>
                <c:pt idx="3787">
                  <c:v>3788</c:v>
                </c:pt>
                <c:pt idx="3788">
                  <c:v>3789</c:v>
                </c:pt>
                <c:pt idx="3789">
                  <c:v>3790</c:v>
                </c:pt>
                <c:pt idx="3790">
                  <c:v>3791</c:v>
                </c:pt>
                <c:pt idx="3791">
                  <c:v>3792</c:v>
                </c:pt>
                <c:pt idx="3792">
                  <c:v>3793</c:v>
                </c:pt>
                <c:pt idx="3793">
                  <c:v>3794</c:v>
                </c:pt>
                <c:pt idx="3794">
                  <c:v>3795</c:v>
                </c:pt>
                <c:pt idx="3795">
                  <c:v>3796</c:v>
                </c:pt>
                <c:pt idx="3796">
                  <c:v>3797</c:v>
                </c:pt>
                <c:pt idx="3797">
                  <c:v>3798</c:v>
                </c:pt>
                <c:pt idx="3798">
                  <c:v>3799</c:v>
                </c:pt>
                <c:pt idx="3799">
                  <c:v>3800</c:v>
                </c:pt>
                <c:pt idx="3800">
                  <c:v>3801</c:v>
                </c:pt>
                <c:pt idx="3801">
                  <c:v>3802</c:v>
                </c:pt>
                <c:pt idx="3802">
                  <c:v>3803</c:v>
                </c:pt>
                <c:pt idx="3803">
                  <c:v>3804</c:v>
                </c:pt>
                <c:pt idx="3804">
                  <c:v>3805</c:v>
                </c:pt>
                <c:pt idx="3805">
                  <c:v>3806</c:v>
                </c:pt>
                <c:pt idx="3806">
                  <c:v>3807</c:v>
                </c:pt>
                <c:pt idx="3807">
                  <c:v>3808</c:v>
                </c:pt>
                <c:pt idx="3808">
                  <c:v>3809</c:v>
                </c:pt>
                <c:pt idx="3809">
                  <c:v>3810</c:v>
                </c:pt>
                <c:pt idx="3810">
                  <c:v>3811</c:v>
                </c:pt>
                <c:pt idx="3811">
                  <c:v>3812</c:v>
                </c:pt>
                <c:pt idx="3812">
                  <c:v>3813</c:v>
                </c:pt>
                <c:pt idx="3813">
                  <c:v>3814</c:v>
                </c:pt>
                <c:pt idx="3814">
                  <c:v>3815</c:v>
                </c:pt>
                <c:pt idx="3815">
                  <c:v>3816</c:v>
                </c:pt>
                <c:pt idx="3816">
                  <c:v>3817</c:v>
                </c:pt>
                <c:pt idx="3817">
                  <c:v>3818</c:v>
                </c:pt>
                <c:pt idx="3818">
                  <c:v>3819</c:v>
                </c:pt>
                <c:pt idx="3819">
                  <c:v>3820</c:v>
                </c:pt>
                <c:pt idx="3820">
                  <c:v>3821</c:v>
                </c:pt>
                <c:pt idx="3821">
                  <c:v>3822</c:v>
                </c:pt>
                <c:pt idx="3822">
                  <c:v>3823</c:v>
                </c:pt>
                <c:pt idx="3823">
                  <c:v>3824</c:v>
                </c:pt>
                <c:pt idx="3824">
                  <c:v>3825</c:v>
                </c:pt>
                <c:pt idx="3825">
                  <c:v>3826</c:v>
                </c:pt>
                <c:pt idx="3826">
                  <c:v>3827</c:v>
                </c:pt>
                <c:pt idx="3827">
                  <c:v>3828</c:v>
                </c:pt>
                <c:pt idx="3828">
                  <c:v>3829</c:v>
                </c:pt>
                <c:pt idx="3829">
                  <c:v>3830</c:v>
                </c:pt>
                <c:pt idx="3830">
                  <c:v>3831</c:v>
                </c:pt>
                <c:pt idx="3831">
                  <c:v>3832</c:v>
                </c:pt>
                <c:pt idx="3832">
                  <c:v>3833</c:v>
                </c:pt>
                <c:pt idx="3833">
                  <c:v>3834</c:v>
                </c:pt>
                <c:pt idx="3834">
                  <c:v>3835</c:v>
                </c:pt>
                <c:pt idx="3835">
                  <c:v>3836</c:v>
                </c:pt>
                <c:pt idx="3836">
                  <c:v>3837</c:v>
                </c:pt>
                <c:pt idx="3837">
                  <c:v>3838</c:v>
                </c:pt>
                <c:pt idx="3838">
                  <c:v>3839</c:v>
                </c:pt>
                <c:pt idx="3839">
                  <c:v>3840</c:v>
                </c:pt>
                <c:pt idx="3840">
                  <c:v>3841</c:v>
                </c:pt>
                <c:pt idx="3841">
                  <c:v>3842</c:v>
                </c:pt>
                <c:pt idx="3842">
                  <c:v>3843</c:v>
                </c:pt>
                <c:pt idx="3843">
                  <c:v>3844</c:v>
                </c:pt>
                <c:pt idx="3844">
                  <c:v>3845</c:v>
                </c:pt>
                <c:pt idx="3845">
                  <c:v>3846</c:v>
                </c:pt>
                <c:pt idx="3846">
                  <c:v>3847</c:v>
                </c:pt>
                <c:pt idx="3847">
                  <c:v>3848</c:v>
                </c:pt>
                <c:pt idx="3848">
                  <c:v>3849</c:v>
                </c:pt>
                <c:pt idx="3849">
                  <c:v>3850</c:v>
                </c:pt>
                <c:pt idx="3850">
                  <c:v>3851</c:v>
                </c:pt>
                <c:pt idx="3851">
                  <c:v>3852</c:v>
                </c:pt>
                <c:pt idx="3852">
                  <c:v>3853</c:v>
                </c:pt>
                <c:pt idx="3853">
                  <c:v>3854</c:v>
                </c:pt>
                <c:pt idx="3854">
                  <c:v>3855</c:v>
                </c:pt>
                <c:pt idx="3855">
                  <c:v>3856</c:v>
                </c:pt>
                <c:pt idx="3856">
                  <c:v>3857</c:v>
                </c:pt>
                <c:pt idx="3857">
                  <c:v>3858</c:v>
                </c:pt>
                <c:pt idx="3858">
                  <c:v>3859</c:v>
                </c:pt>
                <c:pt idx="3859">
                  <c:v>3860</c:v>
                </c:pt>
                <c:pt idx="3860">
                  <c:v>3861</c:v>
                </c:pt>
                <c:pt idx="3861">
                  <c:v>3862</c:v>
                </c:pt>
                <c:pt idx="3862">
                  <c:v>3863</c:v>
                </c:pt>
                <c:pt idx="3863">
                  <c:v>3864</c:v>
                </c:pt>
                <c:pt idx="3864">
                  <c:v>3865</c:v>
                </c:pt>
                <c:pt idx="3865">
                  <c:v>3866</c:v>
                </c:pt>
                <c:pt idx="3866">
                  <c:v>3867</c:v>
                </c:pt>
                <c:pt idx="3867">
                  <c:v>3868</c:v>
                </c:pt>
                <c:pt idx="3868">
                  <c:v>3869</c:v>
                </c:pt>
                <c:pt idx="3869">
                  <c:v>3870</c:v>
                </c:pt>
                <c:pt idx="3870">
                  <c:v>3871</c:v>
                </c:pt>
                <c:pt idx="3871">
                  <c:v>3872</c:v>
                </c:pt>
                <c:pt idx="3872">
                  <c:v>3873</c:v>
                </c:pt>
                <c:pt idx="3873">
                  <c:v>3874</c:v>
                </c:pt>
                <c:pt idx="3874">
                  <c:v>3875</c:v>
                </c:pt>
                <c:pt idx="3875">
                  <c:v>3876</c:v>
                </c:pt>
                <c:pt idx="3876">
                  <c:v>3877</c:v>
                </c:pt>
                <c:pt idx="3877">
                  <c:v>3878</c:v>
                </c:pt>
                <c:pt idx="3878">
                  <c:v>3879</c:v>
                </c:pt>
                <c:pt idx="3879">
                  <c:v>3880</c:v>
                </c:pt>
                <c:pt idx="3880">
                  <c:v>3881</c:v>
                </c:pt>
                <c:pt idx="3881">
                  <c:v>3882</c:v>
                </c:pt>
                <c:pt idx="3882">
                  <c:v>3883</c:v>
                </c:pt>
                <c:pt idx="3883">
                  <c:v>3884</c:v>
                </c:pt>
                <c:pt idx="3884">
                  <c:v>3885</c:v>
                </c:pt>
                <c:pt idx="3885">
                  <c:v>3886</c:v>
                </c:pt>
                <c:pt idx="3886">
                  <c:v>3887</c:v>
                </c:pt>
                <c:pt idx="3887">
                  <c:v>3888</c:v>
                </c:pt>
                <c:pt idx="3888">
                  <c:v>3889</c:v>
                </c:pt>
                <c:pt idx="3889">
                  <c:v>3890</c:v>
                </c:pt>
                <c:pt idx="3890">
                  <c:v>3891</c:v>
                </c:pt>
                <c:pt idx="3891">
                  <c:v>3892</c:v>
                </c:pt>
                <c:pt idx="3892">
                  <c:v>3893</c:v>
                </c:pt>
                <c:pt idx="3893">
                  <c:v>3894</c:v>
                </c:pt>
                <c:pt idx="3894">
                  <c:v>3895</c:v>
                </c:pt>
                <c:pt idx="3895">
                  <c:v>3896</c:v>
                </c:pt>
                <c:pt idx="3896">
                  <c:v>3897</c:v>
                </c:pt>
                <c:pt idx="3897">
                  <c:v>3898</c:v>
                </c:pt>
                <c:pt idx="3898">
                  <c:v>3899</c:v>
                </c:pt>
                <c:pt idx="3899">
                  <c:v>3900</c:v>
                </c:pt>
                <c:pt idx="3900">
                  <c:v>3901</c:v>
                </c:pt>
                <c:pt idx="3901">
                  <c:v>3902</c:v>
                </c:pt>
                <c:pt idx="3902">
                  <c:v>3903</c:v>
                </c:pt>
                <c:pt idx="3903">
                  <c:v>3904</c:v>
                </c:pt>
                <c:pt idx="3904">
                  <c:v>3905</c:v>
                </c:pt>
                <c:pt idx="3905">
                  <c:v>3906</c:v>
                </c:pt>
                <c:pt idx="3906">
                  <c:v>3907</c:v>
                </c:pt>
                <c:pt idx="3907">
                  <c:v>3908</c:v>
                </c:pt>
                <c:pt idx="3908">
                  <c:v>3909</c:v>
                </c:pt>
                <c:pt idx="3909">
                  <c:v>3910</c:v>
                </c:pt>
                <c:pt idx="3910">
                  <c:v>3911</c:v>
                </c:pt>
                <c:pt idx="3911">
                  <c:v>3912</c:v>
                </c:pt>
                <c:pt idx="3912">
                  <c:v>3913</c:v>
                </c:pt>
                <c:pt idx="3913">
                  <c:v>3914</c:v>
                </c:pt>
                <c:pt idx="3914">
                  <c:v>3915</c:v>
                </c:pt>
                <c:pt idx="3915">
                  <c:v>3916</c:v>
                </c:pt>
                <c:pt idx="3916">
                  <c:v>3917</c:v>
                </c:pt>
                <c:pt idx="3917">
                  <c:v>3918</c:v>
                </c:pt>
                <c:pt idx="3918">
                  <c:v>3919</c:v>
                </c:pt>
                <c:pt idx="3919">
                  <c:v>3920</c:v>
                </c:pt>
                <c:pt idx="3920">
                  <c:v>3921</c:v>
                </c:pt>
                <c:pt idx="3921">
                  <c:v>3922</c:v>
                </c:pt>
                <c:pt idx="3922">
                  <c:v>3923</c:v>
                </c:pt>
                <c:pt idx="3923">
                  <c:v>3924</c:v>
                </c:pt>
                <c:pt idx="3924">
                  <c:v>3925</c:v>
                </c:pt>
                <c:pt idx="3925">
                  <c:v>3926</c:v>
                </c:pt>
                <c:pt idx="3926">
                  <c:v>3927</c:v>
                </c:pt>
                <c:pt idx="3927">
                  <c:v>3928</c:v>
                </c:pt>
                <c:pt idx="3928">
                  <c:v>3929</c:v>
                </c:pt>
                <c:pt idx="3929">
                  <c:v>3930</c:v>
                </c:pt>
                <c:pt idx="3930">
                  <c:v>3931</c:v>
                </c:pt>
                <c:pt idx="3931">
                  <c:v>3932</c:v>
                </c:pt>
                <c:pt idx="3932">
                  <c:v>3933</c:v>
                </c:pt>
                <c:pt idx="3933">
                  <c:v>3934</c:v>
                </c:pt>
                <c:pt idx="3934">
                  <c:v>3935</c:v>
                </c:pt>
                <c:pt idx="3935">
                  <c:v>3936</c:v>
                </c:pt>
                <c:pt idx="3936">
                  <c:v>3937</c:v>
                </c:pt>
                <c:pt idx="3937">
                  <c:v>3938</c:v>
                </c:pt>
                <c:pt idx="3938">
                  <c:v>3939</c:v>
                </c:pt>
                <c:pt idx="3939">
                  <c:v>3940</c:v>
                </c:pt>
                <c:pt idx="3940">
                  <c:v>3941</c:v>
                </c:pt>
                <c:pt idx="3941">
                  <c:v>3942</c:v>
                </c:pt>
                <c:pt idx="3942">
                  <c:v>3943</c:v>
                </c:pt>
                <c:pt idx="3943">
                  <c:v>3944</c:v>
                </c:pt>
                <c:pt idx="3944">
                  <c:v>3945</c:v>
                </c:pt>
                <c:pt idx="3945">
                  <c:v>3946</c:v>
                </c:pt>
                <c:pt idx="3946">
                  <c:v>3947</c:v>
                </c:pt>
                <c:pt idx="3947">
                  <c:v>3948</c:v>
                </c:pt>
                <c:pt idx="3948">
                  <c:v>3949</c:v>
                </c:pt>
                <c:pt idx="3949">
                  <c:v>3950</c:v>
                </c:pt>
                <c:pt idx="3950">
                  <c:v>3951</c:v>
                </c:pt>
                <c:pt idx="3951">
                  <c:v>3952</c:v>
                </c:pt>
                <c:pt idx="3952">
                  <c:v>3953</c:v>
                </c:pt>
                <c:pt idx="3953">
                  <c:v>3954</c:v>
                </c:pt>
                <c:pt idx="3954">
                  <c:v>3955</c:v>
                </c:pt>
                <c:pt idx="3955">
                  <c:v>3956</c:v>
                </c:pt>
                <c:pt idx="3956">
                  <c:v>3957</c:v>
                </c:pt>
                <c:pt idx="3957">
                  <c:v>3958</c:v>
                </c:pt>
                <c:pt idx="3958">
                  <c:v>3959</c:v>
                </c:pt>
                <c:pt idx="3959">
                  <c:v>3960</c:v>
                </c:pt>
                <c:pt idx="3960">
                  <c:v>3961</c:v>
                </c:pt>
                <c:pt idx="3961">
                  <c:v>3962</c:v>
                </c:pt>
                <c:pt idx="3962">
                  <c:v>3963</c:v>
                </c:pt>
                <c:pt idx="3963">
                  <c:v>3964</c:v>
                </c:pt>
                <c:pt idx="3964">
                  <c:v>3965</c:v>
                </c:pt>
                <c:pt idx="3965">
                  <c:v>3966</c:v>
                </c:pt>
                <c:pt idx="3966">
                  <c:v>3967</c:v>
                </c:pt>
                <c:pt idx="3967">
                  <c:v>3968</c:v>
                </c:pt>
                <c:pt idx="3968">
                  <c:v>3969</c:v>
                </c:pt>
                <c:pt idx="3969">
                  <c:v>3970</c:v>
                </c:pt>
                <c:pt idx="3970">
                  <c:v>3971</c:v>
                </c:pt>
                <c:pt idx="3971">
                  <c:v>3972</c:v>
                </c:pt>
                <c:pt idx="3972">
                  <c:v>3973</c:v>
                </c:pt>
                <c:pt idx="3973">
                  <c:v>3974</c:v>
                </c:pt>
                <c:pt idx="3974">
                  <c:v>3975</c:v>
                </c:pt>
                <c:pt idx="3975">
                  <c:v>3976</c:v>
                </c:pt>
                <c:pt idx="3976">
                  <c:v>3977</c:v>
                </c:pt>
                <c:pt idx="3977">
                  <c:v>3978</c:v>
                </c:pt>
                <c:pt idx="3978">
                  <c:v>3979</c:v>
                </c:pt>
                <c:pt idx="3979">
                  <c:v>3980</c:v>
                </c:pt>
                <c:pt idx="3980">
                  <c:v>3981</c:v>
                </c:pt>
                <c:pt idx="3981">
                  <c:v>3982</c:v>
                </c:pt>
                <c:pt idx="3982">
                  <c:v>3983</c:v>
                </c:pt>
                <c:pt idx="3983">
                  <c:v>3984</c:v>
                </c:pt>
                <c:pt idx="3984">
                  <c:v>3985</c:v>
                </c:pt>
                <c:pt idx="3985">
                  <c:v>3986</c:v>
                </c:pt>
                <c:pt idx="3986">
                  <c:v>3987</c:v>
                </c:pt>
                <c:pt idx="3987">
                  <c:v>3988</c:v>
                </c:pt>
                <c:pt idx="3988">
                  <c:v>3989</c:v>
                </c:pt>
                <c:pt idx="3989">
                  <c:v>3990</c:v>
                </c:pt>
                <c:pt idx="3990">
                  <c:v>3991</c:v>
                </c:pt>
                <c:pt idx="3991">
                  <c:v>3992</c:v>
                </c:pt>
                <c:pt idx="3992">
                  <c:v>3993</c:v>
                </c:pt>
                <c:pt idx="3993">
                  <c:v>3994</c:v>
                </c:pt>
                <c:pt idx="3994">
                  <c:v>3995</c:v>
                </c:pt>
                <c:pt idx="3995">
                  <c:v>3996</c:v>
                </c:pt>
                <c:pt idx="3996">
                  <c:v>3997</c:v>
                </c:pt>
                <c:pt idx="3997">
                  <c:v>3998</c:v>
                </c:pt>
                <c:pt idx="3998">
                  <c:v>3999</c:v>
                </c:pt>
                <c:pt idx="3999">
                  <c:v>4000</c:v>
                </c:pt>
                <c:pt idx="4000">
                  <c:v>4001</c:v>
                </c:pt>
                <c:pt idx="4001">
                  <c:v>4002</c:v>
                </c:pt>
                <c:pt idx="4002">
                  <c:v>4003</c:v>
                </c:pt>
                <c:pt idx="4003">
                  <c:v>4004</c:v>
                </c:pt>
                <c:pt idx="4004">
                  <c:v>4005</c:v>
                </c:pt>
                <c:pt idx="4005">
                  <c:v>4006</c:v>
                </c:pt>
                <c:pt idx="4006">
                  <c:v>4007</c:v>
                </c:pt>
                <c:pt idx="4007">
                  <c:v>4008</c:v>
                </c:pt>
                <c:pt idx="4008">
                  <c:v>4009</c:v>
                </c:pt>
                <c:pt idx="4009">
                  <c:v>4010</c:v>
                </c:pt>
                <c:pt idx="4010">
                  <c:v>4011</c:v>
                </c:pt>
                <c:pt idx="4011">
                  <c:v>4012</c:v>
                </c:pt>
                <c:pt idx="4012">
                  <c:v>4013</c:v>
                </c:pt>
                <c:pt idx="4013">
                  <c:v>4014</c:v>
                </c:pt>
                <c:pt idx="4014">
                  <c:v>4015</c:v>
                </c:pt>
                <c:pt idx="4015">
                  <c:v>4016</c:v>
                </c:pt>
                <c:pt idx="4016">
                  <c:v>4017</c:v>
                </c:pt>
                <c:pt idx="4017">
                  <c:v>4018</c:v>
                </c:pt>
                <c:pt idx="4018">
                  <c:v>4019</c:v>
                </c:pt>
                <c:pt idx="4019">
                  <c:v>4020</c:v>
                </c:pt>
                <c:pt idx="4020">
                  <c:v>4021</c:v>
                </c:pt>
                <c:pt idx="4021">
                  <c:v>4022</c:v>
                </c:pt>
                <c:pt idx="4022">
                  <c:v>4023</c:v>
                </c:pt>
                <c:pt idx="4023">
                  <c:v>4024</c:v>
                </c:pt>
                <c:pt idx="4024">
                  <c:v>4025</c:v>
                </c:pt>
                <c:pt idx="4025">
                  <c:v>4026</c:v>
                </c:pt>
                <c:pt idx="4026">
                  <c:v>4027</c:v>
                </c:pt>
                <c:pt idx="4027">
                  <c:v>4028</c:v>
                </c:pt>
                <c:pt idx="4028">
                  <c:v>4029</c:v>
                </c:pt>
                <c:pt idx="4029">
                  <c:v>4030</c:v>
                </c:pt>
                <c:pt idx="4030">
                  <c:v>4031</c:v>
                </c:pt>
                <c:pt idx="4031">
                  <c:v>4032</c:v>
                </c:pt>
                <c:pt idx="4032">
                  <c:v>4033</c:v>
                </c:pt>
                <c:pt idx="4033">
                  <c:v>4034</c:v>
                </c:pt>
                <c:pt idx="4034">
                  <c:v>4035</c:v>
                </c:pt>
                <c:pt idx="4035">
                  <c:v>4036</c:v>
                </c:pt>
                <c:pt idx="4036">
                  <c:v>4037</c:v>
                </c:pt>
                <c:pt idx="4037">
                  <c:v>4038</c:v>
                </c:pt>
                <c:pt idx="4038">
                  <c:v>4039</c:v>
                </c:pt>
                <c:pt idx="4039">
                  <c:v>4040</c:v>
                </c:pt>
                <c:pt idx="4040">
                  <c:v>4041</c:v>
                </c:pt>
                <c:pt idx="4041">
                  <c:v>4042</c:v>
                </c:pt>
                <c:pt idx="4042">
                  <c:v>4043</c:v>
                </c:pt>
                <c:pt idx="4043">
                  <c:v>4044</c:v>
                </c:pt>
                <c:pt idx="4044">
                  <c:v>4045</c:v>
                </c:pt>
                <c:pt idx="4045">
                  <c:v>4046</c:v>
                </c:pt>
                <c:pt idx="4046">
                  <c:v>4047</c:v>
                </c:pt>
                <c:pt idx="4047">
                  <c:v>4048</c:v>
                </c:pt>
                <c:pt idx="4048">
                  <c:v>4049</c:v>
                </c:pt>
                <c:pt idx="4049">
                  <c:v>4050</c:v>
                </c:pt>
                <c:pt idx="4050">
                  <c:v>4051</c:v>
                </c:pt>
                <c:pt idx="4051">
                  <c:v>4052</c:v>
                </c:pt>
                <c:pt idx="4052">
                  <c:v>4053</c:v>
                </c:pt>
                <c:pt idx="4053">
                  <c:v>4054</c:v>
                </c:pt>
                <c:pt idx="4054">
                  <c:v>4055</c:v>
                </c:pt>
                <c:pt idx="4055">
                  <c:v>4056</c:v>
                </c:pt>
                <c:pt idx="4056">
                  <c:v>4057</c:v>
                </c:pt>
                <c:pt idx="4057">
                  <c:v>4058</c:v>
                </c:pt>
                <c:pt idx="4058">
                  <c:v>4059</c:v>
                </c:pt>
                <c:pt idx="4059">
                  <c:v>4060</c:v>
                </c:pt>
                <c:pt idx="4060">
                  <c:v>4061</c:v>
                </c:pt>
                <c:pt idx="4061">
                  <c:v>4062</c:v>
                </c:pt>
                <c:pt idx="4062">
                  <c:v>4063</c:v>
                </c:pt>
                <c:pt idx="4063">
                  <c:v>4064</c:v>
                </c:pt>
                <c:pt idx="4064">
                  <c:v>4065</c:v>
                </c:pt>
                <c:pt idx="4065">
                  <c:v>4066</c:v>
                </c:pt>
                <c:pt idx="4066">
                  <c:v>4067</c:v>
                </c:pt>
                <c:pt idx="4067">
                  <c:v>4068</c:v>
                </c:pt>
                <c:pt idx="4068">
                  <c:v>4069</c:v>
                </c:pt>
                <c:pt idx="4069">
                  <c:v>4070</c:v>
                </c:pt>
                <c:pt idx="4070">
                  <c:v>4071</c:v>
                </c:pt>
                <c:pt idx="4071">
                  <c:v>4072</c:v>
                </c:pt>
                <c:pt idx="4072">
                  <c:v>4073</c:v>
                </c:pt>
                <c:pt idx="4073">
                  <c:v>4074</c:v>
                </c:pt>
                <c:pt idx="4074">
                  <c:v>4075</c:v>
                </c:pt>
                <c:pt idx="4075">
                  <c:v>4076</c:v>
                </c:pt>
                <c:pt idx="4076">
                  <c:v>4077</c:v>
                </c:pt>
                <c:pt idx="4077">
                  <c:v>4078</c:v>
                </c:pt>
                <c:pt idx="4078">
                  <c:v>4079</c:v>
                </c:pt>
                <c:pt idx="4079">
                  <c:v>4080</c:v>
                </c:pt>
                <c:pt idx="4080">
                  <c:v>4081</c:v>
                </c:pt>
                <c:pt idx="4081">
                  <c:v>4082</c:v>
                </c:pt>
                <c:pt idx="4082">
                  <c:v>4083</c:v>
                </c:pt>
                <c:pt idx="4083">
                  <c:v>4084</c:v>
                </c:pt>
                <c:pt idx="4084">
                  <c:v>4085</c:v>
                </c:pt>
                <c:pt idx="4085">
                  <c:v>4086</c:v>
                </c:pt>
                <c:pt idx="4086">
                  <c:v>4087</c:v>
                </c:pt>
                <c:pt idx="4087">
                  <c:v>4088</c:v>
                </c:pt>
                <c:pt idx="4088">
                  <c:v>4089</c:v>
                </c:pt>
                <c:pt idx="4089">
                  <c:v>4090</c:v>
                </c:pt>
                <c:pt idx="4090">
                  <c:v>4091</c:v>
                </c:pt>
                <c:pt idx="4091">
                  <c:v>4092</c:v>
                </c:pt>
                <c:pt idx="4092">
                  <c:v>4093</c:v>
                </c:pt>
                <c:pt idx="4093">
                  <c:v>4094</c:v>
                </c:pt>
                <c:pt idx="4094">
                  <c:v>4095</c:v>
                </c:pt>
                <c:pt idx="4095">
                  <c:v>4096</c:v>
                </c:pt>
                <c:pt idx="4096">
                  <c:v>4097</c:v>
                </c:pt>
                <c:pt idx="4097">
                  <c:v>4098</c:v>
                </c:pt>
                <c:pt idx="4098">
                  <c:v>4099</c:v>
                </c:pt>
                <c:pt idx="4099">
                  <c:v>4100</c:v>
                </c:pt>
                <c:pt idx="4100">
                  <c:v>4101</c:v>
                </c:pt>
                <c:pt idx="4101">
                  <c:v>4102</c:v>
                </c:pt>
                <c:pt idx="4102">
                  <c:v>4103</c:v>
                </c:pt>
                <c:pt idx="4103">
                  <c:v>4104</c:v>
                </c:pt>
                <c:pt idx="4104">
                  <c:v>4105</c:v>
                </c:pt>
                <c:pt idx="4105">
                  <c:v>4106</c:v>
                </c:pt>
                <c:pt idx="4106">
                  <c:v>4107</c:v>
                </c:pt>
                <c:pt idx="4107">
                  <c:v>4108</c:v>
                </c:pt>
                <c:pt idx="4108">
                  <c:v>4109</c:v>
                </c:pt>
                <c:pt idx="4109">
                  <c:v>4110</c:v>
                </c:pt>
                <c:pt idx="4110">
                  <c:v>4111</c:v>
                </c:pt>
                <c:pt idx="4111">
                  <c:v>4112</c:v>
                </c:pt>
                <c:pt idx="4112">
                  <c:v>4113</c:v>
                </c:pt>
                <c:pt idx="4113">
                  <c:v>4114</c:v>
                </c:pt>
                <c:pt idx="4114">
                  <c:v>4115</c:v>
                </c:pt>
                <c:pt idx="4115">
                  <c:v>4116</c:v>
                </c:pt>
                <c:pt idx="4116">
                  <c:v>4117</c:v>
                </c:pt>
                <c:pt idx="4117">
                  <c:v>4118</c:v>
                </c:pt>
                <c:pt idx="4118">
                  <c:v>4119</c:v>
                </c:pt>
                <c:pt idx="4119">
                  <c:v>4120</c:v>
                </c:pt>
                <c:pt idx="4120">
                  <c:v>4121</c:v>
                </c:pt>
                <c:pt idx="4121">
                  <c:v>4122</c:v>
                </c:pt>
                <c:pt idx="4122">
                  <c:v>4123</c:v>
                </c:pt>
                <c:pt idx="4123">
                  <c:v>4124</c:v>
                </c:pt>
                <c:pt idx="4124">
                  <c:v>4125</c:v>
                </c:pt>
                <c:pt idx="4125">
                  <c:v>4126</c:v>
                </c:pt>
                <c:pt idx="4126">
                  <c:v>4127</c:v>
                </c:pt>
                <c:pt idx="4127">
                  <c:v>4128</c:v>
                </c:pt>
                <c:pt idx="4128">
                  <c:v>4129</c:v>
                </c:pt>
                <c:pt idx="4129">
                  <c:v>4130</c:v>
                </c:pt>
                <c:pt idx="4130">
                  <c:v>4131</c:v>
                </c:pt>
                <c:pt idx="4131">
                  <c:v>4132</c:v>
                </c:pt>
                <c:pt idx="4132">
                  <c:v>4133</c:v>
                </c:pt>
                <c:pt idx="4133">
                  <c:v>4134</c:v>
                </c:pt>
                <c:pt idx="4134">
                  <c:v>4135</c:v>
                </c:pt>
                <c:pt idx="4135">
                  <c:v>4136</c:v>
                </c:pt>
                <c:pt idx="4136">
                  <c:v>4137</c:v>
                </c:pt>
                <c:pt idx="4137">
                  <c:v>4138</c:v>
                </c:pt>
                <c:pt idx="4138">
                  <c:v>4139</c:v>
                </c:pt>
                <c:pt idx="4139">
                  <c:v>4140</c:v>
                </c:pt>
                <c:pt idx="4140">
                  <c:v>4141</c:v>
                </c:pt>
                <c:pt idx="4141">
                  <c:v>4142</c:v>
                </c:pt>
                <c:pt idx="4142">
                  <c:v>4143</c:v>
                </c:pt>
                <c:pt idx="4143">
                  <c:v>4144</c:v>
                </c:pt>
                <c:pt idx="4144">
                  <c:v>4145</c:v>
                </c:pt>
                <c:pt idx="4145">
                  <c:v>4146</c:v>
                </c:pt>
                <c:pt idx="4146">
                  <c:v>4147</c:v>
                </c:pt>
                <c:pt idx="4147">
                  <c:v>4148</c:v>
                </c:pt>
                <c:pt idx="4148">
                  <c:v>4149</c:v>
                </c:pt>
                <c:pt idx="4149">
                  <c:v>4150</c:v>
                </c:pt>
                <c:pt idx="4150">
                  <c:v>4151</c:v>
                </c:pt>
                <c:pt idx="4151">
                  <c:v>4152</c:v>
                </c:pt>
                <c:pt idx="4152">
                  <c:v>4153</c:v>
                </c:pt>
                <c:pt idx="4153">
                  <c:v>4154</c:v>
                </c:pt>
                <c:pt idx="4154">
                  <c:v>4155</c:v>
                </c:pt>
                <c:pt idx="4155">
                  <c:v>4156</c:v>
                </c:pt>
                <c:pt idx="4156">
                  <c:v>4157</c:v>
                </c:pt>
                <c:pt idx="4157">
                  <c:v>4158</c:v>
                </c:pt>
                <c:pt idx="4158">
                  <c:v>4159</c:v>
                </c:pt>
                <c:pt idx="4159">
                  <c:v>4160</c:v>
                </c:pt>
                <c:pt idx="4160">
                  <c:v>4161</c:v>
                </c:pt>
                <c:pt idx="4161">
                  <c:v>4162</c:v>
                </c:pt>
                <c:pt idx="4162">
                  <c:v>4163</c:v>
                </c:pt>
                <c:pt idx="4163">
                  <c:v>4164</c:v>
                </c:pt>
                <c:pt idx="4164">
                  <c:v>4165</c:v>
                </c:pt>
                <c:pt idx="4165">
                  <c:v>4166</c:v>
                </c:pt>
                <c:pt idx="4166">
                  <c:v>4167</c:v>
                </c:pt>
                <c:pt idx="4167">
                  <c:v>4168</c:v>
                </c:pt>
                <c:pt idx="4168">
                  <c:v>4169</c:v>
                </c:pt>
                <c:pt idx="4169">
                  <c:v>4170</c:v>
                </c:pt>
                <c:pt idx="4170">
                  <c:v>4171</c:v>
                </c:pt>
                <c:pt idx="4171">
                  <c:v>4172</c:v>
                </c:pt>
                <c:pt idx="4172">
                  <c:v>4173</c:v>
                </c:pt>
                <c:pt idx="4173">
                  <c:v>4174</c:v>
                </c:pt>
                <c:pt idx="4174">
                  <c:v>4175</c:v>
                </c:pt>
                <c:pt idx="4175">
                  <c:v>4176</c:v>
                </c:pt>
                <c:pt idx="4176">
                  <c:v>4177</c:v>
                </c:pt>
                <c:pt idx="4177">
                  <c:v>4178</c:v>
                </c:pt>
                <c:pt idx="4178">
                  <c:v>4179</c:v>
                </c:pt>
                <c:pt idx="4179">
                  <c:v>4180</c:v>
                </c:pt>
                <c:pt idx="4180">
                  <c:v>4181</c:v>
                </c:pt>
                <c:pt idx="4181">
                  <c:v>4182</c:v>
                </c:pt>
                <c:pt idx="4182">
                  <c:v>4183</c:v>
                </c:pt>
                <c:pt idx="4183">
                  <c:v>4184</c:v>
                </c:pt>
                <c:pt idx="4184">
                  <c:v>4185</c:v>
                </c:pt>
                <c:pt idx="4185">
                  <c:v>4186</c:v>
                </c:pt>
                <c:pt idx="4186">
                  <c:v>4187</c:v>
                </c:pt>
                <c:pt idx="4187">
                  <c:v>4188</c:v>
                </c:pt>
                <c:pt idx="4188">
                  <c:v>4189</c:v>
                </c:pt>
                <c:pt idx="4189">
                  <c:v>4190</c:v>
                </c:pt>
                <c:pt idx="4190">
                  <c:v>4191</c:v>
                </c:pt>
                <c:pt idx="4191">
                  <c:v>4192</c:v>
                </c:pt>
                <c:pt idx="4192">
                  <c:v>4193</c:v>
                </c:pt>
                <c:pt idx="4193">
                  <c:v>4194</c:v>
                </c:pt>
                <c:pt idx="4194">
                  <c:v>4195</c:v>
                </c:pt>
                <c:pt idx="4195">
                  <c:v>4196</c:v>
                </c:pt>
                <c:pt idx="4196">
                  <c:v>4197</c:v>
                </c:pt>
                <c:pt idx="4197">
                  <c:v>4198</c:v>
                </c:pt>
                <c:pt idx="4198">
                  <c:v>4199</c:v>
                </c:pt>
                <c:pt idx="4199">
                  <c:v>4200</c:v>
                </c:pt>
                <c:pt idx="4200">
                  <c:v>4201</c:v>
                </c:pt>
                <c:pt idx="4201">
                  <c:v>4202</c:v>
                </c:pt>
                <c:pt idx="4202">
                  <c:v>4203</c:v>
                </c:pt>
                <c:pt idx="4203">
                  <c:v>4204</c:v>
                </c:pt>
                <c:pt idx="4204">
                  <c:v>4205</c:v>
                </c:pt>
                <c:pt idx="4205">
                  <c:v>4206</c:v>
                </c:pt>
                <c:pt idx="4206">
                  <c:v>4207</c:v>
                </c:pt>
                <c:pt idx="4207">
                  <c:v>4208</c:v>
                </c:pt>
                <c:pt idx="4208">
                  <c:v>4209</c:v>
                </c:pt>
                <c:pt idx="4209">
                  <c:v>4210</c:v>
                </c:pt>
                <c:pt idx="4210">
                  <c:v>4211</c:v>
                </c:pt>
                <c:pt idx="4211">
                  <c:v>4212</c:v>
                </c:pt>
                <c:pt idx="4212">
                  <c:v>4213</c:v>
                </c:pt>
                <c:pt idx="4213">
                  <c:v>4214</c:v>
                </c:pt>
                <c:pt idx="4214">
                  <c:v>4215</c:v>
                </c:pt>
                <c:pt idx="4215">
                  <c:v>4216</c:v>
                </c:pt>
                <c:pt idx="4216">
                  <c:v>4217</c:v>
                </c:pt>
                <c:pt idx="4217">
                  <c:v>4218</c:v>
                </c:pt>
                <c:pt idx="4218">
                  <c:v>4219</c:v>
                </c:pt>
                <c:pt idx="4219">
                  <c:v>4220</c:v>
                </c:pt>
                <c:pt idx="4220">
                  <c:v>4221</c:v>
                </c:pt>
                <c:pt idx="4221">
                  <c:v>4222</c:v>
                </c:pt>
                <c:pt idx="4222">
                  <c:v>4223</c:v>
                </c:pt>
                <c:pt idx="4223">
                  <c:v>4224</c:v>
                </c:pt>
                <c:pt idx="4224">
                  <c:v>4225</c:v>
                </c:pt>
                <c:pt idx="4225">
                  <c:v>4226</c:v>
                </c:pt>
                <c:pt idx="4226">
                  <c:v>4227</c:v>
                </c:pt>
                <c:pt idx="4227">
                  <c:v>4228</c:v>
                </c:pt>
                <c:pt idx="4228">
                  <c:v>4229</c:v>
                </c:pt>
                <c:pt idx="4229">
                  <c:v>4230</c:v>
                </c:pt>
                <c:pt idx="4230">
                  <c:v>4231</c:v>
                </c:pt>
                <c:pt idx="4231">
                  <c:v>4232</c:v>
                </c:pt>
                <c:pt idx="4232">
                  <c:v>4233</c:v>
                </c:pt>
                <c:pt idx="4233">
                  <c:v>4234</c:v>
                </c:pt>
                <c:pt idx="4234">
                  <c:v>4235</c:v>
                </c:pt>
                <c:pt idx="4235">
                  <c:v>4236</c:v>
                </c:pt>
                <c:pt idx="4236">
                  <c:v>4237</c:v>
                </c:pt>
                <c:pt idx="4237">
                  <c:v>4238</c:v>
                </c:pt>
                <c:pt idx="4238">
                  <c:v>4239</c:v>
                </c:pt>
                <c:pt idx="4239">
                  <c:v>4240</c:v>
                </c:pt>
                <c:pt idx="4240">
                  <c:v>4241</c:v>
                </c:pt>
                <c:pt idx="4241">
                  <c:v>4242</c:v>
                </c:pt>
                <c:pt idx="4242">
                  <c:v>4243</c:v>
                </c:pt>
                <c:pt idx="4243">
                  <c:v>4244</c:v>
                </c:pt>
                <c:pt idx="4244">
                  <c:v>4245</c:v>
                </c:pt>
                <c:pt idx="4245">
                  <c:v>4246</c:v>
                </c:pt>
                <c:pt idx="4246">
                  <c:v>4247</c:v>
                </c:pt>
                <c:pt idx="4247">
                  <c:v>4248</c:v>
                </c:pt>
                <c:pt idx="4248">
                  <c:v>4249</c:v>
                </c:pt>
                <c:pt idx="4249">
                  <c:v>4250</c:v>
                </c:pt>
                <c:pt idx="4250">
                  <c:v>4251</c:v>
                </c:pt>
                <c:pt idx="4251">
                  <c:v>4252</c:v>
                </c:pt>
                <c:pt idx="4252">
                  <c:v>4253</c:v>
                </c:pt>
                <c:pt idx="4253">
                  <c:v>4254</c:v>
                </c:pt>
                <c:pt idx="4254">
                  <c:v>4255</c:v>
                </c:pt>
                <c:pt idx="4255">
                  <c:v>4256</c:v>
                </c:pt>
                <c:pt idx="4256">
                  <c:v>4257</c:v>
                </c:pt>
                <c:pt idx="4257">
                  <c:v>4258</c:v>
                </c:pt>
                <c:pt idx="4258">
                  <c:v>4259</c:v>
                </c:pt>
                <c:pt idx="4259">
                  <c:v>4260</c:v>
                </c:pt>
                <c:pt idx="4260">
                  <c:v>4261</c:v>
                </c:pt>
                <c:pt idx="4261">
                  <c:v>4262</c:v>
                </c:pt>
                <c:pt idx="4262">
                  <c:v>4263</c:v>
                </c:pt>
                <c:pt idx="4263">
                  <c:v>4264</c:v>
                </c:pt>
                <c:pt idx="4264">
                  <c:v>4265</c:v>
                </c:pt>
                <c:pt idx="4265">
                  <c:v>4266</c:v>
                </c:pt>
                <c:pt idx="4266">
                  <c:v>4267</c:v>
                </c:pt>
                <c:pt idx="4267">
                  <c:v>4268</c:v>
                </c:pt>
                <c:pt idx="4268">
                  <c:v>4269</c:v>
                </c:pt>
                <c:pt idx="4269">
                  <c:v>4270</c:v>
                </c:pt>
                <c:pt idx="4270">
                  <c:v>4271</c:v>
                </c:pt>
                <c:pt idx="4271">
                  <c:v>4272</c:v>
                </c:pt>
                <c:pt idx="4272">
                  <c:v>4273</c:v>
                </c:pt>
                <c:pt idx="4273">
                  <c:v>4274</c:v>
                </c:pt>
                <c:pt idx="4274">
                  <c:v>4275</c:v>
                </c:pt>
                <c:pt idx="4275">
                  <c:v>4276</c:v>
                </c:pt>
                <c:pt idx="4276">
                  <c:v>4277</c:v>
                </c:pt>
                <c:pt idx="4277">
                  <c:v>4278</c:v>
                </c:pt>
                <c:pt idx="4278">
                  <c:v>4279</c:v>
                </c:pt>
                <c:pt idx="4279">
                  <c:v>4280</c:v>
                </c:pt>
                <c:pt idx="4280">
                  <c:v>4281</c:v>
                </c:pt>
                <c:pt idx="4281">
                  <c:v>4282</c:v>
                </c:pt>
                <c:pt idx="4282">
                  <c:v>4283</c:v>
                </c:pt>
                <c:pt idx="4283">
                  <c:v>4284</c:v>
                </c:pt>
                <c:pt idx="4284">
                  <c:v>4285</c:v>
                </c:pt>
                <c:pt idx="4285">
                  <c:v>4286</c:v>
                </c:pt>
                <c:pt idx="4286">
                  <c:v>4287</c:v>
                </c:pt>
                <c:pt idx="4287">
                  <c:v>4288</c:v>
                </c:pt>
                <c:pt idx="4288">
                  <c:v>4289</c:v>
                </c:pt>
                <c:pt idx="4289">
                  <c:v>4290</c:v>
                </c:pt>
                <c:pt idx="4290">
                  <c:v>4291</c:v>
                </c:pt>
                <c:pt idx="4291">
                  <c:v>4292</c:v>
                </c:pt>
                <c:pt idx="4292">
                  <c:v>4293</c:v>
                </c:pt>
                <c:pt idx="4293">
                  <c:v>4294</c:v>
                </c:pt>
                <c:pt idx="4294">
                  <c:v>4295</c:v>
                </c:pt>
                <c:pt idx="4295">
                  <c:v>4296</c:v>
                </c:pt>
                <c:pt idx="4296">
                  <c:v>4297</c:v>
                </c:pt>
                <c:pt idx="4297">
                  <c:v>4298</c:v>
                </c:pt>
                <c:pt idx="4298">
                  <c:v>4299</c:v>
                </c:pt>
                <c:pt idx="4299">
                  <c:v>4300</c:v>
                </c:pt>
                <c:pt idx="4300">
                  <c:v>4301</c:v>
                </c:pt>
                <c:pt idx="4301">
                  <c:v>4302</c:v>
                </c:pt>
                <c:pt idx="4302">
                  <c:v>4303</c:v>
                </c:pt>
                <c:pt idx="4303">
                  <c:v>4304</c:v>
                </c:pt>
                <c:pt idx="4304">
                  <c:v>4305</c:v>
                </c:pt>
                <c:pt idx="4305">
                  <c:v>4306</c:v>
                </c:pt>
                <c:pt idx="4306">
                  <c:v>4307</c:v>
                </c:pt>
                <c:pt idx="4307">
                  <c:v>4308</c:v>
                </c:pt>
                <c:pt idx="4308">
                  <c:v>4309</c:v>
                </c:pt>
                <c:pt idx="4309">
                  <c:v>4310</c:v>
                </c:pt>
                <c:pt idx="4310">
                  <c:v>4311</c:v>
                </c:pt>
                <c:pt idx="4311">
                  <c:v>4312</c:v>
                </c:pt>
                <c:pt idx="4312">
                  <c:v>4313</c:v>
                </c:pt>
                <c:pt idx="4313">
                  <c:v>4314</c:v>
                </c:pt>
                <c:pt idx="4314">
                  <c:v>4315</c:v>
                </c:pt>
                <c:pt idx="4315">
                  <c:v>4316</c:v>
                </c:pt>
                <c:pt idx="4316">
                  <c:v>4317</c:v>
                </c:pt>
                <c:pt idx="4317">
                  <c:v>4318</c:v>
                </c:pt>
                <c:pt idx="4318">
                  <c:v>4319</c:v>
                </c:pt>
                <c:pt idx="4319">
                  <c:v>4320</c:v>
                </c:pt>
                <c:pt idx="4320">
                  <c:v>4321</c:v>
                </c:pt>
                <c:pt idx="4321">
                  <c:v>4322</c:v>
                </c:pt>
                <c:pt idx="4322">
                  <c:v>4323</c:v>
                </c:pt>
                <c:pt idx="4323">
                  <c:v>4324</c:v>
                </c:pt>
                <c:pt idx="4324">
                  <c:v>4325</c:v>
                </c:pt>
                <c:pt idx="4325">
                  <c:v>4326</c:v>
                </c:pt>
                <c:pt idx="4326">
                  <c:v>4327</c:v>
                </c:pt>
                <c:pt idx="4327">
                  <c:v>4328</c:v>
                </c:pt>
                <c:pt idx="4328">
                  <c:v>4329</c:v>
                </c:pt>
                <c:pt idx="4329">
                  <c:v>4330</c:v>
                </c:pt>
                <c:pt idx="4330">
                  <c:v>4331</c:v>
                </c:pt>
                <c:pt idx="4331">
                  <c:v>4332</c:v>
                </c:pt>
                <c:pt idx="4332">
                  <c:v>4333</c:v>
                </c:pt>
                <c:pt idx="4333">
                  <c:v>4334</c:v>
                </c:pt>
                <c:pt idx="4334">
                  <c:v>4335</c:v>
                </c:pt>
                <c:pt idx="4335">
                  <c:v>4336</c:v>
                </c:pt>
                <c:pt idx="4336">
                  <c:v>4337</c:v>
                </c:pt>
                <c:pt idx="4337">
                  <c:v>4338</c:v>
                </c:pt>
                <c:pt idx="4338">
                  <c:v>4339</c:v>
                </c:pt>
                <c:pt idx="4339">
                  <c:v>4340</c:v>
                </c:pt>
                <c:pt idx="4340">
                  <c:v>4341</c:v>
                </c:pt>
                <c:pt idx="4341">
                  <c:v>4342</c:v>
                </c:pt>
                <c:pt idx="4342">
                  <c:v>4343</c:v>
                </c:pt>
                <c:pt idx="4343">
                  <c:v>4344</c:v>
                </c:pt>
                <c:pt idx="4344">
                  <c:v>4345</c:v>
                </c:pt>
                <c:pt idx="4345">
                  <c:v>4346</c:v>
                </c:pt>
                <c:pt idx="4346">
                  <c:v>4347</c:v>
                </c:pt>
                <c:pt idx="4347">
                  <c:v>4348</c:v>
                </c:pt>
                <c:pt idx="4348">
                  <c:v>4349</c:v>
                </c:pt>
                <c:pt idx="4349">
                  <c:v>4350</c:v>
                </c:pt>
                <c:pt idx="4350">
                  <c:v>4351</c:v>
                </c:pt>
                <c:pt idx="4351">
                  <c:v>4352</c:v>
                </c:pt>
                <c:pt idx="4352">
                  <c:v>4353</c:v>
                </c:pt>
                <c:pt idx="4353">
                  <c:v>4354</c:v>
                </c:pt>
                <c:pt idx="4354">
                  <c:v>4355</c:v>
                </c:pt>
                <c:pt idx="4355">
                  <c:v>4356</c:v>
                </c:pt>
                <c:pt idx="4356">
                  <c:v>4357</c:v>
                </c:pt>
                <c:pt idx="4357">
                  <c:v>4358</c:v>
                </c:pt>
                <c:pt idx="4358">
                  <c:v>4359</c:v>
                </c:pt>
                <c:pt idx="4359">
                  <c:v>4360</c:v>
                </c:pt>
                <c:pt idx="4360">
                  <c:v>4361</c:v>
                </c:pt>
                <c:pt idx="4361">
                  <c:v>4362</c:v>
                </c:pt>
                <c:pt idx="4362">
                  <c:v>4363</c:v>
                </c:pt>
                <c:pt idx="4363">
                  <c:v>4364</c:v>
                </c:pt>
                <c:pt idx="4364">
                  <c:v>4365</c:v>
                </c:pt>
                <c:pt idx="4365">
                  <c:v>4366</c:v>
                </c:pt>
                <c:pt idx="4366">
                  <c:v>4367</c:v>
                </c:pt>
                <c:pt idx="4367">
                  <c:v>4368</c:v>
                </c:pt>
                <c:pt idx="4368">
                  <c:v>4369</c:v>
                </c:pt>
                <c:pt idx="4369">
                  <c:v>4370</c:v>
                </c:pt>
                <c:pt idx="4370">
                  <c:v>4371</c:v>
                </c:pt>
                <c:pt idx="4371">
                  <c:v>4372</c:v>
                </c:pt>
                <c:pt idx="4372">
                  <c:v>4373</c:v>
                </c:pt>
                <c:pt idx="4373">
                  <c:v>4374</c:v>
                </c:pt>
                <c:pt idx="4374">
                  <c:v>4375</c:v>
                </c:pt>
                <c:pt idx="4375">
                  <c:v>4376</c:v>
                </c:pt>
                <c:pt idx="4376">
                  <c:v>4377</c:v>
                </c:pt>
                <c:pt idx="4377">
                  <c:v>4378</c:v>
                </c:pt>
                <c:pt idx="4378">
                  <c:v>4379</c:v>
                </c:pt>
                <c:pt idx="4379">
                  <c:v>4380</c:v>
                </c:pt>
                <c:pt idx="4380">
                  <c:v>4381</c:v>
                </c:pt>
                <c:pt idx="4381">
                  <c:v>4382</c:v>
                </c:pt>
                <c:pt idx="4382">
                  <c:v>4383</c:v>
                </c:pt>
                <c:pt idx="4383">
                  <c:v>4384</c:v>
                </c:pt>
                <c:pt idx="4384">
                  <c:v>4385</c:v>
                </c:pt>
                <c:pt idx="4385">
                  <c:v>4386</c:v>
                </c:pt>
                <c:pt idx="4386">
                  <c:v>4387</c:v>
                </c:pt>
                <c:pt idx="4387">
                  <c:v>4388</c:v>
                </c:pt>
                <c:pt idx="4388">
                  <c:v>4389</c:v>
                </c:pt>
                <c:pt idx="4389">
                  <c:v>4390</c:v>
                </c:pt>
                <c:pt idx="4390">
                  <c:v>4391</c:v>
                </c:pt>
                <c:pt idx="4391">
                  <c:v>4392</c:v>
                </c:pt>
                <c:pt idx="4392">
                  <c:v>4393</c:v>
                </c:pt>
                <c:pt idx="4393">
                  <c:v>4394</c:v>
                </c:pt>
                <c:pt idx="4394">
                  <c:v>4395</c:v>
                </c:pt>
                <c:pt idx="4395">
                  <c:v>4396</c:v>
                </c:pt>
                <c:pt idx="4396">
                  <c:v>4397</c:v>
                </c:pt>
                <c:pt idx="4397">
                  <c:v>4398</c:v>
                </c:pt>
                <c:pt idx="4398">
                  <c:v>4399</c:v>
                </c:pt>
                <c:pt idx="4399">
                  <c:v>4400</c:v>
                </c:pt>
                <c:pt idx="4400">
                  <c:v>4401</c:v>
                </c:pt>
                <c:pt idx="4401">
                  <c:v>4402</c:v>
                </c:pt>
                <c:pt idx="4402">
                  <c:v>4403</c:v>
                </c:pt>
                <c:pt idx="4403">
                  <c:v>4404</c:v>
                </c:pt>
                <c:pt idx="4404">
                  <c:v>4405</c:v>
                </c:pt>
                <c:pt idx="4405">
                  <c:v>4406</c:v>
                </c:pt>
                <c:pt idx="4406">
                  <c:v>4407</c:v>
                </c:pt>
                <c:pt idx="4407">
                  <c:v>4408</c:v>
                </c:pt>
                <c:pt idx="4408">
                  <c:v>4409</c:v>
                </c:pt>
                <c:pt idx="4409">
                  <c:v>4410</c:v>
                </c:pt>
                <c:pt idx="4410">
                  <c:v>4411</c:v>
                </c:pt>
                <c:pt idx="4411">
                  <c:v>4412</c:v>
                </c:pt>
                <c:pt idx="4412">
                  <c:v>4413</c:v>
                </c:pt>
                <c:pt idx="4413">
                  <c:v>4414</c:v>
                </c:pt>
                <c:pt idx="4414">
                  <c:v>4415</c:v>
                </c:pt>
                <c:pt idx="4415">
                  <c:v>4416</c:v>
                </c:pt>
                <c:pt idx="4416">
                  <c:v>4417</c:v>
                </c:pt>
                <c:pt idx="4417">
                  <c:v>4418</c:v>
                </c:pt>
                <c:pt idx="4418">
                  <c:v>4419</c:v>
                </c:pt>
                <c:pt idx="4419">
                  <c:v>4420</c:v>
                </c:pt>
                <c:pt idx="4420">
                  <c:v>4421</c:v>
                </c:pt>
                <c:pt idx="4421">
                  <c:v>4422</c:v>
                </c:pt>
                <c:pt idx="4422">
                  <c:v>4423</c:v>
                </c:pt>
                <c:pt idx="4423">
                  <c:v>4424</c:v>
                </c:pt>
                <c:pt idx="4424">
                  <c:v>4425</c:v>
                </c:pt>
                <c:pt idx="4425">
                  <c:v>4426</c:v>
                </c:pt>
                <c:pt idx="4426">
                  <c:v>4427</c:v>
                </c:pt>
                <c:pt idx="4427">
                  <c:v>4428</c:v>
                </c:pt>
                <c:pt idx="4428">
                  <c:v>4429</c:v>
                </c:pt>
                <c:pt idx="4429">
                  <c:v>4430</c:v>
                </c:pt>
                <c:pt idx="4430">
                  <c:v>4431</c:v>
                </c:pt>
                <c:pt idx="4431">
                  <c:v>4432</c:v>
                </c:pt>
                <c:pt idx="4432">
                  <c:v>4433</c:v>
                </c:pt>
                <c:pt idx="4433">
                  <c:v>4434</c:v>
                </c:pt>
                <c:pt idx="4434">
                  <c:v>4435</c:v>
                </c:pt>
                <c:pt idx="4435">
                  <c:v>4436</c:v>
                </c:pt>
                <c:pt idx="4436">
                  <c:v>4437</c:v>
                </c:pt>
                <c:pt idx="4437">
                  <c:v>4438</c:v>
                </c:pt>
                <c:pt idx="4438">
                  <c:v>4439</c:v>
                </c:pt>
                <c:pt idx="4439">
                  <c:v>4440</c:v>
                </c:pt>
                <c:pt idx="4440">
                  <c:v>4441</c:v>
                </c:pt>
                <c:pt idx="4441">
                  <c:v>4442</c:v>
                </c:pt>
                <c:pt idx="4442">
                  <c:v>4443</c:v>
                </c:pt>
                <c:pt idx="4443">
                  <c:v>4444</c:v>
                </c:pt>
                <c:pt idx="4444">
                  <c:v>4445</c:v>
                </c:pt>
                <c:pt idx="4445">
                  <c:v>4446</c:v>
                </c:pt>
                <c:pt idx="4446">
                  <c:v>4447</c:v>
                </c:pt>
                <c:pt idx="4447">
                  <c:v>4448</c:v>
                </c:pt>
                <c:pt idx="4448">
                  <c:v>4449</c:v>
                </c:pt>
                <c:pt idx="4449">
                  <c:v>4450</c:v>
                </c:pt>
                <c:pt idx="4450">
                  <c:v>4451</c:v>
                </c:pt>
                <c:pt idx="4451">
                  <c:v>4452</c:v>
                </c:pt>
                <c:pt idx="4452">
                  <c:v>4453</c:v>
                </c:pt>
                <c:pt idx="4453">
                  <c:v>4454</c:v>
                </c:pt>
                <c:pt idx="4454">
                  <c:v>4455</c:v>
                </c:pt>
                <c:pt idx="4455">
                  <c:v>4456</c:v>
                </c:pt>
                <c:pt idx="4456">
                  <c:v>4457</c:v>
                </c:pt>
                <c:pt idx="4457">
                  <c:v>4458</c:v>
                </c:pt>
                <c:pt idx="4458">
                  <c:v>4459</c:v>
                </c:pt>
                <c:pt idx="4459">
                  <c:v>4460</c:v>
                </c:pt>
                <c:pt idx="4460">
                  <c:v>4461</c:v>
                </c:pt>
                <c:pt idx="4461">
                  <c:v>4462</c:v>
                </c:pt>
                <c:pt idx="4462">
                  <c:v>4463</c:v>
                </c:pt>
                <c:pt idx="4463">
                  <c:v>4464</c:v>
                </c:pt>
                <c:pt idx="4464">
                  <c:v>4465</c:v>
                </c:pt>
                <c:pt idx="4465">
                  <c:v>4466</c:v>
                </c:pt>
                <c:pt idx="4466">
                  <c:v>4467</c:v>
                </c:pt>
                <c:pt idx="4467">
                  <c:v>4468</c:v>
                </c:pt>
                <c:pt idx="4468">
                  <c:v>4469</c:v>
                </c:pt>
                <c:pt idx="4469">
                  <c:v>4470</c:v>
                </c:pt>
                <c:pt idx="4470">
                  <c:v>4471</c:v>
                </c:pt>
                <c:pt idx="4471">
                  <c:v>4472</c:v>
                </c:pt>
                <c:pt idx="4472">
                  <c:v>4473</c:v>
                </c:pt>
                <c:pt idx="4473">
                  <c:v>4474</c:v>
                </c:pt>
                <c:pt idx="4474">
                  <c:v>4475</c:v>
                </c:pt>
                <c:pt idx="4475">
                  <c:v>4476</c:v>
                </c:pt>
                <c:pt idx="4476">
                  <c:v>4477</c:v>
                </c:pt>
                <c:pt idx="4477">
                  <c:v>4478</c:v>
                </c:pt>
                <c:pt idx="4478">
                  <c:v>4479</c:v>
                </c:pt>
                <c:pt idx="4479">
                  <c:v>4480</c:v>
                </c:pt>
                <c:pt idx="4480">
                  <c:v>4481</c:v>
                </c:pt>
                <c:pt idx="4481">
                  <c:v>4482</c:v>
                </c:pt>
                <c:pt idx="4482">
                  <c:v>4483</c:v>
                </c:pt>
                <c:pt idx="4483">
                  <c:v>4484</c:v>
                </c:pt>
                <c:pt idx="4484">
                  <c:v>4485</c:v>
                </c:pt>
                <c:pt idx="4485">
                  <c:v>4486</c:v>
                </c:pt>
                <c:pt idx="4486">
                  <c:v>4487</c:v>
                </c:pt>
                <c:pt idx="4487">
                  <c:v>4488</c:v>
                </c:pt>
                <c:pt idx="4488">
                  <c:v>4489</c:v>
                </c:pt>
                <c:pt idx="4489">
                  <c:v>4490</c:v>
                </c:pt>
                <c:pt idx="4490">
                  <c:v>4491</c:v>
                </c:pt>
                <c:pt idx="4491">
                  <c:v>4492</c:v>
                </c:pt>
                <c:pt idx="4492">
                  <c:v>4493</c:v>
                </c:pt>
                <c:pt idx="4493">
                  <c:v>4494</c:v>
                </c:pt>
                <c:pt idx="4494">
                  <c:v>4495</c:v>
                </c:pt>
                <c:pt idx="4495">
                  <c:v>4496</c:v>
                </c:pt>
                <c:pt idx="4496">
                  <c:v>4497</c:v>
                </c:pt>
                <c:pt idx="4497">
                  <c:v>4498</c:v>
                </c:pt>
                <c:pt idx="4498">
                  <c:v>4499</c:v>
                </c:pt>
                <c:pt idx="4499">
                  <c:v>4500</c:v>
                </c:pt>
                <c:pt idx="4500">
                  <c:v>4501</c:v>
                </c:pt>
                <c:pt idx="4501">
                  <c:v>4502</c:v>
                </c:pt>
                <c:pt idx="4502">
                  <c:v>4503</c:v>
                </c:pt>
                <c:pt idx="4503">
                  <c:v>4504</c:v>
                </c:pt>
                <c:pt idx="4504">
                  <c:v>4505</c:v>
                </c:pt>
                <c:pt idx="4505">
                  <c:v>4506</c:v>
                </c:pt>
                <c:pt idx="4506">
                  <c:v>4507</c:v>
                </c:pt>
                <c:pt idx="4507">
                  <c:v>4508</c:v>
                </c:pt>
                <c:pt idx="4508">
                  <c:v>4509</c:v>
                </c:pt>
                <c:pt idx="4509">
                  <c:v>4510</c:v>
                </c:pt>
                <c:pt idx="4510">
                  <c:v>4511</c:v>
                </c:pt>
                <c:pt idx="4511">
                  <c:v>4512</c:v>
                </c:pt>
                <c:pt idx="4512">
                  <c:v>4513</c:v>
                </c:pt>
                <c:pt idx="4513">
                  <c:v>4514</c:v>
                </c:pt>
                <c:pt idx="4514">
                  <c:v>4515</c:v>
                </c:pt>
                <c:pt idx="4515">
                  <c:v>4516</c:v>
                </c:pt>
                <c:pt idx="4516">
                  <c:v>4517</c:v>
                </c:pt>
                <c:pt idx="4517">
                  <c:v>4518</c:v>
                </c:pt>
                <c:pt idx="4518">
                  <c:v>4519</c:v>
                </c:pt>
                <c:pt idx="4519">
                  <c:v>4520</c:v>
                </c:pt>
                <c:pt idx="4520">
                  <c:v>4521</c:v>
                </c:pt>
                <c:pt idx="4521">
                  <c:v>4522</c:v>
                </c:pt>
                <c:pt idx="4522">
                  <c:v>4523</c:v>
                </c:pt>
                <c:pt idx="4523">
                  <c:v>4524</c:v>
                </c:pt>
                <c:pt idx="4524">
                  <c:v>4525</c:v>
                </c:pt>
                <c:pt idx="4525">
                  <c:v>4526</c:v>
                </c:pt>
                <c:pt idx="4526">
                  <c:v>4527</c:v>
                </c:pt>
                <c:pt idx="4527">
                  <c:v>4528</c:v>
                </c:pt>
                <c:pt idx="4528">
                  <c:v>4529</c:v>
                </c:pt>
                <c:pt idx="4529">
                  <c:v>4530</c:v>
                </c:pt>
                <c:pt idx="4530">
                  <c:v>4531</c:v>
                </c:pt>
                <c:pt idx="4531">
                  <c:v>4532</c:v>
                </c:pt>
                <c:pt idx="4532">
                  <c:v>4533</c:v>
                </c:pt>
                <c:pt idx="4533">
                  <c:v>4534</c:v>
                </c:pt>
                <c:pt idx="4534">
                  <c:v>4535</c:v>
                </c:pt>
                <c:pt idx="4535">
                  <c:v>4536</c:v>
                </c:pt>
                <c:pt idx="4536">
                  <c:v>4537</c:v>
                </c:pt>
                <c:pt idx="4537">
                  <c:v>4538</c:v>
                </c:pt>
                <c:pt idx="4538">
                  <c:v>4539</c:v>
                </c:pt>
                <c:pt idx="4539">
                  <c:v>4540</c:v>
                </c:pt>
                <c:pt idx="4540">
                  <c:v>4541</c:v>
                </c:pt>
                <c:pt idx="4541">
                  <c:v>4542</c:v>
                </c:pt>
                <c:pt idx="4542">
                  <c:v>4543</c:v>
                </c:pt>
                <c:pt idx="4543">
                  <c:v>4544</c:v>
                </c:pt>
                <c:pt idx="4544">
                  <c:v>4545</c:v>
                </c:pt>
                <c:pt idx="4545">
                  <c:v>4546</c:v>
                </c:pt>
                <c:pt idx="4546">
                  <c:v>4547</c:v>
                </c:pt>
                <c:pt idx="4547">
                  <c:v>4548</c:v>
                </c:pt>
                <c:pt idx="4548">
                  <c:v>4549</c:v>
                </c:pt>
                <c:pt idx="4549">
                  <c:v>4550</c:v>
                </c:pt>
                <c:pt idx="4550">
                  <c:v>4551</c:v>
                </c:pt>
                <c:pt idx="4551">
                  <c:v>4552</c:v>
                </c:pt>
                <c:pt idx="4552">
                  <c:v>4553</c:v>
                </c:pt>
                <c:pt idx="4553">
                  <c:v>4554</c:v>
                </c:pt>
                <c:pt idx="4554">
                  <c:v>4555</c:v>
                </c:pt>
                <c:pt idx="4555">
                  <c:v>4556</c:v>
                </c:pt>
                <c:pt idx="4556">
                  <c:v>4557</c:v>
                </c:pt>
                <c:pt idx="4557">
                  <c:v>4558</c:v>
                </c:pt>
                <c:pt idx="4558">
                  <c:v>4559</c:v>
                </c:pt>
                <c:pt idx="4559">
                  <c:v>4560</c:v>
                </c:pt>
                <c:pt idx="4560">
                  <c:v>4561</c:v>
                </c:pt>
                <c:pt idx="4561">
                  <c:v>4562</c:v>
                </c:pt>
                <c:pt idx="4562">
                  <c:v>4563</c:v>
                </c:pt>
                <c:pt idx="4563">
                  <c:v>4564</c:v>
                </c:pt>
                <c:pt idx="4564">
                  <c:v>4565</c:v>
                </c:pt>
                <c:pt idx="4565">
                  <c:v>4566</c:v>
                </c:pt>
                <c:pt idx="4566">
                  <c:v>4567</c:v>
                </c:pt>
                <c:pt idx="4567">
                  <c:v>4568</c:v>
                </c:pt>
                <c:pt idx="4568">
                  <c:v>4569</c:v>
                </c:pt>
                <c:pt idx="4569">
                  <c:v>4570</c:v>
                </c:pt>
                <c:pt idx="4570">
                  <c:v>4571</c:v>
                </c:pt>
                <c:pt idx="4571">
                  <c:v>4572</c:v>
                </c:pt>
                <c:pt idx="4572">
                  <c:v>4573</c:v>
                </c:pt>
                <c:pt idx="4573">
                  <c:v>4574</c:v>
                </c:pt>
                <c:pt idx="4574">
                  <c:v>4575</c:v>
                </c:pt>
                <c:pt idx="4575">
                  <c:v>4576</c:v>
                </c:pt>
                <c:pt idx="4576">
                  <c:v>4577</c:v>
                </c:pt>
                <c:pt idx="4577">
                  <c:v>4578</c:v>
                </c:pt>
                <c:pt idx="4578">
                  <c:v>4579</c:v>
                </c:pt>
                <c:pt idx="4579">
                  <c:v>4580</c:v>
                </c:pt>
                <c:pt idx="4580">
                  <c:v>4581</c:v>
                </c:pt>
                <c:pt idx="4581">
                  <c:v>4582</c:v>
                </c:pt>
                <c:pt idx="4582">
                  <c:v>4583</c:v>
                </c:pt>
                <c:pt idx="4583">
                  <c:v>4584</c:v>
                </c:pt>
                <c:pt idx="4584">
                  <c:v>4585</c:v>
                </c:pt>
                <c:pt idx="4585">
                  <c:v>4586</c:v>
                </c:pt>
                <c:pt idx="4586">
                  <c:v>4587</c:v>
                </c:pt>
                <c:pt idx="4587">
                  <c:v>4588</c:v>
                </c:pt>
                <c:pt idx="4588">
                  <c:v>4589</c:v>
                </c:pt>
                <c:pt idx="4589">
                  <c:v>4590</c:v>
                </c:pt>
                <c:pt idx="4590">
                  <c:v>4591</c:v>
                </c:pt>
                <c:pt idx="4591">
                  <c:v>4592</c:v>
                </c:pt>
                <c:pt idx="4592">
                  <c:v>4593</c:v>
                </c:pt>
                <c:pt idx="4593">
                  <c:v>4594</c:v>
                </c:pt>
                <c:pt idx="4594">
                  <c:v>4595</c:v>
                </c:pt>
                <c:pt idx="4595">
                  <c:v>4596</c:v>
                </c:pt>
                <c:pt idx="4596">
                  <c:v>4597</c:v>
                </c:pt>
                <c:pt idx="4597">
                  <c:v>4598</c:v>
                </c:pt>
                <c:pt idx="4598">
                  <c:v>4599</c:v>
                </c:pt>
                <c:pt idx="4599">
                  <c:v>4600</c:v>
                </c:pt>
                <c:pt idx="4600">
                  <c:v>4601</c:v>
                </c:pt>
                <c:pt idx="4601">
                  <c:v>4602</c:v>
                </c:pt>
                <c:pt idx="4602">
                  <c:v>4603</c:v>
                </c:pt>
                <c:pt idx="4603">
                  <c:v>4604</c:v>
                </c:pt>
                <c:pt idx="4604">
                  <c:v>4605</c:v>
                </c:pt>
                <c:pt idx="4605">
                  <c:v>4606</c:v>
                </c:pt>
                <c:pt idx="4606">
                  <c:v>4607</c:v>
                </c:pt>
                <c:pt idx="4607">
                  <c:v>4608</c:v>
                </c:pt>
                <c:pt idx="4608">
                  <c:v>4609</c:v>
                </c:pt>
                <c:pt idx="4609">
                  <c:v>4610</c:v>
                </c:pt>
                <c:pt idx="4610">
                  <c:v>4611</c:v>
                </c:pt>
                <c:pt idx="4611">
                  <c:v>4612</c:v>
                </c:pt>
                <c:pt idx="4612">
                  <c:v>4613</c:v>
                </c:pt>
                <c:pt idx="4613">
                  <c:v>4614</c:v>
                </c:pt>
                <c:pt idx="4614">
                  <c:v>4615</c:v>
                </c:pt>
                <c:pt idx="4615">
                  <c:v>4616</c:v>
                </c:pt>
                <c:pt idx="4616">
                  <c:v>4617</c:v>
                </c:pt>
                <c:pt idx="4617">
                  <c:v>4618</c:v>
                </c:pt>
                <c:pt idx="4618">
                  <c:v>4619</c:v>
                </c:pt>
                <c:pt idx="4619">
                  <c:v>4620</c:v>
                </c:pt>
                <c:pt idx="4620">
                  <c:v>4621</c:v>
                </c:pt>
                <c:pt idx="4621">
                  <c:v>4622</c:v>
                </c:pt>
                <c:pt idx="4622">
                  <c:v>4623</c:v>
                </c:pt>
                <c:pt idx="4623">
                  <c:v>4624</c:v>
                </c:pt>
                <c:pt idx="4624">
                  <c:v>4625</c:v>
                </c:pt>
                <c:pt idx="4625">
                  <c:v>4626</c:v>
                </c:pt>
                <c:pt idx="4626">
                  <c:v>4627</c:v>
                </c:pt>
                <c:pt idx="4627">
                  <c:v>4628</c:v>
                </c:pt>
                <c:pt idx="4628">
                  <c:v>4629</c:v>
                </c:pt>
                <c:pt idx="4629">
                  <c:v>4630</c:v>
                </c:pt>
                <c:pt idx="4630">
                  <c:v>4631</c:v>
                </c:pt>
                <c:pt idx="4631">
                  <c:v>4632</c:v>
                </c:pt>
                <c:pt idx="4632">
                  <c:v>4633</c:v>
                </c:pt>
                <c:pt idx="4633">
                  <c:v>4634</c:v>
                </c:pt>
                <c:pt idx="4634">
                  <c:v>4635</c:v>
                </c:pt>
                <c:pt idx="4635">
                  <c:v>4636</c:v>
                </c:pt>
                <c:pt idx="4636">
                  <c:v>4637</c:v>
                </c:pt>
                <c:pt idx="4637">
                  <c:v>4638</c:v>
                </c:pt>
                <c:pt idx="4638">
                  <c:v>4639</c:v>
                </c:pt>
                <c:pt idx="4639">
                  <c:v>4640</c:v>
                </c:pt>
                <c:pt idx="4640">
                  <c:v>4641</c:v>
                </c:pt>
                <c:pt idx="4641">
                  <c:v>4642</c:v>
                </c:pt>
                <c:pt idx="4642">
                  <c:v>4643</c:v>
                </c:pt>
                <c:pt idx="4643">
                  <c:v>4644</c:v>
                </c:pt>
                <c:pt idx="4644">
                  <c:v>4645</c:v>
                </c:pt>
                <c:pt idx="4645">
                  <c:v>4646</c:v>
                </c:pt>
                <c:pt idx="4646">
                  <c:v>4647</c:v>
                </c:pt>
                <c:pt idx="4647">
                  <c:v>4648</c:v>
                </c:pt>
                <c:pt idx="4648">
                  <c:v>4649</c:v>
                </c:pt>
                <c:pt idx="4649">
                  <c:v>4650</c:v>
                </c:pt>
                <c:pt idx="4650">
                  <c:v>4651</c:v>
                </c:pt>
                <c:pt idx="4651">
                  <c:v>4652</c:v>
                </c:pt>
                <c:pt idx="4652">
                  <c:v>4653</c:v>
                </c:pt>
                <c:pt idx="4653">
                  <c:v>4654</c:v>
                </c:pt>
                <c:pt idx="4654">
                  <c:v>4655</c:v>
                </c:pt>
                <c:pt idx="4655">
                  <c:v>4656</c:v>
                </c:pt>
                <c:pt idx="4656">
                  <c:v>4657</c:v>
                </c:pt>
                <c:pt idx="4657">
                  <c:v>4658</c:v>
                </c:pt>
                <c:pt idx="4658">
                  <c:v>4659</c:v>
                </c:pt>
                <c:pt idx="4659">
                  <c:v>4660</c:v>
                </c:pt>
                <c:pt idx="4660">
                  <c:v>4661</c:v>
                </c:pt>
                <c:pt idx="4661">
                  <c:v>4662</c:v>
                </c:pt>
                <c:pt idx="4662">
                  <c:v>4663</c:v>
                </c:pt>
                <c:pt idx="4663">
                  <c:v>4664</c:v>
                </c:pt>
                <c:pt idx="4664">
                  <c:v>4665</c:v>
                </c:pt>
                <c:pt idx="4665">
                  <c:v>4666</c:v>
                </c:pt>
                <c:pt idx="4666">
                  <c:v>4667</c:v>
                </c:pt>
                <c:pt idx="4667">
                  <c:v>4668</c:v>
                </c:pt>
                <c:pt idx="4668">
                  <c:v>4669</c:v>
                </c:pt>
                <c:pt idx="4669">
                  <c:v>4670</c:v>
                </c:pt>
                <c:pt idx="4670">
                  <c:v>4671</c:v>
                </c:pt>
                <c:pt idx="4671">
                  <c:v>4672</c:v>
                </c:pt>
                <c:pt idx="4672">
                  <c:v>4673</c:v>
                </c:pt>
                <c:pt idx="4673">
                  <c:v>4674</c:v>
                </c:pt>
                <c:pt idx="4674">
                  <c:v>4675</c:v>
                </c:pt>
                <c:pt idx="4675">
                  <c:v>4676</c:v>
                </c:pt>
                <c:pt idx="4676">
                  <c:v>4677</c:v>
                </c:pt>
                <c:pt idx="4677">
                  <c:v>4678</c:v>
                </c:pt>
                <c:pt idx="4678">
                  <c:v>4679</c:v>
                </c:pt>
                <c:pt idx="4679">
                  <c:v>4680</c:v>
                </c:pt>
                <c:pt idx="4680">
                  <c:v>4681</c:v>
                </c:pt>
                <c:pt idx="4681">
                  <c:v>4682</c:v>
                </c:pt>
                <c:pt idx="4682">
                  <c:v>4683</c:v>
                </c:pt>
                <c:pt idx="4683">
                  <c:v>4684</c:v>
                </c:pt>
                <c:pt idx="4684">
                  <c:v>4685</c:v>
                </c:pt>
                <c:pt idx="4685">
                  <c:v>4686</c:v>
                </c:pt>
                <c:pt idx="4686">
                  <c:v>4687</c:v>
                </c:pt>
                <c:pt idx="4687">
                  <c:v>4688</c:v>
                </c:pt>
                <c:pt idx="4688">
                  <c:v>4689</c:v>
                </c:pt>
                <c:pt idx="4689">
                  <c:v>4690</c:v>
                </c:pt>
                <c:pt idx="4690">
                  <c:v>4691</c:v>
                </c:pt>
                <c:pt idx="4691">
                  <c:v>4692</c:v>
                </c:pt>
                <c:pt idx="4692">
                  <c:v>4693</c:v>
                </c:pt>
                <c:pt idx="4693">
                  <c:v>4694</c:v>
                </c:pt>
                <c:pt idx="4694">
                  <c:v>4695</c:v>
                </c:pt>
                <c:pt idx="4695">
                  <c:v>4696</c:v>
                </c:pt>
                <c:pt idx="4696">
                  <c:v>4697</c:v>
                </c:pt>
                <c:pt idx="4697">
                  <c:v>4698</c:v>
                </c:pt>
                <c:pt idx="4698">
                  <c:v>4699</c:v>
                </c:pt>
                <c:pt idx="4699">
                  <c:v>4700</c:v>
                </c:pt>
                <c:pt idx="4700">
                  <c:v>4701</c:v>
                </c:pt>
                <c:pt idx="4701">
                  <c:v>4702</c:v>
                </c:pt>
                <c:pt idx="4702">
                  <c:v>4703</c:v>
                </c:pt>
                <c:pt idx="4703">
                  <c:v>4704</c:v>
                </c:pt>
                <c:pt idx="4704">
                  <c:v>4705</c:v>
                </c:pt>
                <c:pt idx="4705">
                  <c:v>4706</c:v>
                </c:pt>
                <c:pt idx="4706">
                  <c:v>4707</c:v>
                </c:pt>
                <c:pt idx="4707">
                  <c:v>4708</c:v>
                </c:pt>
                <c:pt idx="4708">
                  <c:v>4709</c:v>
                </c:pt>
                <c:pt idx="4709">
                  <c:v>4710</c:v>
                </c:pt>
                <c:pt idx="4710">
                  <c:v>4711</c:v>
                </c:pt>
                <c:pt idx="4711">
                  <c:v>4712</c:v>
                </c:pt>
                <c:pt idx="4712">
                  <c:v>4713</c:v>
                </c:pt>
                <c:pt idx="4713">
                  <c:v>4714</c:v>
                </c:pt>
                <c:pt idx="4714">
                  <c:v>4715</c:v>
                </c:pt>
                <c:pt idx="4715">
                  <c:v>4716</c:v>
                </c:pt>
                <c:pt idx="4716">
                  <c:v>4717</c:v>
                </c:pt>
                <c:pt idx="4717">
                  <c:v>4718</c:v>
                </c:pt>
                <c:pt idx="4718">
                  <c:v>4719</c:v>
                </c:pt>
                <c:pt idx="4719">
                  <c:v>4720</c:v>
                </c:pt>
                <c:pt idx="4720">
                  <c:v>4721</c:v>
                </c:pt>
                <c:pt idx="4721">
                  <c:v>4722</c:v>
                </c:pt>
                <c:pt idx="4722">
                  <c:v>4723</c:v>
                </c:pt>
                <c:pt idx="4723">
                  <c:v>4724</c:v>
                </c:pt>
                <c:pt idx="4724">
                  <c:v>4725</c:v>
                </c:pt>
                <c:pt idx="4725">
                  <c:v>4726</c:v>
                </c:pt>
                <c:pt idx="4726">
                  <c:v>4727</c:v>
                </c:pt>
                <c:pt idx="4727">
                  <c:v>4728</c:v>
                </c:pt>
                <c:pt idx="4728">
                  <c:v>4729</c:v>
                </c:pt>
                <c:pt idx="4729">
                  <c:v>4730</c:v>
                </c:pt>
                <c:pt idx="4730">
                  <c:v>4731</c:v>
                </c:pt>
                <c:pt idx="4731">
                  <c:v>4732</c:v>
                </c:pt>
                <c:pt idx="4732">
                  <c:v>4733</c:v>
                </c:pt>
                <c:pt idx="4733">
                  <c:v>4734</c:v>
                </c:pt>
                <c:pt idx="4734">
                  <c:v>4735</c:v>
                </c:pt>
                <c:pt idx="4735">
                  <c:v>4736</c:v>
                </c:pt>
                <c:pt idx="4736">
                  <c:v>4737</c:v>
                </c:pt>
                <c:pt idx="4737">
                  <c:v>4738</c:v>
                </c:pt>
                <c:pt idx="4738">
                  <c:v>4739</c:v>
                </c:pt>
                <c:pt idx="4739">
                  <c:v>4740</c:v>
                </c:pt>
                <c:pt idx="4740">
                  <c:v>4741</c:v>
                </c:pt>
                <c:pt idx="4741">
                  <c:v>4742</c:v>
                </c:pt>
                <c:pt idx="4742">
                  <c:v>4743</c:v>
                </c:pt>
                <c:pt idx="4743">
                  <c:v>4744</c:v>
                </c:pt>
                <c:pt idx="4744">
                  <c:v>4745</c:v>
                </c:pt>
                <c:pt idx="4745">
                  <c:v>4746</c:v>
                </c:pt>
                <c:pt idx="4746">
                  <c:v>4747</c:v>
                </c:pt>
                <c:pt idx="4747">
                  <c:v>4748</c:v>
                </c:pt>
                <c:pt idx="4748">
                  <c:v>4749</c:v>
                </c:pt>
                <c:pt idx="4749">
                  <c:v>4750</c:v>
                </c:pt>
                <c:pt idx="4750">
                  <c:v>4751</c:v>
                </c:pt>
                <c:pt idx="4751">
                  <c:v>4752</c:v>
                </c:pt>
                <c:pt idx="4752">
                  <c:v>4753</c:v>
                </c:pt>
                <c:pt idx="4753">
                  <c:v>4754</c:v>
                </c:pt>
                <c:pt idx="4754">
                  <c:v>4755</c:v>
                </c:pt>
                <c:pt idx="4755">
                  <c:v>4756</c:v>
                </c:pt>
                <c:pt idx="4756">
                  <c:v>4757</c:v>
                </c:pt>
                <c:pt idx="4757">
                  <c:v>4758</c:v>
                </c:pt>
                <c:pt idx="4758">
                  <c:v>4759</c:v>
                </c:pt>
                <c:pt idx="4759">
                  <c:v>4760</c:v>
                </c:pt>
                <c:pt idx="4760">
                  <c:v>4761</c:v>
                </c:pt>
                <c:pt idx="4761">
                  <c:v>4762</c:v>
                </c:pt>
                <c:pt idx="4762">
                  <c:v>4763</c:v>
                </c:pt>
                <c:pt idx="4763">
                  <c:v>4764</c:v>
                </c:pt>
                <c:pt idx="4764">
                  <c:v>4765</c:v>
                </c:pt>
                <c:pt idx="4765">
                  <c:v>4766</c:v>
                </c:pt>
                <c:pt idx="4766">
                  <c:v>4767</c:v>
                </c:pt>
                <c:pt idx="4767">
                  <c:v>4768</c:v>
                </c:pt>
                <c:pt idx="4768">
                  <c:v>4769</c:v>
                </c:pt>
                <c:pt idx="4769">
                  <c:v>4770</c:v>
                </c:pt>
                <c:pt idx="4770">
                  <c:v>4771</c:v>
                </c:pt>
                <c:pt idx="4771">
                  <c:v>4772</c:v>
                </c:pt>
                <c:pt idx="4772">
                  <c:v>4773</c:v>
                </c:pt>
                <c:pt idx="4773">
                  <c:v>4774</c:v>
                </c:pt>
                <c:pt idx="4774">
                  <c:v>4775</c:v>
                </c:pt>
                <c:pt idx="4775">
                  <c:v>4776</c:v>
                </c:pt>
                <c:pt idx="4776">
                  <c:v>4777</c:v>
                </c:pt>
                <c:pt idx="4777">
                  <c:v>4778</c:v>
                </c:pt>
                <c:pt idx="4778">
                  <c:v>4779</c:v>
                </c:pt>
                <c:pt idx="4779">
                  <c:v>4780</c:v>
                </c:pt>
                <c:pt idx="4780">
                  <c:v>4781</c:v>
                </c:pt>
                <c:pt idx="4781">
                  <c:v>4782</c:v>
                </c:pt>
                <c:pt idx="4782">
                  <c:v>4783</c:v>
                </c:pt>
                <c:pt idx="4783">
                  <c:v>4784</c:v>
                </c:pt>
                <c:pt idx="4784">
                  <c:v>4785</c:v>
                </c:pt>
                <c:pt idx="4785">
                  <c:v>4786</c:v>
                </c:pt>
                <c:pt idx="4786">
                  <c:v>4787</c:v>
                </c:pt>
                <c:pt idx="4787">
                  <c:v>4788</c:v>
                </c:pt>
                <c:pt idx="4788">
                  <c:v>4789</c:v>
                </c:pt>
                <c:pt idx="4789">
                  <c:v>4790</c:v>
                </c:pt>
                <c:pt idx="4790">
                  <c:v>4791</c:v>
                </c:pt>
                <c:pt idx="4791">
                  <c:v>4792</c:v>
                </c:pt>
                <c:pt idx="4792">
                  <c:v>4793</c:v>
                </c:pt>
                <c:pt idx="4793">
                  <c:v>4794</c:v>
                </c:pt>
                <c:pt idx="4794">
                  <c:v>4795</c:v>
                </c:pt>
                <c:pt idx="4795">
                  <c:v>4796</c:v>
                </c:pt>
                <c:pt idx="4796">
                  <c:v>4797</c:v>
                </c:pt>
                <c:pt idx="4797">
                  <c:v>4798</c:v>
                </c:pt>
                <c:pt idx="4798">
                  <c:v>4799</c:v>
                </c:pt>
                <c:pt idx="4799">
                  <c:v>4800</c:v>
                </c:pt>
                <c:pt idx="4800">
                  <c:v>4801</c:v>
                </c:pt>
                <c:pt idx="4801">
                  <c:v>4802</c:v>
                </c:pt>
                <c:pt idx="4802">
                  <c:v>4803</c:v>
                </c:pt>
                <c:pt idx="4803">
                  <c:v>4804</c:v>
                </c:pt>
                <c:pt idx="4804">
                  <c:v>4805</c:v>
                </c:pt>
                <c:pt idx="4805">
                  <c:v>4806</c:v>
                </c:pt>
                <c:pt idx="4806">
                  <c:v>4807</c:v>
                </c:pt>
                <c:pt idx="4807">
                  <c:v>4808</c:v>
                </c:pt>
                <c:pt idx="4808">
                  <c:v>4809</c:v>
                </c:pt>
                <c:pt idx="4809">
                  <c:v>4810</c:v>
                </c:pt>
                <c:pt idx="4810">
                  <c:v>4811</c:v>
                </c:pt>
                <c:pt idx="4811">
                  <c:v>4812</c:v>
                </c:pt>
                <c:pt idx="4812">
                  <c:v>4813</c:v>
                </c:pt>
                <c:pt idx="4813">
                  <c:v>4814</c:v>
                </c:pt>
                <c:pt idx="4814">
                  <c:v>4815</c:v>
                </c:pt>
                <c:pt idx="4815">
                  <c:v>4816</c:v>
                </c:pt>
                <c:pt idx="4816">
                  <c:v>4817</c:v>
                </c:pt>
                <c:pt idx="4817">
                  <c:v>4818</c:v>
                </c:pt>
                <c:pt idx="4818">
                  <c:v>4819</c:v>
                </c:pt>
                <c:pt idx="4819">
                  <c:v>4820</c:v>
                </c:pt>
                <c:pt idx="4820">
                  <c:v>4821</c:v>
                </c:pt>
                <c:pt idx="4821">
                  <c:v>4822</c:v>
                </c:pt>
                <c:pt idx="4822">
                  <c:v>4823</c:v>
                </c:pt>
                <c:pt idx="4823">
                  <c:v>4824</c:v>
                </c:pt>
                <c:pt idx="4824">
                  <c:v>4825</c:v>
                </c:pt>
                <c:pt idx="4825">
                  <c:v>4826</c:v>
                </c:pt>
                <c:pt idx="4826">
                  <c:v>4827</c:v>
                </c:pt>
                <c:pt idx="4827">
                  <c:v>4828</c:v>
                </c:pt>
                <c:pt idx="4828">
                  <c:v>4829</c:v>
                </c:pt>
                <c:pt idx="4829">
                  <c:v>4830</c:v>
                </c:pt>
                <c:pt idx="4830">
                  <c:v>4831</c:v>
                </c:pt>
                <c:pt idx="4831">
                  <c:v>4832</c:v>
                </c:pt>
                <c:pt idx="4832">
                  <c:v>4833</c:v>
                </c:pt>
                <c:pt idx="4833">
                  <c:v>4834</c:v>
                </c:pt>
                <c:pt idx="4834">
                  <c:v>4835</c:v>
                </c:pt>
                <c:pt idx="4835">
                  <c:v>4836</c:v>
                </c:pt>
                <c:pt idx="4836">
                  <c:v>4837</c:v>
                </c:pt>
                <c:pt idx="4837">
                  <c:v>4838</c:v>
                </c:pt>
                <c:pt idx="4838">
                  <c:v>4839</c:v>
                </c:pt>
                <c:pt idx="4839">
                  <c:v>4840</c:v>
                </c:pt>
                <c:pt idx="4840">
                  <c:v>4841</c:v>
                </c:pt>
                <c:pt idx="4841">
                  <c:v>4842</c:v>
                </c:pt>
                <c:pt idx="4842">
                  <c:v>4843</c:v>
                </c:pt>
                <c:pt idx="4843">
                  <c:v>4844</c:v>
                </c:pt>
                <c:pt idx="4844">
                  <c:v>4845</c:v>
                </c:pt>
                <c:pt idx="4845">
                  <c:v>4846</c:v>
                </c:pt>
                <c:pt idx="4846">
                  <c:v>4847</c:v>
                </c:pt>
                <c:pt idx="4847">
                  <c:v>4848</c:v>
                </c:pt>
                <c:pt idx="4848">
                  <c:v>4849</c:v>
                </c:pt>
                <c:pt idx="4849">
                  <c:v>4850</c:v>
                </c:pt>
                <c:pt idx="4850">
                  <c:v>4851</c:v>
                </c:pt>
                <c:pt idx="4851">
                  <c:v>4852</c:v>
                </c:pt>
                <c:pt idx="4852">
                  <c:v>4853</c:v>
                </c:pt>
                <c:pt idx="4853">
                  <c:v>4854</c:v>
                </c:pt>
                <c:pt idx="4854">
                  <c:v>4855</c:v>
                </c:pt>
                <c:pt idx="4855">
                  <c:v>4856</c:v>
                </c:pt>
                <c:pt idx="4856">
                  <c:v>4857</c:v>
                </c:pt>
                <c:pt idx="4857">
                  <c:v>4858</c:v>
                </c:pt>
                <c:pt idx="4858">
                  <c:v>4859</c:v>
                </c:pt>
                <c:pt idx="4859">
                  <c:v>4860</c:v>
                </c:pt>
                <c:pt idx="4860">
                  <c:v>4861</c:v>
                </c:pt>
                <c:pt idx="4861">
                  <c:v>4862</c:v>
                </c:pt>
                <c:pt idx="4862">
                  <c:v>4863</c:v>
                </c:pt>
                <c:pt idx="4863">
                  <c:v>4864</c:v>
                </c:pt>
                <c:pt idx="4864">
                  <c:v>4865</c:v>
                </c:pt>
                <c:pt idx="4865">
                  <c:v>4866</c:v>
                </c:pt>
                <c:pt idx="4866">
                  <c:v>4867</c:v>
                </c:pt>
                <c:pt idx="4867">
                  <c:v>4868</c:v>
                </c:pt>
                <c:pt idx="4868">
                  <c:v>4869</c:v>
                </c:pt>
                <c:pt idx="4869">
                  <c:v>4870</c:v>
                </c:pt>
                <c:pt idx="4870">
                  <c:v>4871</c:v>
                </c:pt>
                <c:pt idx="4871">
                  <c:v>4872</c:v>
                </c:pt>
                <c:pt idx="4872">
                  <c:v>4873</c:v>
                </c:pt>
                <c:pt idx="4873">
                  <c:v>4874</c:v>
                </c:pt>
                <c:pt idx="4874">
                  <c:v>4875</c:v>
                </c:pt>
                <c:pt idx="4875">
                  <c:v>4876</c:v>
                </c:pt>
                <c:pt idx="4876">
                  <c:v>4877</c:v>
                </c:pt>
                <c:pt idx="4877">
                  <c:v>4878</c:v>
                </c:pt>
                <c:pt idx="4878">
                  <c:v>4879</c:v>
                </c:pt>
                <c:pt idx="4879">
                  <c:v>4880</c:v>
                </c:pt>
                <c:pt idx="4880">
                  <c:v>4881</c:v>
                </c:pt>
                <c:pt idx="4881">
                  <c:v>4882</c:v>
                </c:pt>
                <c:pt idx="4882">
                  <c:v>4883</c:v>
                </c:pt>
                <c:pt idx="4883">
                  <c:v>4884</c:v>
                </c:pt>
                <c:pt idx="4884">
                  <c:v>4885</c:v>
                </c:pt>
                <c:pt idx="4885">
                  <c:v>4886</c:v>
                </c:pt>
                <c:pt idx="4886">
                  <c:v>4887</c:v>
                </c:pt>
                <c:pt idx="4887">
                  <c:v>4888</c:v>
                </c:pt>
                <c:pt idx="4888">
                  <c:v>4889</c:v>
                </c:pt>
                <c:pt idx="4889">
                  <c:v>4890</c:v>
                </c:pt>
                <c:pt idx="4890">
                  <c:v>4891</c:v>
                </c:pt>
                <c:pt idx="4891">
                  <c:v>4892</c:v>
                </c:pt>
                <c:pt idx="4892">
                  <c:v>4893</c:v>
                </c:pt>
                <c:pt idx="4893">
                  <c:v>4894</c:v>
                </c:pt>
                <c:pt idx="4894">
                  <c:v>4895</c:v>
                </c:pt>
                <c:pt idx="4895">
                  <c:v>4896</c:v>
                </c:pt>
                <c:pt idx="4896">
                  <c:v>4897</c:v>
                </c:pt>
                <c:pt idx="4897">
                  <c:v>4898</c:v>
                </c:pt>
                <c:pt idx="4898">
                  <c:v>4899</c:v>
                </c:pt>
                <c:pt idx="4899">
                  <c:v>4900</c:v>
                </c:pt>
                <c:pt idx="4900">
                  <c:v>4901</c:v>
                </c:pt>
                <c:pt idx="4901">
                  <c:v>4902</c:v>
                </c:pt>
                <c:pt idx="4902">
                  <c:v>4903</c:v>
                </c:pt>
                <c:pt idx="4903">
                  <c:v>4904</c:v>
                </c:pt>
                <c:pt idx="4904">
                  <c:v>4905</c:v>
                </c:pt>
                <c:pt idx="4905">
                  <c:v>4906</c:v>
                </c:pt>
                <c:pt idx="4906">
                  <c:v>4907</c:v>
                </c:pt>
                <c:pt idx="4907">
                  <c:v>4908</c:v>
                </c:pt>
                <c:pt idx="4908">
                  <c:v>4909</c:v>
                </c:pt>
                <c:pt idx="4909">
                  <c:v>4910</c:v>
                </c:pt>
                <c:pt idx="4910">
                  <c:v>4911</c:v>
                </c:pt>
                <c:pt idx="4911">
                  <c:v>4912</c:v>
                </c:pt>
                <c:pt idx="4912">
                  <c:v>4913</c:v>
                </c:pt>
                <c:pt idx="4913">
                  <c:v>4914</c:v>
                </c:pt>
                <c:pt idx="4914">
                  <c:v>4915</c:v>
                </c:pt>
                <c:pt idx="4915">
                  <c:v>4916</c:v>
                </c:pt>
                <c:pt idx="4916">
                  <c:v>4917</c:v>
                </c:pt>
                <c:pt idx="4917">
                  <c:v>4918</c:v>
                </c:pt>
                <c:pt idx="4918">
                  <c:v>4919</c:v>
                </c:pt>
                <c:pt idx="4919">
                  <c:v>4920</c:v>
                </c:pt>
                <c:pt idx="4920">
                  <c:v>4921</c:v>
                </c:pt>
                <c:pt idx="4921">
                  <c:v>4922</c:v>
                </c:pt>
                <c:pt idx="4922">
                  <c:v>4923</c:v>
                </c:pt>
                <c:pt idx="4923">
                  <c:v>4924</c:v>
                </c:pt>
                <c:pt idx="4924">
                  <c:v>4925</c:v>
                </c:pt>
                <c:pt idx="4925">
                  <c:v>4926</c:v>
                </c:pt>
                <c:pt idx="4926">
                  <c:v>4927</c:v>
                </c:pt>
                <c:pt idx="4927">
                  <c:v>4928</c:v>
                </c:pt>
                <c:pt idx="4928">
                  <c:v>4929</c:v>
                </c:pt>
                <c:pt idx="4929">
                  <c:v>4930</c:v>
                </c:pt>
                <c:pt idx="4930">
                  <c:v>4931</c:v>
                </c:pt>
                <c:pt idx="4931">
                  <c:v>4932</c:v>
                </c:pt>
                <c:pt idx="4932">
                  <c:v>4933</c:v>
                </c:pt>
                <c:pt idx="4933">
                  <c:v>4934</c:v>
                </c:pt>
                <c:pt idx="4934">
                  <c:v>4935</c:v>
                </c:pt>
                <c:pt idx="4935">
                  <c:v>4936</c:v>
                </c:pt>
                <c:pt idx="4936">
                  <c:v>4937</c:v>
                </c:pt>
                <c:pt idx="4937">
                  <c:v>4938</c:v>
                </c:pt>
                <c:pt idx="4938">
                  <c:v>4939</c:v>
                </c:pt>
                <c:pt idx="4939">
                  <c:v>4940</c:v>
                </c:pt>
                <c:pt idx="4940">
                  <c:v>4941</c:v>
                </c:pt>
                <c:pt idx="4941">
                  <c:v>4942</c:v>
                </c:pt>
                <c:pt idx="4942">
                  <c:v>4943</c:v>
                </c:pt>
                <c:pt idx="4943">
                  <c:v>4944</c:v>
                </c:pt>
                <c:pt idx="4944">
                  <c:v>4945</c:v>
                </c:pt>
                <c:pt idx="4945">
                  <c:v>4946</c:v>
                </c:pt>
                <c:pt idx="4946">
                  <c:v>4947</c:v>
                </c:pt>
                <c:pt idx="4947">
                  <c:v>4948</c:v>
                </c:pt>
                <c:pt idx="4948">
                  <c:v>4949</c:v>
                </c:pt>
                <c:pt idx="4949">
                  <c:v>4950</c:v>
                </c:pt>
                <c:pt idx="4950">
                  <c:v>4951</c:v>
                </c:pt>
                <c:pt idx="4951">
                  <c:v>4952</c:v>
                </c:pt>
                <c:pt idx="4952">
                  <c:v>4953</c:v>
                </c:pt>
                <c:pt idx="4953">
                  <c:v>4954</c:v>
                </c:pt>
                <c:pt idx="4954">
                  <c:v>4955</c:v>
                </c:pt>
                <c:pt idx="4955">
                  <c:v>4956</c:v>
                </c:pt>
                <c:pt idx="4956">
                  <c:v>4957</c:v>
                </c:pt>
                <c:pt idx="4957">
                  <c:v>4958</c:v>
                </c:pt>
                <c:pt idx="4958">
                  <c:v>4959</c:v>
                </c:pt>
                <c:pt idx="4959">
                  <c:v>4960</c:v>
                </c:pt>
                <c:pt idx="4960">
                  <c:v>4961</c:v>
                </c:pt>
                <c:pt idx="4961">
                  <c:v>4962</c:v>
                </c:pt>
                <c:pt idx="4962">
                  <c:v>4963</c:v>
                </c:pt>
                <c:pt idx="4963">
                  <c:v>4964</c:v>
                </c:pt>
                <c:pt idx="4964">
                  <c:v>4965</c:v>
                </c:pt>
                <c:pt idx="4965">
                  <c:v>4966</c:v>
                </c:pt>
                <c:pt idx="4966">
                  <c:v>4967</c:v>
                </c:pt>
                <c:pt idx="4967">
                  <c:v>4968</c:v>
                </c:pt>
                <c:pt idx="4968">
                  <c:v>4969</c:v>
                </c:pt>
                <c:pt idx="4969">
                  <c:v>4970</c:v>
                </c:pt>
                <c:pt idx="4970">
                  <c:v>4971</c:v>
                </c:pt>
                <c:pt idx="4971">
                  <c:v>4972</c:v>
                </c:pt>
                <c:pt idx="4972">
                  <c:v>4973</c:v>
                </c:pt>
                <c:pt idx="4973">
                  <c:v>4974</c:v>
                </c:pt>
                <c:pt idx="4974">
                  <c:v>4975</c:v>
                </c:pt>
                <c:pt idx="4975">
                  <c:v>4976</c:v>
                </c:pt>
                <c:pt idx="4976">
                  <c:v>4977</c:v>
                </c:pt>
                <c:pt idx="4977">
                  <c:v>4978</c:v>
                </c:pt>
                <c:pt idx="4978">
                  <c:v>4979</c:v>
                </c:pt>
                <c:pt idx="4979">
                  <c:v>4980</c:v>
                </c:pt>
                <c:pt idx="4980">
                  <c:v>4981</c:v>
                </c:pt>
                <c:pt idx="4981">
                  <c:v>4982</c:v>
                </c:pt>
                <c:pt idx="4982">
                  <c:v>4983</c:v>
                </c:pt>
                <c:pt idx="4983">
                  <c:v>4984</c:v>
                </c:pt>
                <c:pt idx="4984">
                  <c:v>4985</c:v>
                </c:pt>
                <c:pt idx="4985">
                  <c:v>4986</c:v>
                </c:pt>
                <c:pt idx="4986">
                  <c:v>4987</c:v>
                </c:pt>
                <c:pt idx="4987">
                  <c:v>4988</c:v>
                </c:pt>
                <c:pt idx="4988">
                  <c:v>4989</c:v>
                </c:pt>
                <c:pt idx="4989">
                  <c:v>4990</c:v>
                </c:pt>
                <c:pt idx="4990">
                  <c:v>4991</c:v>
                </c:pt>
                <c:pt idx="4991">
                  <c:v>4992</c:v>
                </c:pt>
                <c:pt idx="4992">
                  <c:v>4993</c:v>
                </c:pt>
                <c:pt idx="4993">
                  <c:v>4994</c:v>
                </c:pt>
                <c:pt idx="4994">
                  <c:v>4995</c:v>
                </c:pt>
                <c:pt idx="4995">
                  <c:v>4996</c:v>
                </c:pt>
                <c:pt idx="4996">
                  <c:v>4997</c:v>
                </c:pt>
                <c:pt idx="4997">
                  <c:v>4998</c:v>
                </c:pt>
                <c:pt idx="4998">
                  <c:v>4999</c:v>
                </c:pt>
                <c:pt idx="4999">
                  <c:v>5000</c:v>
                </c:pt>
                <c:pt idx="5000">
                  <c:v>5001</c:v>
                </c:pt>
                <c:pt idx="5001">
                  <c:v>5002</c:v>
                </c:pt>
                <c:pt idx="5002">
                  <c:v>5003</c:v>
                </c:pt>
                <c:pt idx="5003">
                  <c:v>5004</c:v>
                </c:pt>
                <c:pt idx="5004">
                  <c:v>5005</c:v>
                </c:pt>
                <c:pt idx="5005">
                  <c:v>5006</c:v>
                </c:pt>
                <c:pt idx="5006">
                  <c:v>5007</c:v>
                </c:pt>
                <c:pt idx="5007">
                  <c:v>5008</c:v>
                </c:pt>
                <c:pt idx="5008">
                  <c:v>5009</c:v>
                </c:pt>
                <c:pt idx="5009">
                  <c:v>5010</c:v>
                </c:pt>
                <c:pt idx="5010">
                  <c:v>5011</c:v>
                </c:pt>
                <c:pt idx="5011">
                  <c:v>5012</c:v>
                </c:pt>
                <c:pt idx="5012">
                  <c:v>5013</c:v>
                </c:pt>
                <c:pt idx="5013">
                  <c:v>5014</c:v>
                </c:pt>
                <c:pt idx="5014">
                  <c:v>5015</c:v>
                </c:pt>
                <c:pt idx="5015">
                  <c:v>5016</c:v>
                </c:pt>
                <c:pt idx="5016">
                  <c:v>5017</c:v>
                </c:pt>
                <c:pt idx="5017">
                  <c:v>5018</c:v>
                </c:pt>
                <c:pt idx="5018">
                  <c:v>5019</c:v>
                </c:pt>
                <c:pt idx="5019">
                  <c:v>5020</c:v>
                </c:pt>
                <c:pt idx="5020">
                  <c:v>5021</c:v>
                </c:pt>
                <c:pt idx="5021">
                  <c:v>5022</c:v>
                </c:pt>
                <c:pt idx="5022">
                  <c:v>5023</c:v>
                </c:pt>
                <c:pt idx="5023">
                  <c:v>5024</c:v>
                </c:pt>
                <c:pt idx="5024">
                  <c:v>5025</c:v>
                </c:pt>
                <c:pt idx="5025">
                  <c:v>5026</c:v>
                </c:pt>
                <c:pt idx="5026">
                  <c:v>5027</c:v>
                </c:pt>
                <c:pt idx="5027">
                  <c:v>5028</c:v>
                </c:pt>
                <c:pt idx="5028">
                  <c:v>5029</c:v>
                </c:pt>
                <c:pt idx="5029">
                  <c:v>5030</c:v>
                </c:pt>
                <c:pt idx="5030">
                  <c:v>5031</c:v>
                </c:pt>
                <c:pt idx="5031">
                  <c:v>5032</c:v>
                </c:pt>
                <c:pt idx="5032">
                  <c:v>5033</c:v>
                </c:pt>
                <c:pt idx="5033">
                  <c:v>5034</c:v>
                </c:pt>
                <c:pt idx="5034">
                  <c:v>5035</c:v>
                </c:pt>
                <c:pt idx="5035">
                  <c:v>5036</c:v>
                </c:pt>
                <c:pt idx="5036">
                  <c:v>5037</c:v>
                </c:pt>
                <c:pt idx="5037">
                  <c:v>5038</c:v>
                </c:pt>
                <c:pt idx="5038">
                  <c:v>5039</c:v>
                </c:pt>
                <c:pt idx="5039">
                  <c:v>5040</c:v>
                </c:pt>
                <c:pt idx="5040">
                  <c:v>5041</c:v>
                </c:pt>
                <c:pt idx="5041">
                  <c:v>5042</c:v>
                </c:pt>
                <c:pt idx="5042">
                  <c:v>5043</c:v>
                </c:pt>
                <c:pt idx="5043">
                  <c:v>5044</c:v>
                </c:pt>
                <c:pt idx="5044">
                  <c:v>5045</c:v>
                </c:pt>
                <c:pt idx="5045">
                  <c:v>5046</c:v>
                </c:pt>
                <c:pt idx="5046">
                  <c:v>5047</c:v>
                </c:pt>
                <c:pt idx="5047">
                  <c:v>5048</c:v>
                </c:pt>
                <c:pt idx="5048">
                  <c:v>5049</c:v>
                </c:pt>
                <c:pt idx="5049">
                  <c:v>5050</c:v>
                </c:pt>
                <c:pt idx="5050">
                  <c:v>5051</c:v>
                </c:pt>
                <c:pt idx="5051">
                  <c:v>5052</c:v>
                </c:pt>
                <c:pt idx="5052">
                  <c:v>5053</c:v>
                </c:pt>
                <c:pt idx="5053">
                  <c:v>5054</c:v>
                </c:pt>
                <c:pt idx="5054">
                  <c:v>5055</c:v>
                </c:pt>
                <c:pt idx="5055">
                  <c:v>5056</c:v>
                </c:pt>
                <c:pt idx="5056">
                  <c:v>5057</c:v>
                </c:pt>
                <c:pt idx="5057">
                  <c:v>5058</c:v>
                </c:pt>
                <c:pt idx="5058">
                  <c:v>5059</c:v>
                </c:pt>
                <c:pt idx="5059">
                  <c:v>5060</c:v>
                </c:pt>
                <c:pt idx="5060">
                  <c:v>5061</c:v>
                </c:pt>
                <c:pt idx="5061">
                  <c:v>5062</c:v>
                </c:pt>
                <c:pt idx="5062">
                  <c:v>5063</c:v>
                </c:pt>
                <c:pt idx="5063">
                  <c:v>5064</c:v>
                </c:pt>
                <c:pt idx="5064">
                  <c:v>5065</c:v>
                </c:pt>
                <c:pt idx="5065">
                  <c:v>5066</c:v>
                </c:pt>
                <c:pt idx="5066">
                  <c:v>5067</c:v>
                </c:pt>
                <c:pt idx="5067">
                  <c:v>5068</c:v>
                </c:pt>
                <c:pt idx="5068">
                  <c:v>5069</c:v>
                </c:pt>
                <c:pt idx="5069">
                  <c:v>5070</c:v>
                </c:pt>
                <c:pt idx="5070">
                  <c:v>5071</c:v>
                </c:pt>
                <c:pt idx="5071">
                  <c:v>5072</c:v>
                </c:pt>
                <c:pt idx="5072">
                  <c:v>5073</c:v>
                </c:pt>
                <c:pt idx="5073">
                  <c:v>5074</c:v>
                </c:pt>
                <c:pt idx="5074">
                  <c:v>5075</c:v>
                </c:pt>
                <c:pt idx="5075">
                  <c:v>5076</c:v>
                </c:pt>
                <c:pt idx="5076">
                  <c:v>5077</c:v>
                </c:pt>
                <c:pt idx="5077">
                  <c:v>5078</c:v>
                </c:pt>
                <c:pt idx="5078">
                  <c:v>5079</c:v>
                </c:pt>
                <c:pt idx="5079">
                  <c:v>5080</c:v>
                </c:pt>
                <c:pt idx="5080">
                  <c:v>5081</c:v>
                </c:pt>
                <c:pt idx="5081">
                  <c:v>5082</c:v>
                </c:pt>
                <c:pt idx="5082">
                  <c:v>5083</c:v>
                </c:pt>
                <c:pt idx="5083">
                  <c:v>5084</c:v>
                </c:pt>
                <c:pt idx="5084">
                  <c:v>5085</c:v>
                </c:pt>
                <c:pt idx="5085">
                  <c:v>5086</c:v>
                </c:pt>
                <c:pt idx="5086">
                  <c:v>5087</c:v>
                </c:pt>
                <c:pt idx="5087">
                  <c:v>5088</c:v>
                </c:pt>
                <c:pt idx="5088">
                  <c:v>5089</c:v>
                </c:pt>
                <c:pt idx="5089">
                  <c:v>5090</c:v>
                </c:pt>
                <c:pt idx="5090">
                  <c:v>5091</c:v>
                </c:pt>
                <c:pt idx="5091">
                  <c:v>5092</c:v>
                </c:pt>
                <c:pt idx="5092">
                  <c:v>5093</c:v>
                </c:pt>
                <c:pt idx="5093">
                  <c:v>5094</c:v>
                </c:pt>
                <c:pt idx="5094">
                  <c:v>5095</c:v>
                </c:pt>
                <c:pt idx="5095">
                  <c:v>5096</c:v>
                </c:pt>
                <c:pt idx="5096">
                  <c:v>5097</c:v>
                </c:pt>
                <c:pt idx="5097">
                  <c:v>5098</c:v>
                </c:pt>
                <c:pt idx="5098">
                  <c:v>5099</c:v>
                </c:pt>
                <c:pt idx="5099">
                  <c:v>5100</c:v>
                </c:pt>
                <c:pt idx="5100">
                  <c:v>5101</c:v>
                </c:pt>
                <c:pt idx="5101">
                  <c:v>5102</c:v>
                </c:pt>
                <c:pt idx="5102">
                  <c:v>5103</c:v>
                </c:pt>
                <c:pt idx="5103">
                  <c:v>5104</c:v>
                </c:pt>
                <c:pt idx="5104">
                  <c:v>5105</c:v>
                </c:pt>
                <c:pt idx="5105">
                  <c:v>5106</c:v>
                </c:pt>
                <c:pt idx="5106">
                  <c:v>5107</c:v>
                </c:pt>
                <c:pt idx="5107">
                  <c:v>5108</c:v>
                </c:pt>
                <c:pt idx="5108">
                  <c:v>5109</c:v>
                </c:pt>
                <c:pt idx="5109">
                  <c:v>5110</c:v>
                </c:pt>
                <c:pt idx="5110">
                  <c:v>5111</c:v>
                </c:pt>
                <c:pt idx="5111">
                  <c:v>5112</c:v>
                </c:pt>
                <c:pt idx="5112">
                  <c:v>5113</c:v>
                </c:pt>
                <c:pt idx="5113">
                  <c:v>5114</c:v>
                </c:pt>
                <c:pt idx="5114">
                  <c:v>5115</c:v>
                </c:pt>
                <c:pt idx="5115">
                  <c:v>5116</c:v>
                </c:pt>
                <c:pt idx="5116">
                  <c:v>5117</c:v>
                </c:pt>
                <c:pt idx="5117">
                  <c:v>5118</c:v>
                </c:pt>
                <c:pt idx="5118">
                  <c:v>5119</c:v>
                </c:pt>
                <c:pt idx="5119">
                  <c:v>5120</c:v>
                </c:pt>
                <c:pt idx="5120">
                  <c:v>5121</c:v>
                </c:pt>
                <c:pt idx="5121">
                  <c:v>5122</c:v>
                </c:pt>
                <c:pt idx="5122">
                  <c:v>5123</c:v>
                </c:pt>
                <c:pt idx="5123">
                  <c:v>5124</c:v>
                </c:pt>
                <c:pt idx="5124">
                  <c:v>5125</c:v>
                </c:pt>
                <c:pt idx="5125">
                  <c:v>5126</c:v>
                </c:pt>
                <c:pt idx="5126">
                  <c:v>5127</c:v>
                </c:pt>
                <c:pt idx="5127">
                  <c:v>5128</c:v>
                </c:pt>
                <c:pt idx="5128">
                  <c:v>5129</c:v>
                </c:pt>
                <c:pt idx="5129">
                  <c:v>5130</c:v>
                </c:pt>
                <c:pt idx="5130">
                  <c:v>5131</c:v>
                </c:pt>
                <c:pt idx="5131">
                  <c:v>5132</c:v>
                </c:pt>
                <c:pt idx="5132">
                  <c:v>5133</c:v>
                </c:pt>
                <c:pt idx="5133">
                  <c:v>5134</c:v>
                </c:pt>
                <c:pt idx="5134">
                  <c:v>5135</c:v>
                </c:pt>
                <c:pt idx="5135">
                  <c:v>5136</c:v>
                </c:pt>
                <c:pt idx="5136">
                  <c:v>5137</c:v>
                </c:pt>
                <c:pt idx="5137">
                  <c:v>5138</c:v>
                </c:pt>
                <c:pt idx="5138">
                  <c:v>5139</c:v>
                </c:pt>
                <c:pt idx="5139">
                  <c:v>5140</c:v>
                </c:pt>
                <c:pt idx="5140">
                  <c:v>5141</c:v>
                </c:pt>
                <c:pt idx="5141">
                  <c:v>5142</c:v>
                </c:pt>
                <c:pt idx="5142">
                  <c:v>5143</c:v>
                </c:pt>
                <c:pt idx="5143">
                  <c:v>5144</c:v>
                </c:pt>
                <c:pt idx="5144">
                  <c:v>5145</c:v>
                </c:pt>
                <c:pt idx="5145">
                  <c:v>5146</c:v>
                </c:pt>
                <c:pt idx="5146">
                  <c:v>5147</c:v>
                </c:pt>
                <c:pt idx="5147">
                  <c:v>5148</c:v>
                </c:pt>
                <c:pt idx="5148">
                  <c:v>5149</c:v>
                </c:pt>
                <c:pt idx="5149">
                  <c:v>5150</c:v>
                </c:pt>
                <c:pt idx="5150">
                  <c:v>5151</c:v>
                </c:pt>
                <c:pt idx="5151">
                  <c:v>5152</c:v>
                </c:pt>
                <c:pt idx="5152">
                  <c:v>5153</c:v>
                </c:pt>
                <c:pt idx="5153">
                  <c:v>5154</c:v>
                </c:pt>
                <c:pt idx="5154">
                  <c:v>5155</c:v>
                </c:pt>
                <c:pt idx="5155">
                  <c:v>5156</c:v>
                </c:pt>
                <c:pt idx="5156">
                  <c:v>5157</c:v>
                </c:pt>
                <c:pt idx="5157">
                  <c:v>5158</c:v>
                </c:pt>
                <c:pt idx="5158">
                  <c:v>5159</c:v>
                </c:pt>
                <c:pt idx="5159">
                  <c:v>5160</c:v>
                </c:pt>
                <c:pt idx="5160">
                  <c:v>5161</c:v>
                </c:pt>
                <c:pt idx="5161">
                  <c:v>5162</c:v>
                </c:pt>
                <c:pt idx="5162">
                  <c:v>5163</c:v>
                </c:pt>
                <c:pt idx="5163">
                  <c:v>5164</c:v>
                </c:pt>
                <c:pt idx="5164">
                  <c:v>5165</c:v>
                </c:pt>
                <c:pt idx="5165">
                  <c:v>5166</c:v>
                </c:pt>
                <c:pt idx="5166">
                  <c:v>5167</c:v>
                </c:pt>
                <c:pt idx="5167">
                  <c:v>5168</c:v>
                </c:pt>
                <c:pt idx="5168">
                  <c:v>5169</c:v>
                </c:pt>
                <c:pt idx="5169">
                  <c:v>5170</c:v>
                </c:pt>
                <c:pt idx="5170">
                  <c:v>5171</c:v>
                </c:pt>
                <c:pt idx="5171">
                  <c:v>5172</c:v>
                </c:pt>
                <c:pt idx="5172">
                  <c:v>5173</c:v>
                </c:pt>
                <c:pt idx="5173">
                  <c:v>5174</c:v>
                </c:pt>
                <c:pt idx="5174">
                  <c:v>5175</c:v>
                </c:pt>
                <c:pt idx="5175">
                  <c:v>5176</c:v>
                </c:pt>
                <c:pt idx="5176">
                  <c:v>5177</c:v>
                </c:pt>
                <c:pt idx="5177">
                  <c:v>5178</c:v>
                </c:pt>
                <c:pt idx="5178">
                  <c:v>5179</c:v>
                </c:pt>
                <c:pt idx="5179">
                  <c:v>5180</c:v>
                </c:pt>
                <c:pt idx="5180">
                  <c:v>5181</c:v>
                </c:pt>
                <c:pt idx="5181">
                  <c:v>5182</c:v>
                </c:pt>
                <c:pt idx="5182">
                  <c:v>5183</c:v>
                </c:pt>
                <c:pt idx="5183">
                  <c:v>5184</c:v>
                </c:pt>
                <c:pt idx="5184">
                  <c:v>5185</c:v>
                </c:pt>
                <c:pt idx="5185">
                  <c:v>5186</c:v>
                </c:pt>
                <c:pt idx="5186">
                  <c:v>5187</c:v>
                </c:pt>
                <c:pt idx="5187">
                  <c:v>5188</c:v>
                </c:pt>
                <c:pt idx="5188">
                  <c:v>5189</c:v>
                </c:pt>
                <c:pt idx="5189">
                  <c:v>5190</c:v>
                </c:pt>
                <c:pt idx="5190">
                  <c:v>5191</c:v>
                </c:pt>
                <c:pt idx="5191">
                  <c:v>5192</c:v>
                </c:pt>
                <c:pt idx="5192">
                  <c:v>5193</c:v>
                </c:pt>
                <c:pt idx="5193">
                  <c:v>5194</c:v>
                </c:pt>
                <c:pt idx="5194">
                  <c:v>5195</c:v>
                </c:pt>
                <c:pt idx="5195">
                  <c:v>5196</c:v>
                </c:pt>
                <c:pt idx="5196">
                  <c:v>5197</c:v>
                </c:pt>
                <c:pt idx="5197">
                  <c:v>5198</c:v>
                </c:pt>
                <c:pt idx="5198">
                  <c:v>5199</c:v>
                </c:pt>
                <c:pt idx="5199">
                  <c:v>5200</c:v>
                </c:pt>
                <c:pt idx="5200">
                  <c:v>5201</c:v>
                </c:pt>
                <c:pt idx="5201">
                  <c:v>5202</c:v>
                </c:pt>
                <c:pt idx="5202">
                  <c:v>5203</c:v>
                </c:pt>
                <c:pt idx="5203">
                  <c:v>5204</c:v>
                </c:pt>
                <c:pt idx="5204">
                  <c:v>5205</c:v>
                </c:pt>
                <c:pt idx="5205">
                  <c:v>5206</c:v>
                </c:pt>
                <c:pt idx="5206">
                  <c:v>5207</c:v>
                </c:pt>
                <c:pt idx="5207">
                  <c:v>5208</c:v>
                </c:pt>
                <c:pt idx="5208">
                  <c:v>5209</c:v>
                </c:pt>
                <c:pt idx="5209">
                  <c:v>5210</c:v>
                </c:pt>
                <c:pt idx="5210">
                  <c:v>5211</c:v>
                </c:pt>
                <c:pt idx="5211">
                  <c:v>5212</c:v>
                </c:pt>
                <c:pt idx="5212">
                  <c:v>5213</c:v>
                </c:pt>
                <c:pt idx="5213">
                  <c:v>5214</c:v>
                </c:pt>
                <c:pt idx="5214">
                  <c:v>5215</c:v>
                </c:pt>
                <c:pt idx="5215">
                  <c:v>5216</c:v>
                </c:pt>
                <c:pt idx="5216">
                  <c:v>5217</c:v>
                </c:pt>
                <c:pt idx="5217">
                  <c:v>5218</c:v>
                </c:pt>
                <c:pt idx="5218">
                  <c:v>5219</c:v>
                </c:pt>
                <c:pt idx="5219">
                  <c:v>5220</c:v>
                </c:pt>
                <c:pt idx="5220">
                  <c:v>5221</c:v>
                </c:pt>
                <c:pt idx="5221">
                  <c:v>5222</c:v>
                </c:pt>
                <c:pt idx="5222">
                  <c:v>5223</c:v>
                </c:pt>
                <c:pt idx="5223">
                  <c:v>5224</c:v>
                </c:pt>
                <c:pt idx="5224">
                  <c:v>5225</c:v>
                </c:pt>
                <c:pt idx="5225">
                  <c:v>5226</c:v>
                </c:pt>
                <c:pt idx="5226">
                  <c:v>5227</c:v>
                </c:pt>
                <c:pt idx="5227">
                  <c:v>5228</c:v>
                </c:pt>
                <c:pt idx="5228">
                  <c:v>5229</c:v>
                </c:pt>
                <c:pt idx="5229">
                  <c:v>5230</c:v>
                </c:pt>
                <c:pt idx="5230">
                  <c:v>5231</c:v>
                </c:pt>
                <c:pt idx="5231">
                  <c:v>5232</c:v>
                </c:pt>
                <c:pt idx="5232">
                  <c:v>5233</c:v>
                </c:pt>
                <c:pt idx="5233">
                  <c:v>5234</c:v>
                </c:pt>
                <c:pt idx="5234">
                  <c:v>5235</c:v>
                </c:pt>
                <c:pt idx="5235">
                  <c:v>5236</c:v>
                </c:pt>
                <c:pt idx="5236">
                  <c:v>5237</c:v>
                </c:pt>
                <c:pt idx="5237">
                  <c:v>5238</c:v>
                </c:pt>
                <c:pt idx="5238">
                  <c:v>5239</c:v>
                </c:pt>
                <c:pt idx="5239">
                  <c:v>5240</c:v>
                </c:pt>
                <c:pt idx="5240">
                  <c:v>5241</c:v>
                </c:pt>
                <c:pt idx="5241">
                  <c:v>5242</c:v>
                </c:pt>
                <c:pt idx="5242">
                  <c:v>5243</c:v>
                </c:pt>
                <c:pt idx="5243">
                  <c:v>5244</c:v>
                </c:pt>
                <c:pt idx="5244">
                  <c:v>5245</c:v>
                </c:pt>
                <c:pt idx="5245">
                  <c:v>5246</c:v>
                </c:pt>
                <c:pt idx="5246">
                  <c:v>5247</c:v>
                </c:pt>
                <c:pt idx="5247">
                  <c:v>5248</c:v>
                </c:pt>
                <c:pt idx="5248">
                  <c:v>5249</c:v>
                </c:pt>
                <c:pt idx="5249">
                  <c:v>5250</c:v>
                </c:pt>
                <c:pt idx="5250">
                  <c:v>5251</c:v>
                </c:pt>
                <c:pt idx="5251">
                  <c:v>5252</c:v>
                </c:pt>
                <c:pt idx="5252">
                  <c:v>5253</c:v>
                </c:pt>
                <c:pt idx="5253">
                  <c:v>5254</c:v>
                </c:pt>
                <c:pt idx="5254">
                  <c:v>5255</c:v>
                </c:pt>
                <c:pt idx="5255">
                  <c:v>5256</c:v>
                </c:pt>
                <c:pt idx="5256">
                  <c:v>5257</c:v>
                </c:pt>
                <c:pt idx="5257">
                  <c:v>5258</c:v>
                </c:pt>
                <c:pt idx="5258">
                  <c:v>5259</c:v>
                </c:pt>
                <c:pt idx="5259">
                  <c:v>5260</c:v>
                </c:pt>
                <c:pt idx="5260">
                  <c:v>5261</c:v>
                </c:pt>
                <c:pt idx="5261">
                  <c:v>5262</c:v>
                </c:pt>
                <c:pt idx="5262">
                  <c:v>5263</c:v>
                </c:pt>
                <c:pt idx="5263">
                  <c:v>5264</c:v>
                </c:pt>
                <c:pt idx="5264">
                  <c:v>5265</c:v>
                </c:pt>
                <c:pt idx="5265">
                  <c:v>5266</c:v>
                </c:pt>
                <c:pt idx="5266">
                  <c:v>5267</c:v>
                </c:pt>
                <c:pt idx="5267">
                  <c:v>5268</c:v>
                </c:pt>
                <c:pt idx="5268">
                  <c:v>5269</c:v>
                </c:pt>
                <c:pt idx="5269">
                  <c:v>5270</c:v>
                </c:pt>
                <c:pt idx="5270">
                  <c:v>5271</c:v>
                </c:pt>
                <c:pt idx="5271">
                  <c:v>5272</c:v>
                </c:pt>
                <c:pt idx="5272">
                  <c:v>5273</c:v>
                </c:pt>
                <c:pt idx="5273">
                  <c:v>5274</c:v>
                </c:pt>
                <c:pt idx="5274">
                  <c:v>5275</c:v>
                </c:pt>
                <c:pt idx="5275">
                  <c:v>5276</c:v>
                </c:pt>
                <c:pt idx="5276">
                  <c:v>5277</c:v>
                </c:pt>
                <c:pt idx="5277">
                  <c:v>5278</c:v>
                </c:pt>
                <c:pt idx="5278">
                  <c:v>5279</c:v>
                </c:pt>
                <c:pt idx="5279">
                  <c:v>5280</c:v>
                </c:pt>
                <c:pt idx="5280">
                  <c:v>5281</c:v>
                </c:pt>
                <c:pt idx="5281">
                  <c:v>5282</c:v>
                </c:pt>
                <c:pt idx="5282">
                  <c:v>5283</c:v>
                </c:pt>
                <c:pt idx="5283">
                  <c:v>5284</c:v>
                </c:pt>
                <c:pt idx="5284">
                  <c:v>5285</c:v>
                </c:pt>
                <c:pt idx="5285">
                  <c:v>5286</c:v>
                </c:pt>
                <c:pt idx="5286">
                  <c:v>5287</c:v>
                </c:pt>
                <c:pt idx="5287">
                  <c:v>5288</c:v>
                </c:pt>
                <c:pt idx="5288">
                  <c:v>5289</c:v>
                </c:pt>
                <c:pt idx="5289">
                  <c:v>5290</c:v>
                </c:pt>
                <c:pt idx="5290">
                  <c:v>5291</c:v>
                </c:pt>
                <c:pt idx="5291">
                  <c:v>5292</c:v>
                </c:pt>
                <c:pt idx="5292">
                  <c:v>5293</c:v>
                </c:pt>
                <c:pt idx="5293">
                  <c:v>5294</c:v>
                </c:pt>
                <c:pt idx="5294">
                  <c:v>5295</c:v>
                </c:pt>
                <c:pt idx="5295">
                  <c:v>5296</c:v>
                </c:pt>
                <c:pt idx="5296">
                  <c:v>5297</c:v>
                </c:pt>
                <c:pt idx="5297">
                  <c:v>5298</c:v>
                </c:pt>
                <c:pt idx="5298">
                  <c:v>5299</c:v>
                </c:pt>
                <c:pt idx="5299">
                  <c:v>5300</c:v>
                </c:pt>
                <c:pt idx="5300">
                  <c:v>5301</c:v>
                </c:pt>
                <c:pt idx="5301">
                  <c:v>5302</c:v>
                </c:pt>
                <c:pt idx="5302">
                  <c:v>5303</c:v>
                </c:pt>
                <c:pt idx="5303">
                  <c:v>5304</c:v>
                </c:pt>
                <c:pt idx="5304">
                  <c:v>5305</c:v>
                </c:pt>
                <c:pt idx="5305">
                  <c:v>5306</c:v>
                </c:pt>
                <c:pt idx="5306">
                  <c:v>5307</c:v>
                </c:pt>
                <c:pt idx="5307">
                  <c:v>5308</c:v>
                </c:pt>
                <c:pt idx="5308">
                  <c:v>5309</c:v>
                </c:pt>
                <c:pt idx="5309">
                  <c:v>5310</c:v>
                </c:pt>
                <c:pt idx="5310">
                  <c:v>5311</c:v>
                </c:pt>
                <c:pt idx="5311">
                  <c:v>5312</c:v>
                </c:pt>
                <c:pt idx="5312">
                  <c:v>5313</c:v>
                </c:pt>
                <c:pt idx="5313">
                  <c:v>5314</c:v>
                </c:pt>
                <c:pt idx="5314">
                  <c:v>5315</c:v>
                </c:pt>
                <c:pt idx="5315">
                  <c:v>5316</c:v>
                </c:pt>
                <c:pt idx="5316">
                  <c:v>5317</c:v>
                </c:pt>
                <c:pt idx="5317">
                  <c:v>5318</c:v>
                </c:pt>
                <c:pt idx="5318">
                  <c:v>5319</c:v>
                </c:pt>
                <c:pt idx="5319">
                  <c:v>5320</c:v>
                </c:pt>
                <c:pt idx="5320">
                  <c:v>5321</c:v>
                </c:pt>
                <c:pt idx="5321">
                  <c:v>5322</c:v>
                </c:pt>
                <c:pt idx="5322">
                  <c:v>5323</c:v>
                </c:pt>
                <c:pt idx="5323">
                  <c:v>5324</c:v>
                </c:pt>
                <c:pt idx="5324">
                  <c:v>5325</c:v>
                </c:pt>
                <c:pt idx="5325">
                  <c:v>5326</c:v>
                </c:pt>
                <c:pt idx="5326">
                  <c:v>5327</c:v>
                </c:pt>
                <c:pt idx="5327">
                  <c:v>5328</c:v>
                </c:pt>
                <c:pt idx="5328">
                  <c:v>5329</c:v>
                </c:pt>
                <c:pt idx="5329">
                  <c:v>5330</c:v>
                </c:pt>
                <c:pt idx="5330">
                  <c:v>5331</c:v>
                </c:pt>
                <c:pt idx="5331">
                  <c:v>5332</c:v>
                </c:pt>
                <c:pt idx="5332">
                  <c:v>5333</c:v>
                </c:pt>
                <c:pt idx="5333">
                  <c:v>5334</c:v>
                </c:pt>
                <c:pt idx="5334">
                  <c:v>5335</c:v>
                </c:pt>
                <c:pt idx="5335">
                  <c:v>5336</c:v>
                </c:pt>
                <c:pt idx="5336">
                  <c:v>5337</c:v>
                </c:pt>
                <c:pt idx="5337">
                  <c:v>5338</c:v>
                </c:pt>
                <c:pt idx="5338">
                  <c:v>5339</c:v>
                </c:pt>
                <c:pt idx="5339">
                  <c:v>5340</c:v>
                </c:pt>
                <c:pt idx="5340">
                  <c:v>5341</c:v>
                </c:pt>
                <c:pt idx="5341">
                  <c:v>5342</c:v>
                </c:pt>
                <c:pt idx="5342">
                  <c:v>5343</c:v>
                </c:pt>
                <c:pt idx="5343">
                  <c:v>5344</c:v>
                </c:pt>
                <c:pt idx="5344">
                  <c:v>5345</c:v>
                </c:pt>
                <c:pt idx="5345">
                  <c:v>5346</c:v>
                </c:pt>
                <c:pt idx="5346">
                  <c:v>5347</c:v>
                </c:pt>
                <c:pt idx="5347">
                  <c:v>5348</c:v>
                </c:pt>
                <c:pt idx="5348">
                  <c:v>5349</c:v>
                </c:pt>
                <c:pt idx="5349">
                  <c:v>5350</c:v>
                </c:pt>
                <c:pt idx="5350">
                  <c:v>5351</c:v>
                </c:pt>
                <c:pt idx="5351">
                  <c:v>5352</c:v>
                </c:pt>
                <c:pt idx="5352">
                  <c:v>5353</c:v>
                </c:pt>
                <c:pt idx="5353">
                  <c:v>5354</c:v>
                </c:pt>
                <c:pt idx="5354">
                  <c:v>5355</c:v>
                </c:pt>
                <c:pt idx="5355">
                  <c:v>5356</c:v>
                </c:pt>
                <c:pt idx="5356">
                  <c:v>5357</c:v>
                </c:pt>
                <c:pt idx="5357">
                  <c:v>5358</c:v>
                </c:pt>
                <c:pt idx="5358">
                  <c:v>5359</c:v>
                </c:pt>
                <c:pt idx="5359">
                  <c:v>5360</c:v>
                </c:pt>
                <c:pt idx="5360">
                  <c:v>5361</c:v>
                </c:pt>
                <c:pt idx="5361">
                  <c:v>5362</c:v>
                </c:pt>
                <c:pt idx="5362">
                  <c:v>5363</c:v>
                </c:pt>
                <c:pt idx="5363">
                  <c:v>5364</c:v>
                </c:pt>
                <c:pt idx="5364">
                  <c:v>5365</c:v>
                </c:pt>
                <c:pt idx="5365">
                  <c:v>5366</c:v>
                </c:pt>
                <c:pt idx="5366">
                  <c:v>5367</c:v>
                </c:pt>
                <c:pt idx="5367">
                  <c:v>5368</c:v>
                </c:pt>
                <c:pt idx="5368">
                  <c:v>5369</c:v>
                </c:pt>
                <c:pt idx="5369">
                  <c:v>5370</c:v>
                </c:pt>
                <c:pt idx="5370">
                  <c:v>5371</c:v>
                </c:pt>
                <c:pt idx="5371">
                  <c:v>5372</c:v>
                </c:pt>
                <c:pt idx="5372">
                  <c:v>5373</c:v>
                </c:pt>
                <c:pt idx="5373">
                  <c:v>5374</c:v>
                </c:pt>
                <c:pt idx="5374">
                  <c:v>5375</c:v>
                </c:pt>
                <c:pt idx="5375">
                  <c:v>5376</c:v>
                </c:pt>
                <c:pt idx="5376">
                  <c:v>5377</c:v>
                </c:pt>
                <c:pt idx="5377">
                  <c:v>5378</c:v>
                </c:pt>
                <c:pt idx="5378">
                  <c:v>5379</c:v>
                </c:pt>
                <c:pt idx="5379">
                  <c:v>5380</c:v>
                </c:pt>
                <c:pt idx="5380">
                  <c:v>5381</c:v>
                </c:pt>
                <c:pt idx="5381">
                  <c:v>5382</c:v>
                </c:pt>
                <c:pt idx="5382">
                  <c:v>5383</c:v>
                </c:pt>
                <c:pt idx="5383">
                  <c:v>5384</c:v>
                </c:pt>
                <c:pt idx="5384">
                  <c:v>5385</c:v>
                </c:pt>
                <c:pt idx="5385">
                  <c:v>5386</c:v>
                </c:pt>
                <c:pt idx="5386">
                  <c:v>5387</c:v>
                </c:pt>
                <c:pt idx="5387">
                  <c:v>5388</c:v>
                </c:pt>
                <c:pt idx="5388">
                  <c:v>5389</c:v>
                </c:pt>
                <c:pt idx="5389">
                  <c:v>5390</c:v>
                </c:pt>
                <c:pt idx="5390">
                  <c:v>5391</c:v>
                </c:pt>
                <c:pt idx="5391">
                  <c:v>5392</c:v>
                </c:pt>
                <c:pt idx="5392">
                  <c:v>5393</c:v>
                </c:pt>
                <c:pt idx="5393">
                  <c:v>5394</c:v>
                </c:pt>
                <c:pt idx="5394">
                  <c:v>5395</c:v>
                </c:pt>
                <c:pt idx="5395">
                  <c:v>5396</c:v>
                </c:pt>
                <c:pt idx="5396">
                  <c:v>5397</c:v>
                </c:pt>
                <c:pt idx="5397">
                  <c:v>5398</c:v>
                </c:pt>
                <c:pt idx="5398">
                  <c:v>5399</c:v>
                </c:pt>
                <c:pt idx="5399">
                  <c:v>5400</c:v>
                </c:pt>
                <c:pt idx="5400">
                  <c:v>5401</c:v>
                </c:pt>
                <c:pt idx="5401">
                  <c:v>5402</c:v>
                </c:pt>
                <c:pt idx="5402">
                  <c:v>5403</c:v>
                </c:pt>
                <c:pt idx="5403">
                  <c:v>5404</c:v>
                </c:pt>
                <c:pt idx="5404">
                  <c:v>5405</c:v>
                </c:pt>
                <c:pt idx="5405">
                  <c:v>5406</c:v>
                </c:pt>
                <c:pt idx="5406">
                  <c:v>5407</c:v>
                </c:pt>
                <c:pt idx="5407">
                  <c:v>5408</c:v>
                </c:pt>
                <c:pt idx="5408">
                  <c:v>5409</c:v>
                </c:pt>
                <c:pt idx="5409">
                  <c:v>5410</c:v>
                </c:pt>
                <c:pt idx="5410">
                  <c:v>5411</c:v>
                </c:pt>
                <c:pt idx="5411">
                  <c:v>5412</c:v>
                </c:pt>
                <c:pt idx="5412">
                  <c:v>5413</c:v>
                </c:pt>
                <c:pt idx="5413">
                  <c:v>5414</c:v>
                </c:pt>
                <c:pt idx="5414">
                  <c:v>5415</c:v>
                </c:pt>
                <c:pt idx="5415">
                  <c:v>5416</c:v>
                </c:pt>
                <c:pt idx="5416">
                  <c:v>5417</c:v>
                </c:pt>
                <c:pt idx="5417">
                  <c:v>5418</c:v>
                </c:pt>
                <c:pt idx="5418">
                  <c:v>5419</c:v>
                </c:pt>
                <c:pt idx="5419">
                  <c:v>5420</c:v>
                </c:pt>
                <c:pt idx="5420">
                  <c:v>5421</c:v>
                </c:pt>
                <c:pt idx="5421">
                  <c:v>5422</c:v>
                </c:pt>
                <c:pt idx="5422">
                  <c:v>5423</c:v>
                </c:pt>
                <c:pt idx="5423">
                  <c:v>5424</c:v>
                </c:pt>
                <c:pt idx="5424">
                  <c:v>5425</c:v>
                </c:pt>
                <c:pt idx="5425">
                  <c:v>5426</c:v>
                </c:pt>
                <c:pt idx="5426">
                  <c:v>5427</c:v>
                </c:pt>
                <c:pt idx="5427">
                  <c:v>5428</c:v>
                </c:pt>
                <c:pt idx="5428">
                  <c:v>5429</c:v>
                </c:pt>
                <c:pt idx="5429">
                  <c:v>5430</c:v>
                </c:pt>
                <c:pt idx="5430">
                  <c:v>5431</c:v>
                </c:pt>
                <c:pt idx="5431">
                  <c:v>5432</c:v>
                </c:pt>
                <c:pt idx="5432">
                  <c:v>5433</c:v>
                </c:pt>
                <c:pt idx="5433">
                  <c:v>5434</c:v>
                </c:pt>
                <c:pt idx="5434">
                  <c:v>5435</c:v>
                </c:pt>
                <c:pt idx="5435">
                  <c:v>5436</c:v>
                </c:pt>
                <c:pt idx="5436">
                  <c:v>5437</c:v>
                </c:pt>
                <c:pt idx="5437">
                  <c:v>5438</c:v>
                </c:pt>
                <c:pt idx="5438">
                  <c:v>5439</c:v>
                </c:pt>
                <c:pt idx="5439">
                  <c:v>5440</c:v>
                </c:pt>
                <c:pt idx="5440">
                  <c:v>5441</c:v>
                </c:pt>
                <c:pt idx="5441">
                  <c:v>5442</c:v>
                </c:pt>
                <c:pt idx="5442">
                  <c:v>5443</c:v>
                </c:pt>
                <c:pt idx="5443">
                  <c:v>5444</c:v>
                </c:pt>
                <c:pt idx="5444">
                  <c:v>5445</c:v>
                </c:pt>
                <c:pt idx="5445">
                  <c:v>5446</c:v>
                </c:pt>
                <c:pt idx="5446">
                  <c:v>5447</c:v>
                </c:pt>
                <c:pt idx="5447">
                  <c:v>5448</c:v>
                </c:pt>
                <c:pt idx="5448">
                  <c:v>5449</c:v>
                </c:pt>
                <c:pt idx="5449">
                  <c:v>5450</c:v>
                </c:pt>
                <c:pt idx="5450">
                  <c:v>5451</c:v>
                </c:pt>
                <c:pt idx="5451">
                  <c:v>5452</c:v>
                </c:pt>
                <c:pt idx="5452">
                  <c:v>5453</c:v>
                </c:pt>
                <c:pt idx="5453">
                  <c:v>5454</c:v>
                </c:pt>
                <c:pt idx="5454">
                  <c:v>5455</c:v>
                </c:pt>
                <c:pt idx="5455">
                  <c:v>5456</c:v>
                </c:pt>
                <c:pt idx="5456">
                  <c:v>5457</c:v>
                </c:pt>
                <c:pt idx="5457">
                  <c:v>5458</c:v>
                </c:pt>
                <c:pt idx="5458">
                  <c:v>5459</c:v>
                </c:pt>
                <c:pt idx="5459">
                  <c:v>5460</c:v>
                </c:pt>
                <c:pt idx="5460">
                  <c:v>5461</c:v>
                </c:pt>
                <c:pt idx="5461">
                  <c:v>5462</c:v>
                </c:pt>
                <c:pt idx="5462">
                  <c:v>5463</c:v>
                </c:pt>
                <c:pt idx="5463">
                  <c:v>5464</c:v>
                </c:pt>
                <c:pt idx="5464">
                  <c:v>5465</c:v>
                </c:pt>
                <c:pt idx="5465">
                  <c:v>5466</c:v>
                </c:pt>
                <c:pt idx="5466">
                  <c:v>5467</c:v>
                </c:pt>
                <c:pt idx="5467">
                  <c:v>5468</c:v>
                </c:pt>
                <c:pt idx="5468">
                  <c:v>5469</c:v>
                </c:pt>
                <c:pt idx="5469">
                  <c:v>5470</c:v>
                </c:pt>
                <c:pt idx="5470">
                  <c:v>5471</c:v>
                </c:pt>
                <c:pt idx="5471">
                  <c:v>5472</c:v>
                </c:pt>
                <c:pt idx="5472">
                  <c:v>5473</c:v>
                </c:pt>
                <c:pt idx="5473">
                  <c:v>5474</c:v>
                </c:pt>
                <c:pt idx="5474">
                  <c:v>5475</c:v>
                </c:pt>
                <c:pt idx="5475">
                  <c:v>5476</c:v>
                </c:pt>
                <c:pt idx="5476">
                  <c:v>5477</c:v>
                </c:pt>
                <c:pt idx="5477">
                  <c:v>5478</c:v>
                </c:pt>
                <c:pt idx="5478">
                  <c:v>5479</c:v>
                </c:pt>
                <c:pt idx="5479">
                  <c:v>5480</c:v>
                </c:pt>
                <c:pt idx="5480">
                  <c:v>5481</c:v>
                </c:pt>
                <c:pt idx="5481">
                  <c:v>5482</c:v>
                </c:pt>
                <c:pt idx="5482">
                  <c:v>5483</c:v>
                </c:pt>
                <c:pt idx="5483">
                  <c:v>5484</c:v>
                </c:pt>
                <c:pt idx="5484">
                  <c:v>5485</c:v>
                </c:pt>
                <c:pt idx="5485">
                  <c:v>5486</c:v>
                </c:pt>
                <c:pt idx="5486">
                  <c:v>5487</c:v>
                </c:pt>
                <c:pt idx="5487">
                  <c:v>5488</c:v>
                </c:pt>
                <c:pt idx="5488">
                  <c:v>5489</c:v>
                </c:pt>
                <c:pt idx="5489">
                  <c:v>5490</c:v>
                </c:pt>
                <c:pt idx="5490">
                  <c:v>5491</c:v>
                </c:pt>
                <c:pt idx="5491">
                  <c:v>5492</c:v>
                </c:pt>
                <c:pt idx="5492">
                  <c:v>5493</c:v>
                </c:pt>
                <c:pt idx="5493">
                  <c:v>5494</c:v>
                </c:pt>
                <c:pt idx="5494">
                  <c:v>5495</c:v>
                </c:pt>
                <c:pt idx="5495">
                  <c:v>5496</c:v>
                </c:pt>
                <c:pt idx="5496">
                  <c:v>5497</c:v>
                </c:pt>
                <c:pt idx="5497">
                  <c:v>5498</c:v>
                </c:pt>
                <c:pt idx="5498">
                  <c:v>5499</c:v>
                </c:pt>
                <c:pt idx="5499">
                  <c:v>5500</c:v>
                </c:pt>
                <c:pt idx="5500">
                  <c:v>5501</c:v>
                </c:pt>
                <c:pt idx="5501">
                  <c:v>5502</c:v>
                </c:pt>
                <c:pt idx="5502">
                  <c:v>5503</c:v>
                </c:pt>
                <c:pt idx="5503">
                  <c:v>5504</c:v>
                </c:pt>
                <c:pt idx="5504">
                  <c:v>5505</c:v>
                </c:pt>
                <c:pt idx="5505">
                  <c:v>5506</c:v>
                </c:pt>
                <c:pt idx="5506">
                  <c:v>5507</c:v>
                </c:pt>
                <c:pt idx="5507">
                  <c:v>5508</c:v>
                </c:pt>
                <c:pt idx="5508">
                  <c:v>5509</c:v>
                </c:pt>
                <c:pt idx="5509">
                  <c:v>5510</c:v>
                </c:pt>
                <c:pt idx="5510">
                  <c:v>5511</c:v>
                </c:pt>
                <c:pt idx="5511">
                  <c:v>5512</c:v>
                </c:pt>
                <c:pt idx="5512">
                  <c:v>5513</c:v>
                </c:pt>
                <c:pt idx="5513">
                  <c:v>5514</c:v>
                </c:pt>
                <c:pt idx="5514">
                  <c:v>5515</c:v>
                </c:pt>
                <c:pt idx="5515">
                  <c:v>5516</c:v>
                </c:pt>
                <c:pt idx="5516">
                  <c:v>5517</c:v>
                </c:pt>
                <c:pt idx="5517">
                  <c:v>5518</c:v>
                </c:pt>
                <c:pt idx="5518">
                  <c:v>5519</c:v>
                </c:pt>
                <c:pt idx="5519">
                  <c:v>5520</c:v>
                </c:pt>
                <c:pt idx="5520">
                  <c:v>5521</c:v>
                </c:pt>
                <c:pt idx="5521">
                  <c:v>5522</c:v>
                </c:pt>
                <c:pt idx="5522">
                  <c:v>5523</c:v>
                </c:pt>
                <c:pt idx="5523">
                  <c:v>5524</c:v>
                </c:pt>
                <c:pt idx="5524">
                  <c:v>5525</c:v>
                </c:pt>
                <c:pt idx="5525">
                  <c:v>5526</c:v>
                </c:pt>
                <c:pt idx="5526">
                  <c:v>5527</c:v>
                </c:pt>
                <c:pt idx="5527">
                  <c:v>5528</c:v>
                </c:pt>
                <c:pt idx="5528">
                  <c:v>5529</c:v>
                </c:pt>
                <c:pt idx="5529">
                  <c:v>5530</c:v>
                </c:pt>
                <c:pt idx="5530">
                  <c:v>5531</c:v>
                </c:pt>
                <c:pt idx="5531">
                  <c:v>5532</c:v>
                </c:pt>
                <c:pt idx="5532">
                  <c:v>5533</c:v>
                </c:pt>
                <c:pt idx="5533">
                  <c:v>5534</c:v>
                </c:pt>
                <c:pt idx="5534">
                  <c:v>5535</c:v>
                </c:pt>
                <c:pt idx="5535">
                  <c:v>5536</c:v>
                </c:pt>
                <c:pt idx="5536">
                  <c:v>5537</c:v>
                </c:pt>
                <c:pt idx="5537">
                  <c:v>5538</c:v>
                </c:pt>
                <c:pt idx="5538">
                  <c:v>5539</c:v>
                </c:pt>
                <c:pt idx="5539">
                  <c:v>5540</c:v>
                </c:pt>
                <c:pt idx="5540">
                  <c:v>5541</c:v>
                </c:pt>
                <c:pt idx="5541">
                  <c:v>5542</c:v>
                </c:pt>
                <c:pt idx="5542">
                  <c:v>5543</c:v>
                </c:pt>
                <c:pt idx="5543">
                  <c:v>5544</c:v>
                </c:pt>
                <c:pt idx="5544">
                  <c:v>5545</c:v>
                </c:pt>
                <c:pt idx="5545">
                  <c:v>5546</c:v>
                </c:pt>
                <c:pt idx="5546">
                  <c:v>5547</c:v>
                </c:pt>
                <c:pt idx="5547">
                  <c:v>5548</c:v>
                </c:pt>
                <c:pt idx="5548">
                  <c:v>5549</c:v>
                </c:pt>
                <c:pt idx="5549">
                  <c:v>5550</c:v>
                </c:pt>
                <c:pt idx="5550">
                  <c:v>5551</c:v>
                </c:pt>
                <c:pt idx="5551">
                  <c:v>5552</c:v>
                </c:pt>
                <c:pt idx="5552">
                  <c:v>5553</c:v>
                </c:pt>
                <c:pt idx="5553">
                  <c:v>5554</c:v>
                </c:pt>
                <c:pt idx="5554">
                  <c:v>5555</c:v>
                </c:pt>
                <c:pt idx="5555">
                  <c:v>5556</c:v>
                </c:pt>
                <c:pt idx="5556">
                  <c:v>5557</c:v>
                </c:pt>
                <c:pt idx="5557">
                  <c:v>5558</c:v>
                </c:pt>
                <c:pt idx="5558">
                  <c:v>5559</c:v>
                </c:pt>
                <c:pt idx="5559">
                  <c:v>5560</c:v>
                </c:pt>
                <c:pt idx="5560">
                  <c:v>5561</c:v>
                </c:pt>
                <c:pt idx="5561">
                  <c:v>5562</c:v>
                </c:pt>
                <c:pt idx="5562">
                  <c:v>5563</c:v>
                </c:pt>
                <c:pt idx="5563">
                  <c:v>5564</c:v>
                </c:pt>
                <c:pt idx="5564">
                  <c:v>5565</c:v>
                </c:pt>
                <c:pt idx="5565">
                  <c:v>5566</c:v>
                </c:pt>
                <c:pt idx="5566">
                  <c:v>5567</c:v>
                </c:pt>
                <c:pt idx="5567">
                  <c:v>5568</c:v>
                </c:pt>
                <c:pt idx="5568">
                  <c:v>5569</c:v>
                </c:pt>
                <c:pt idx="5569">
                  <c:v>5570</c:v>
                </c:pt>
                <c:pt idx="5570">
                  <c:v>5571</c:v>
                </c:pt>
                <c:pt idx="5571">
                  <c:v>5572</c:v>
                </c:pt>
                <c:pt idx="5572">
                  <c:v>5573</c:v>
                </c:pt>
                <c:pt idx="5573">
                  <c:v>5574</c:v>
                </c:pt>
                <c:pt idx="5574">
                  <c:v>5575</c:v>
                </c:pt>
                <c:pt idx="5575">
                  <c:v>5576</c:v>
                </c:pt>
                <c:pt idx="5576">
                  <c:v>5577</c:v>
                </c:pt>
                <c:pt idx="5577">
                  <c:v>5578</c:v>
                </c:pt>
                <c:pt idx="5578">
                  <c:v>5579</c:v>
                </c:pt>
                <c:pt idx="5579">
                  <c:v>5580</c:v>
                </c:pt>
                <c:pt idx="5580">
                  <c:v>5581</c:v>
                </c:pt>
                <c:pt idx="5581">
                  <c:v>5582</c:v>
                </c:pt>
                <c:pt idx="5582">
                  <c:v>5583</c:v>
                </c:pt>
                <c:pt idx="5583">
                  <c:v>5584</c:v>
                </c:pt>
                <c:pt idx="5584">
                  <c:v>5585</c:v>
                </c:pt>
                <c:pt idx="5585">
                  <c:v>5586</c:v>
                </c:pt>
                <c:pt idx="5586">
                  <c:v>5587</c:v>
                </c:pt>
                <c:pt idx="5587">
                  <c:v>5588</c:v>
                </c:pt>
                <c:pt idx="5588">
                  <c:v>5589</c:v>
                </c:pt>
                <c:pt idx="5589">
                  <c:v>5590</c:v>
                </c:pt>
                <c:pt idx="5590">
                  <c:v>5591</c:v>
                </c:pt>
                <c:pt idx="5591">
                  <c:v>5592</c:v>
                </c:pt>
                <c:pt idx="5592">
                  <c:v>5593</c:v>
                </c:pt>
                <c:pt idx="5593">
                  <c:v>5594</c:v>
                </c:pt>
                <c:pt idx="5594">
                  <c:v>5595</c:v>
                </c:pt>
                <c:pt idx="5595">
                  <c:v>5596</c:v>
                </c:pt>
                <c:pt idx="5596">
                  <c:v>5597</c:v>
                </c:pt>
                <c:pt idx="5597">
                  <c:v>5598</c:v>
                </c:pt>
                <c:pt idx="5598">
                  <c:v>5599</c:v>
                </c:pt>
                <c:pt idx="5599">
                  <c:v>5600</c:v>
                </c:pt>
                <c:pt idx="5600">
                  <c:v>5601</c:v>
                </c:pt>
                <c:pt idx="5601">
                  <c:v>5602</c:v>
                </c:pt>
                <c:pt idx="5602">
                  <c:v>5603</c:v>
                </c:pt>
                <c:pt idx="5603">
                  <c:v>5604</c:v>
                </c:pt>
                <c:pt idx="5604">
                  <c:v>5605</c:v>
                </c:pt>
                <c:pt idx="5605">
                  <c:v>5606</c:v>
                </c:pt>
                <c:pt idx="5606">
                  <c:v>5607</c:v>
                </c:pt>
                <c:pt idx="5607">
                  <c:v>5608</c:v>
                </c:pt>
                <c:pt idx="5608">
                  <c:v>5609</c:v>
                </c:pt>
                <c:pt idx="5609">
                  <c:v>5610</c:v>
                </c:pt>
                <c:pt idx="5610">
                  <c:v>5611</c:v>
                </c:pt>
                <c:pt idx="5611">
                  <c:v>5612</c:v>
                </c:pt>
                <c:pt idx="5612">
                  <c:v>5613</c:v>
                </c:pt>
                <c:pt idx="5613">
                  <c:v>5614</c:v>
                </c:pt>
                <c:pt idx="5614">
                  <c:v>5615</c:v>
                </c:pt>
                <c:pt idx="5615">
                  <c:v>5616</c:v>
                </c:pt>
                <c:pt idx="5616">
                  <c:v>5617</c:v>
                </c:pt>
                <c:pt idx="5617">
                  <c:v>5618</c:v>
                </c:pt>
                <c:pt idx="5618">
                  <c:v>5619</c:v>
                </c:pt>
                <c:pt idx="5619">
                  <c:v>5620</c:v>
                </c:pt>
                <c:pt idx="5620">
                  <c:v>5621</c:v>
                </c:pt>
                <c:pt idx="5621">
                  <c:v>5622</c:v>
                </c:pt>
                <c:pt idx="5622">
                  <c:v>5623</c:v>
                </c:pt>
                <c:pt idx="5623">
                  <c:v>5624</c:v>
                </c:pt>
                <c:pt idx="5624">
                  <c:v>5625</c:v>
                </c:pt>
                <c:pt idx="5625">
                  <c:v>5626</c:v>
                </c:pt>
                <c:pt idx="5626">
                  <c:v>5627</c:v>
                </c:pt>
                <c:pt idx="5627">
                  <c:v>5628</c:v>
                </c:pt>
                <c:pt idx="5628">
                  <c:v>5629</c:v>
                </c:pt>
                <c:pt idx="5629">
                  <c:v>5630</c:v>
                </c:pt>
                <c:pt idx="5630">
                  <c:v>5631</c:v>
                </c:pt>
                <c:pt idx="5631">
                  <c:v>5632</c:v>
                </c:pt>
                <c:pt idx="5632">
                  <c:v>5633</c:v>
                </c:pt>
                <c:pt idx="5633">
                  <c:v>5634</c:v>
                </c:pt>
                <c:pt idx="5634">
                  <c:v>5635</c:v>
                </c:pt>
                <c:pt idx="5635">
                  <c:v>5636</c:v>
                </c:pt>
                <c:pt idx="5636">
                  <c:v>5637</c:v>
                </c:pt>
                <c:pt idx="5637">
                  <c:v>5638</c:v>
                </c:pt>
                <c:pt idx="5638">
                  <c:v>5639</c:v>
                </c:pt>
                <c:pt idx="5639">
                  <c:v>5640</c:v>
                </c:pt>
                <c:pt idx="5640">
                  <c:v>5641</c:v>
                </c:pt>
                <c:pt idx="5641">
                  <c:v>5642</c:v>
                </c:pt>
                <c:pt idx="5642">
                  <c:v>5643</c:v>
                </c:pt>
                <c:pt idx="5643">
                  <c:v>5644</c:v>
                </c:pt>
                <c:pt idx="5644">
                  <c:v>5645</c:v>
                </c:pt>
                <c:pt idx="5645">
                  <c:v>5646</c:v>
                </c:pt>
                <c:pt idx="5646">
                  <c:v>5647</c:v>
                </c:pt>
                <c:pt idx="5647">
                  <c:v>5648</c:v>
                </c:pt>
                <c:pt idx="5648">
                  <c:v>5649</c:v>
                </c:pt>
                <c:pt idx="5649">
                  <c:v>5650</c:v>
                </c:pt>
                <c:pt idx="5650">
                  <c:v>5651</c:v>
                </c:pt>
                <c:pt idx="5651">
                  <c:v>5652</c:v>
                </c:pt>
                <c:pt idx="5652">
                  <c:v>5653</c:v>
                </c:pt>
                <c:pt idx="5653">
                  <c:v>5654</c:v>
                </c:pt>
                <c:pt idx="5654">
                  <c:v>5655</c:v>
                </c:pt>
                <c:pt idx="5655">
                  <c:v>5656</c:v>
                </c:pt>
                <c:pt idx="5656">
                  <c:v>5657</c:v>
                </c:pt>
                <c:pt idx="5657">
                  <c:v>5658</c:v>
                </c:pt>
                <c:pt idx="5658">
                  <c:v>5659</c:v>
                </c:pt>
                <c:pt idx="5659">
                  <c:v>5660</c:v>
                </c:pt>
                <c:pt idx="5660">
                  <c:v>5661</c:v>
                </c:pt>
                <c:pt idx="5661">
                  <c:v>5662</c:v>
                </c:pt>
                <c:pt idx="5662">
                  <c:v>5663</c:v>
                </c:pt>
                <c:pt idx="5663">
                  <c:v>5664</c:v>
                </c:pt>
                <c:pt idx="5664">
                  <c:v>5665</c:v>
                </c:pt>
                <c:pt idx="5665">
                  <c:v>5666</c:v>
                </c:pt>
                <c:pt idx="5666">
                  <c:v>5667</c:v>
                </c:pt>
                <c:pt idx="5667">
                  <c:v>5668</c:v>
                </c:pt>
                <c:pt idx="5668">
                  <c:v>5669</c:v>
                </c:pt>
                <c:pt idx="5669">
                  <c:v>5670</c:v>
                </c:pt>
                <c:pt idx="5670">
                  <c:v>5671</c:v>
                </c:pt>
                <c:pt idx="5671">
                  <c:v>5672</c:v>
                </c:pt>
                <c:pt idx="5672">
                  <c:v>5673</c:v>
                </c:pt>
                <c:pt idx="5673">
                  <c:v>5674</c:v>
                </c:pt>
                <c:pt idx="5674">
                  <c:v>5675</c:v>
                </c:pt>
                <c:pt idx="5675">
                  <c:v>5676</c:v>
                </c:pt>
                <c:pt idx="5676">
                  <c:v>5677</c:v>
                </c:pt>
                <c:pt idx="5677">
                  <c:v>5678</c:v>
                </c:pt>
                <c:pt idx="5678">
                  <c:v>5679</c:v>
                </c:pt>
                <c:pt idx="5679">
                  <c:v>5680</c:v>
                </c:pt>
                <c:pt idx="5680">
                  <c:v>5681</c:v>
                </c:pt>
                <c:pt idx="5681">
                  <c:v>5682</c:v>
                </c:pt>
                <c:pt idx="5682">
                  <c:v>5683</c:v>
                </c:pt>
                <c:pt idx="5683">
                  <c:v>5684</c:v>
                </c:pt>
                <c:pt idx="5684">
                  <c:v>5685</c:v>
                </c:pt>
                <c:pt idx="5685">
                  <c:v>5686</c:v>
                </c:pt>
                <c:pt idx="5686">
                  <c:v>5687</c:v>
                </c:pt>
                <c:pt idx="5687">
                  <c:v>5688</c:v>
                </c:pt>
                <c:pt idx="5688">
                  <c:v>5689</c:v>
                </c:pt>
                <c:pt idx="5689">
                  <c:v>5690</c:v>
                </c:pt>
                <c:pt idx="5690">
                  <c:v>5691</c:v>
                </c:pt>
                <c:pt idx="5691">
                  <c:v>5692</c:v>
                </c:pt>
                <c:pt idx="5692">
                  <c:v>5693</c:v>
                </c:pt>
                <c:pt idx="5693">
                  <c:v>5694</c:v>
                </c:pt>
                <c:pt idx="5694">
                  <c:v>5695</c:v>
                </c:pt>
                <c:pt idx="5695">
                  <c:v>5696</c:v>
                </c:pt>
                <c:pt idx="5696">
                  <c:v>5697</c:v>
                </c:pt>
                <c:pt idx="5697">
                  <c:v>5698</c:v>
                </c:pt>
                <c:pt idx="5698">
                  <c:v>5699</c:v>
                </c:pt>
                <c:pt idx="5699">
                  <c:v>5700</c:v>
                </c:pt>
                <c:pt idx="5700">
                  <c:v>5701</c:v>
                </c:pt>
                <c:pt idx="5701">
                  <c:v>5702</c:v>
                </c:pt>
                <c:pt idx="5702">
                  <c:v>5703</c:v>
                </c:pt>
                <c:pt idx="5703">
                  <c:v>5704</c:v>
                </c:pt>
                <c:pt idx="5704">
                  <c:v>5705</c:v>
                </c:pt>
                <c:pt idx="5705">
                  <c:v>5706</c:v>
                </c:pt>
                <c:pt idx="5706">
                  <c:v>5707</c:v>
                </c:pt>
                <c:pt idx="5707">
                  <c:v>5708</c:v>
                </c:pt>
                <c:pt idx="5708">
                  <c:v>5709</c:v>
                </c:pt>
                <c:pt idx="5709">
                  <c:v>5710</c:v>
                </c:pt>
                <c:pt idx="5710">
                  <c:v>5711</c:v>
                </c:pt>
                <c:pt idx="5711">
                  <c:v>5712</c:v>
                </c:pt>
                <c:pt idx="5712">
                  <c:v>5713</c:v>
                </c:pt>
                <c:pt idx="5713">
                  <c:v>5714</c:v>
                </c:pt>
                <c:pt idx="5714">
                  <c:v>5715</c:v>
                </c:pt>
                <c:pt idx="5715">
                  <c:v>5716</c:v>
                </c:pt>
                <c:pt idx="5716">
                  <c:v>5717</c:v>
                </c:pt>
                <c:pt idx="5717">
                  <c:v>5718</c:v>
                </c:pt>
                <c:pt idx="5718">
                  <c:v>5719</c:v>
                </c:pt>
                <c:pt idx="5719">
                  <c:v>5720</c:v>
                </c:pt>
                <c:pt idx="5720">
                  <c:v>5721</c:v>
                </c:pt>
                <c:pt idx="5721">
                  <c:v>5722</c:v>
                </c:pt>
                <c:pt idx="5722">
                  <c:v>5723</c:v>
                </c:pt>
                <c:pt idx="5723">
                  <c:v>5724</c:v>
                </c:pt>
                <c:pt idx="5724">
                  <c:v>5725</c:v>
                </c:pt>
                <c:pt idx="5725">
                  <c:v>5726</c:v>
                </c:pt>
                <c:pt idx="5726">
                  <c:v>5727</c:v>
                </c:pt>
                <c:pt idx="5727">
                  <c:v>5728</c:v>
                </c:pt>
                <c:pt idx="5728">
                  <c:v>5729</c:v>
                </c:pt>
                <c:pt idx="5729">
                  <c:v>5730</c:v>
                </c:pt>
                <c:pt idx="5730">
                  <c:v>5731</c:v>
                </c:pt>
                <c:pt idx="5731">
                  <c:v>5732</c:v>
                </c:pt>
                <c:pt idx="5732">
                  <c:v>5733</c:v>
                </c:pt>
                <c:pt idx="5733">
                  <c:v>5734</c:v>
                </c:pt>
                <c:pt idx="5734">
                  <c:v>5735</c:v>
                </c:pt>
                <c:pt idx="5735">
                  <c:v>5736</c:v>
                </c:pt>
                <c:pt idx="5736">
                  <c:v>5737</c:v>
                </c:pt>
                <c:pt idx="5737">
                  <c:v>5738</c:v>
                </c:pt>
                <c:pt idx="5738">
                  <c:v>5739</c:v>
                </c:pt>
                <c:pt idx="5739">
                  <c:v>5740</c:v>
                </c:pt>
                <c:pt idx="5740">
                  <c:v>5741</c:v>
                </c:pt>
                <c:pt idx="5741">
                  <c:v>5742</c:v>
                </c:pt>
                <c:pt idx="5742">
                  <c:v>5743</c:v>
                </c:pt>
                <c:pt idx="5743">
                  <c:v>5744</c:v>
                </c:pt>
                <c:pt idx="5744">
                  <c:v>5745</c:v>
                </c:pt>
                <c:pt idx="5745">
                  <c:v>5746</c:v>
                </c:pt>
                <c:pt idx="5746">
                  <c:v>5747</c:v>
                </c:pt>
                <c:pt idx="5747">
                  <c:v>5748</c:v>
                </c:pt>
                <c:pt idx="5748">
                  <c:v>5749</c:v>
                </c:pt>
                <c:pt idx="5749">
                  <c:v>5750</c:v>
                </c:pt>
                <c:pt idx="5750">
                  <c:v>5751</c:v>
                </c:pt>
                <c:pt idx="5751">
                  <c:v>5752</c:v>
                </c:pt>
                <c:pt idx="5752">
                  <c:v>5753</c:v>
                </c:pt>
                <c:pt idx="5753">
                  <c:v>5754</c:v>
                </c:pt>
                <c:pt idx="5754">
                  <c:v>5755</c:v>
                </c:pt>
                <c:pt idx="5755">
                  <c:v>5756</c:v>
                </c:pt>
                <c:pt idx="5756">
                  <c:v>5757</c:v>
                </c:pt>
                <c:pt idx="5757">
                  <c:v>5758</c:v>
                </c:pt>
                <c:pt idx="5758">
                  <c:v>5759</c:v>
                </c:pt>
                <c:pt idx="5759">
                  <c:v>5760</c:v>
                </c:pt>
                <c:pt idx="5760">
                  <c:v>5761</c:v>
                </c:pt>
                <c:pt idx="5761">
                  <c:v>5762</c:v>
                </c:pt>
                <c:pt idx="5762">
                  <c:v>5763</c:v>
                </c:pt>
                <c:pt idx="5763">
                  <c:v>5764</c:v>
                </c:pt>
                <c:pt idx="5764">
                  <c:v>5765</c:v>
                </c:pt>
                <c:pt idx="5765">
                  <c:v>5766</c:v>
                </c:pt>
                <c:pt idx="5766">
                  <c:v>5767</c:v>
                </c:pt>
                <c:pt idx="5767">
                  <c:v>5768</c:v>
                </c:pt>
                <c:pt idx="5768">
                  <c:v>5769</c:v>
                </c:pt>
                <c:pt idx="5769">
                  <c:v>5770</c:v>
                </c:pt>
                <c:pt idx="5770">
                  <c:v>5771</c:v>
                </c:pt>
                <c:pt idx="5771">
                  <c:v>5772</c:v>
                </c:pt>
                <c:pt idx="5772">
                  <c:v>5773</c:v>
                </c:pt>
                <c:pt idx="5773">
                  <c:v>5774</c:v>
                </c:pt>
                <c:pt idx="5774">
                  <c:v>5775</c:v>
                </c:pt>
                <c:pt idx="5775">
                  <c:v>5776</c:v>
                </c:pt>
                <c:pt idx="5776">
                  <c:v>5777</c:v>
                </c:pt>
                <c:pt idx="5777">
                  <c:v>5778</c:v>
                </c:pt>
                <c:pt idx="5778">
                  <c:v>5779</c:v>
                </c:pt>
                <c:pt idx="5779">
                  <c:v>5780</c:v>
                </c:pt>
                <c:pt idx="5780">
                  <c:v>5781</c:v>
                </c:pt>
                <c:pt idx="5781">
                  <c:v>5782</c:v>
                </c:pt>
                <c:pt idx="5782">
                  <c:v>5783</c:v>
                </c:pt>
                <c:pt idx="5783">
                  <c:v>5784</c:v>
                </c:pt>
                <c:pt idx="5784">
                  <c:v>5785</c:v>
                </c:pt>
                <c:pt idx="5785">
                  <c:v>5786</c:v>
                </c:pt>
                <c:pt idx="5786">
                  <c:v>5787</c:v>
                </c:pt>
                <c:pt idx="5787">
                  <c:v>5788</c:v>
                </c:pt>
                <c:pt idx="5788">
                  <c:v>5789</c:v>
                </c:pt>
                <c:pt idx="5789">
                  <c:v>5790</c:v>
                </c:pt>
                <c:pt idx="5790">
                  <c:v>5791</c:v>
                </c:pt>
                <c:pt idx="5791">
                  <c:v>5792</c:v>
                </c:pt>
                <c:pt idx="5792">
                  <c:v>5793</c:v>
                </c:pt>
                <c:pt idx="5793">
                  <c:v>5794</c:v>
                </c:pt>
                <c:pt idx="5794">
                  <c:v>5795</c:v>
                </c:pt>
                <c:pt idx="5795">
                  <c:v>5796</c:v>
                </c:pt>
                <c:pt idx="5796">
                  <c:v>5797</c:v>
                </c:pt>
                <c:pt idx="5797">
                  <c:v>5798</c:v>
                </c:pt>
                <c:pt idx="5798">
                  <c:v>5799</c:v>
                </c:pt>
                <c:pt idx="5799">
                  <c:v>5800</c:v>
                </c:pt>
                <c:pt idx="5800">
                  <c:v>5801</c:v>
                </c:pt>
                <c:pt idx="5801">
                  <c:v>5802</c:v>
                </c:pt>
                <c:pt idx="5802">
                  <c:v>5803</c:v>
                </c:pt>
                <c:pt idx="5803">
                  <c:v>5804</c:v>
                </c:pt>
                <c:pt idx="5804">
                  <c:v>5805</c:v>
                </c:pt>
                <c:pt idx="5805">
                  <c:v>5806</c:v>
                </c:pt>
                <c:pt idx="5806">
                  <c:v>5807</c:v>
                </c:pt>
                <c:pt idx="5807">
                  <c:v>5808</c:v>
                </c:pt>
                <c:pt idx="5808">
                  <c:v>5809</c:v>
                </c:pt>
                <c:pt idx="5809">
                  <c:v>5810</c:v>
                </c:pt>
                <c:pt idx="5810">
                  <c:v>5811</c:v>
                </c:pt>
                <c:pt idx="5811">
                  <c:v>5812</c:v>
                </c:pt>
                <c:pt idx="5812">
                  <c:v>5813</c:v>
                </c:pt>
                <c:pt idx="5813">
                  <c:v>5814</c:v>
                </c:pt>
                <c:pt idx="5814">
                  <c:v>5815</c:v>
                </c:pt>
                <c:pt idx="5815">
                  <c:v>5816</c:v>
                </c:pt>
                <c:pt idx="5816">
                  <c:v>5817</c:v>
                </c:pt>
                <c:pt idx="5817">
                  <c:v>5818</c:v>
                </c:pt>
                <c:pt idx="5818">
                  <c:v>5819</c:v>
                </c:pt>
                <c:pt idx="5819">
                  <c:v>5820</c:v>
                </c:pt>
                <c:pt idx="5820">
                  <c:v>5821</c:v>
                </c:pt>
                <c:pt idx="5821">
                  <c:v>5822</c:v>
                </c:pt>
                <c:pt idx="5822">
                  <c:v>5823</c:v>
                </c:pt>
                <c:pt idx="5823">
                  <c:v>5824</c:v>
                </c:pt>
                <c:pt idx="5824">
                  <c:v>5825</c:v>
                </c:pt>
                <c:pt idx="5825">
                  <c:v>5826</c:v>
                </c:pt>
                <c:pt idx="5826">
                  <c:v>5827</c:v>
                </c:pt>
                <c:pt idx="5827">
                  <c:v>5828</c:v>
                </c:pt>
                <c:pt idx="5828">
                  <c:v>5829</c:v>
                </c:pt>
                <c:pt idx="5829">
                  <c:v>5830</c:v>
                </c:pt>
                <c:pt idx="5830">
                  <c:v>5831</c:v>
                </c:pt>
                <c:pt idx="5831">
                  <c:v>5832</c:v>
                </c:pt>
                <c:pt idx="5832">
                  <c:v>5833</c:v>
                </c:pt>
                <c:pt idx="5833">
                  <c:v>5834</c:v>
                </c:pt>
                <c:pt idx="5834">
                  <c:v>5835</c:v>
                </c:pt>
                <c:pt idx="5835">
                  <c:v>5836</c:v>
                </c:pt>
                <c:pt idx="5836">
                  <c:v>5837</c:v>
                </c:pt>
                <c:pt idx="5837">
                  <c:v>5838</c:v>
                </c:pt>
                <c:pt idx="5838">
                  <c:v>5839</c:v>
                </c:pt>
                <c:pt idx="5839">
                  <c:v>5840</c:v>
                </c:pt>
                <c:pt idx="5840">
                  <c:v>5841</c:v>
                </c:pt>
                <c:pt idx="5841">
                  <c:v>5842</c:v>
                </c:pt>
                <c:pt idx="5842">
                  <c:v>5843</c:v>
                </c:pt>
                <c:pt idx="5843">
                  <c:v>5844</c:v>
                </c:pt>
                <c:pt idx="5844">
                  <c:v>5845</c:v>
                </c:pt>
                <c:pt idx="5845">
                  <c:v>5846</c:v>
                </c:pt>
                <c:pt idx="5846">
                  <c:v>5847</c:v>
                </c:pt>
                <c:pt idx="5847">
                  <c:v>5848</c:v>
                </c:pt>
                <c:pt idx="5848">
                  <c:v>5849</c:v>
                </c:pt>
                <c:pt idx="5849">
                  <c:v>5850</c:v>
                </c:pt>
                <c:pt idx="5850">
                  <c:v>5851</c:v>
                </c:pt>
                <c:pt idx="5851">
                  <c:v>5852</c:v>
                </c:pt>
                <c:pt idx="5852">
                  <c:v>5853</c:v>
                </c:pt>
                <c:pt idx="5853">
                  <c:v>5854</c:v>
                </c:pt>
                <c:pt idx="5854">
                  <c:v>5855</c:v>
                </c:pt>
                <c:pt idx="5855">
                  <c:v>5856</c:v>
                </c:pt>
                <c:pt idx="5856">
                  <c:v>5857</c:v>
                </c:pt>
                <c:pt idx="5857">
                  <c:v>5858</c:v>
                </c:pt>
                <c:pt idx="5858">
                  <c:v>5859</c:v>
                </c:pt>
                <c:pt idx="5859">
                  <c:v>5860</c:v>
                </c:pt>
                <c:pt idx="5860">
                  <c:v>5861</c:v>
                </c:pt>
                <c:pt idx="5861">
                  <c:v>5862</c:v>
                </c:pt>
                <c:pt idx="5862">
                  <c:v>5863</c:v>
                </c:pt>
                <c:pt idx="5863">
                  <c:v>5864</c:v>
                </c:pt>
                <c:pt idx="5864">
                  <c:v>5865</c:v>
                </c:pt>
                <c:pt idx="5865">
                  <c:v>5866</c:v>
                </c:pt>
                <c:pt idx="5866">
                  <c:v>5867</c:v>
                </c:pt>
                <c:pt idx="5867">
                  <c:v>5868</c:v>
                </c:pt>
                <c:pt idx="5868">
                  <c:v>5869</c:v>
                </c:pt>
                <c:pt idx="5869">
                  <c:v>5870</c:v>
                </c:pt>
                <c:pt idx="5870">
                  <c:v>5871</c:v>
                </c:pt>
                <c:pt idx="5871">
                  <c:v>5872</c:v>
                </c:pt>
                <c:pt idx="5872">
                  <c:v>5873</c:v>
                </c:pt>
                <c:pt idx="5873">
                  <c:v>5874</c:v>
                </c:pt>
                <c:pt idx="5874">
                  <c:v>5875</c:v>
                </c:pt>
                <c:pt idx="5875">
                  <c:v>5876</c:v>
                </c:pt>
                <c:pt idx="5876">
                  <c:v>5877</c:v>
                </c:pt>
                <c:pt idx="5877">
                  <c:v>5878</c:v>
                </c:pt>
                <c:pt idx="5878">
                  <c:v>5879</c:v>
                </c:pt>
                <c:pt idx="5879">
                  <c:v>5880</c:v>
                </c:pt>
                <c:pt idx="5880">
                  <c:v>5881</c:v>
                </c:pt>
                <c:pt idx="5881">
                  <c:v>5882</c:v>
                </c:pt>
                <c:pt idx="5882">
                  <c:v>5883</c:v>
                </c:pt>
                <c:pt idx="5883">
                  <c:v>5884</c:v>
                </c:pt>
                <c:pt idx="5884">
                  <c:v>5885</c:v>
                </c:pt>
                <c:pt idx="5885">
                  <c:v>5886</c:v>
                </c:pt>
                <c:pt idx="5886">
                  <c:v>5887</c:v>
                </c:pt>
                <c:pt idx="5887">
                  <c:v>5888</c:v>
                </c:pt>
                <c:pt idx="5888">
                  <c:v>5889</c:v>
                </c:pt>
                <c:pt idx="5889">
                  <c:v>5890</c:v>
                </c:pt>
                <c:pt idx="5890">
                  <c:v>5891</c:v>
                </c:pt>
                <c:pt idx="5891">
                  <c:v>5892</c:v>
                </c:pt>
                <c:pt idx="5892">
                  <c:v>5893</c:v>
                </c:pt>
                <c:pt idx="5893">
                  <c:v>5894</c:v>
                </c:pt>
                <c:pt idx="5894">
                  <c:v>5895</c:v>
                </c:pt>
                <c:pt idx="5895">
                  <c:v>5896</c:v>
                </c:pt>
                <c:pt idx="5896">
                  <c:v>5897</c:v>
                </c:pt>
                <c:pt idx="5897">
                  <c:v>5898</c:v>
                </c:pt>
                <c:pt idx="5898">
                  <c:v>5899</c:v>
                </c:pt>
                <c:pt idx="5899">
                  <c:v>5900</c:v>
                </c:pt>
                <c:pt idx="5900">
                  <c:v>5901</c:v>
                </c:pt>
                <c:pt idx="5901">
                  <c:v>5902</c:v>
                </c:pt>
                <c:pt idx="5902">
                  <c:v>5903</c:v>
                </c:pt>
                <c:pt idx="5903">
                  <c:v>5904</c:v>
                </c:pt>
                <c:pt idx="5904">
                  <c:v>5905</c:v>
                </c:pt>
                <c:pt idx="5905">
                  <c:v>5906</c:v>
                </c:pt>
                <c:pt idx="5906">
                  <c:v>5907</c:v>
                </c:pt>
                <c:pt idx="5907">
                  <c:v>5908</c:v>
                </c:pt>
                <c:pt idx="5908">
                  <c:v>5909</c:v>
                </c:pt>
                <c:pt idx="5909">
                  <c:v>5910</c:v>
                </c:pt>
                <c:pt idx="5910">
                  <c:v>5911</c:v>
                </c:pt>
                <c:pt idx="5911">
                  <c:v>5912</c:v>
                </c:pt>
                <c:pt idx="5912">
                  <c:v>5913</c:v>
                </c:pt>
                <c:pt idx="5913">
                  <c:v>5914</c:v>
                </c:pt>
                <c:pt idx="5914">
                  <c:v>5915</c:v>
                </c:pt>
                <c:pt idx="5915">
                  <c:v>5916</c:v>
                </c:pt>
                <c:pt idx="5916">
                  <c:v>5917</c:v>
                </c:pt>
                <c:pt idx="5917">
                  <c:v>5918</c:v>
                </c:pt>
                <c:pt idx="5918">
                  <c:v>5919</c:v>
                </c:pt>
                <c:pt idx="5919">
                  <c:v>5920</c:v>
                </c:pt>
                <c:pt idx="5920">
                  <c:v>5921</c:v>
                </c:pt>
                <c:pt idx="5921">
                  <c:v>5922</c:v>
                </c:pt>
                <c:pt idx="5922">
                  <c:v>5923</c:v>
                </c:pt>
                <c:pt idx="5923">
                  <c:v>5924</c:v>
                </c:pt>
                <c:pt idx="5924">
                  <c:v>5925</c:v>
                </c:pt>
                <c:pt idx="5925">
                  <c:v>5926</c:v>
                </c:pt>
                <c:pt idx="5926">
                  <c:v>5927</c:v>
                </c:pt>
                <c:pt idx="5927">
                  <c:v>5928</c:v>
                </c:pt>
                <c:pt idx="5928">
                  <c:v>5929</c:v>
                </c:pt>
                <c:pt idx="5929">
                  <c:v>5930</c:v>
                </c:pt>
                <c:pt idx="5930">
                  <c:v>5931</c:v>
                </c:pt>
                <c:pt idx="5931">
                  <c:v>5932</c:v>
                </c:pt>
                <c:pt idx="5932">
                  <c:v>5933</c:v>
                </c:pt>
                <c:pt idx="5933">
                  <c:v>5934</c:v>
                </c:pt>
                <c:pt idx="5934">
                  <c:v>5935</c:v>
                </c:pt>
                <c:pt idx="5935">
                  <c:v>5936</c:v>
                </c:pt>
                <c:pt idx="5936">
                  <c:v>5937</c:v>
                </c:pt>
                <c:pt idx="5937">
                  <c:v>5938</c:v>
                </c:pt>
                <c:pt idx="5938">
                  <c:v>5939</c:v>
                </c:pt>
                <c:pt idx="5939">
                  <c:v>5940</c:v>
                </c:pt>
                <c:pt idx="5940">
                  <c:v>5941</c:v>
                </c:pt>
                <c:pt idx="5941">
                  <c:v>5942</c:v>
                </c:pt>
                <c:pt idx="5942">
                  <c:v>5943</c:v>
                </c:pt>
                <c:pt idx="5943">
                  <c:v>5944</c:v>
                </c:pt>
                <c:pt idx="5944">
                  <c:v>5945</c:v>
                </c:pt>
                <c:pt idx="5945">
                  <c:v>5946</c:v>
                </c:pt>
                <c:pt idx="5946">
                  <c:v>5947</c:v>
                </c:pt>
                <c:pt idx="5947">
                  <c:v>5948</c:v>
                </c:pt>
                <c:pt idx="5948">
                  <c:v>5949</c:v>
                </c:pt>
                <c:pt idx="5949">
                  <c:v>5950</c:v>
                </c:pt>
                <c:pt idx="5950">
                  <c:v>5951</c:v>
                </c:pt>
                <c:pt idx="5951">
                  <c:v>5952</c:v>
                </c:pt>
                <c:pt idx="5952">
                  <c:v>5953</c:v>
                </c:pt>
                <c:pt idx="5953">
                  <c:v>5954</c:v>
                </c:pt>
                <c:pt idx="5954">
                  <c:v>5955</c:v>
                </c:pt>
                <c:pt idx="5955">
                  <c:v>5956</c:v>
                </c:pt>
                <c:pt idx="5956">
                  <c:v>5957</c:v>
                </c:pt>
                <c:pt idx="5957">
                  <c:v>5958</c:v>
                </c:pt>
                <c:pt idx="5958">
                  <c:v>5959</c:v>
                </c:pt>
                <c:pt idx="5959">
                  <c:v>5960</c:v>
                </c:pt>
                <c:pt idx="5960">
                  <c:v>5961</c:v>
                </c:pt>
                <c:pt idx="5961">
                  <c:v>5962</c:v>
                </c:pt>
                <c:pt idx="5962">
                  <c:v>5963</c:v>
                </c:pt>
                <c:pt idx="5963">
                  <c:v>5964</c:v>
                </c:pt>
                <c:pt idx="5964">
                  <c:v>5965</c:v>
                </c:pt>
                <c:pt idx="5965">
                  <c:v>5966</c:v>
                </c:pt>
                <c:pt idx="5966">
                  <c:v>5967</c:v>
                </c:pt>
                <c:pt idx="5967">
                  <c:v>5968</c:v>
                </c:pt>
                <c:pt idx="5968">
                  <c:v>5969</c:v>
                </c:pt>
                <c:pt idx="5969">
                  <c:v>5970</c:v>
                </c:pt>
                <c:pt idx="5970">
                  <c:v>5971</c:v>
                </c:pt>
                <c:pt idx="5971">
                  <c:v>5972</c:v>
                </c:pt>
                <c:pt idx="5972">
                  <c:v>5973</c:v>
                </c:pt>
                <c:pt idx="5973">
                  <c:v>5974</c:v>
                </c:pt>
                <c:pt idx="5974">
                  <c:v>5975</c:v>
                </c:pt>
                <c:pt idx="5975">
                  <c:v>5976</c:v>
                </c:pt>
                <c:pt idx="5976">
                  <c:v>5977</c:v>
                </c:pt>
                <c:pt idx="5977">
                  <c:v>5978</c:v>
                </c:pt>
                <c:pt idx="5978">
                  <c:v>5979</c:v>
                </c:pt>
                <c:pt idx="5979">
                  <c:v>5980</c:v>
                </c:pt>
                <c:pt idx="5980">
                  <c:v>5981</c:v>
                </c:pt>
                <c:pt idx="5981">
                  <c:v>5982</c:v>
                </c:pt>
                <c:pt idx="5982">
                  <c:v>5983</c:v>
                </c:pt>
                <c:pt idx="5983">
                  <c:v>5984</c:v>
                </c:pt>
                <c:pt idx="5984">
                  <c:v>5985</c:v>
                </c:pt>
                <c:pt idx="5985">
                  <c:v>5986</c:v>
                </c:pt>
                <c:pt idx="5986">
                  <c:v>5987</c:v>
                </c:pt>
                <c:pt idx="5987">
                  <c:v>5988</c:v>
                </c:pt>
                <c:pt idx="5988">
                  <c:v>5989</c:v>
                </c:pt>
                <c:pt idx="5989">
                  <c:v>5990</c:v>
                </c:pt>
                <c:pt idx="5990">
                  <c:v>5991</c:v>
                </c:pt>
                <c:pt idx="5991">
                  <c:v>5992</c:v>
                </c:pt>
                <c:pt idx="5992">
                  <c:v>5993</c:v>
                </c:pt>
                <c:pt idx="5993">
                  <c:v>5994</c:v>
                </c:pt>
                <c:pt idx="5994">
                  <c:v>5995</c:v>
                </c:pt>
                <c:pt idx="5995">
                  <c:v>5996</c:v>
                </c:pt>
                <c:pt idx="5996">
                  <c:v>5997</c:v>
                </c:pt>
                <c:pt idx="5997">
                  <c:v>5998</c:v>
                </c:pt>
                <c:pt idx="5998">
                  <c:v>5999</c:v>
                </c:pt>
                <c:pt idx="5999">
                  <c:v>6000</c:v>
                </c:pt>
                <c:pt idx="6000">
                  <c:v>6001</c:v>
                </c:pt>
                <c:pt idx="6001">
                  <c:v>6002</c:v>
                </c:pt>
                <c:pt idx="6002">
                  <c:v>6003</c:v>
                </c:pt>
                <c:pt idx="6003">
                  <c:v>6004</c:v>
                </c:pt>
                <c:pt idx="6004">
                  <c:v>6005</c:v>
                </c:pt>
                <c:pt idx="6005">
                  <c:v>6006</c:v>
                </c:pt>
                <c:pt idx="6006">
                  <c:v>6007</c:v>
                </c:pt>
                <c:pt idx="6007">
                  <c:v>6008</c:v>
                </c:pt>
                <c:pt idx="6008">
                  <c:v>6009</c:v>
                </c:pt>
                <c:pt idx="6009">
                  <c:v>6010</c:v>
                </c:pt>
                <c:pt idx="6010">
                  <c:v>6011</c:v>
                </c:pt>
                <c:pt idx="6011">
                  <c:v>6012</c:v>
                </c:pt>
                <c:pt idx="6012">
                  <c:v>6013</c:v>
                </c:pt>
                <c:pt idx="6013">
                  <c:v>6014</c:v>
                </c:pt>
                <c:pt idx="6014">
                  <c:v>6015</c:v>
                </c:pt>
                <c:pt idx="6015">
                  <c:v>6016</c:v>
                </c:pt>
                <c:pt idx="6016">
                  <c:v>6017</c:v>
                </c:pt>
                <c:pt idx="6017">
                  <c:v>6018</c:v>
                </c:pt>
                <c:pt idx="6018">
                  <c:v>6019</c:v>
                </c:pt>
                <c:pt idx="6019">
                  <c:v>6020</c:v>
                </c:pt>
                <c:pt idx="6020">
                  <c:v>6021</c:v>
                </c:pt>
                <c:pt idx="6021">
                  <c:v>6022</c:v>
                </c:pt>
                <c:pt idx="6022">
                  <c:v>6023</c:v>
                </c:pt>
                <c:pt idx="6023">
                  <c:v>6024</c:v>
                </c:pt>
                <c:pt idx="6024">
                  <c:v>6025</c:v>
                </c:pt>
                <c:pt idx="6025">
                  <c:v>6026</c:v>
                </c:pt>
                <c:pt idx="6026">
                  <c:v>6027</c:v>
                </c:pt>
                <c:pt idx="6027">
                  <c:v>6028</c:v>
                </c:pt>
                <c:pt idx="6028">
                  <c:v>6029</c:v>
                </c:pt>
                <c:pt idx="6029">
                  <c:v>6030</c:v>
                </c:pt>
                <c:pt idx="6030">
                  <c:v>6031</c:v>
                </c:pt>
                <c:pt idx="6031">
                  <c:v>6032</c:v>
                </c:pt>
                <c:pt idx="6032">
                  <c:v>6033</c:v>
                </c:pt>
                <c:pt idx="6033">
                  <c:v>6034</c:v>
                </c:pt>
                <c:pt idx="6034">
                  <c:v>6035</c:v>
                </c:pt>
                <c:pt idx="6035">
                  <c:v>6036</c:v>
                </c:pt>
                <c:pt idx="6036">
                  <c:v>6037</c:v>
                </c:pt>
                <c:pt idx="6037">
                  <c:v>6038</c:v>
                </c:pt>
                <c:pt idx="6038">
                  <c:v>6039</c:v>
                </c:pt>
                <c:pt idx="6039">
                  <c:v>6040</c:v>
                </c:pt>
                <c:pt idx="6040">
                  <c:v>6041</c:v>
                </c:pt>
                <c:pt idx="6041">
                  <c:v>6042</c:v>
                </c:pt>
                <c:pt idx="6042">
                  <c:v>6043</c:v>
                </c:pt>
                <c:pt idx="6043">
                  <c:v>6044</c:v>
                </c:pt>
                <c:pt idx="6044">
                  <c:v>6045</c:v>
                </c:pt>
                <c:pt idx="6045">
                  <c:v>6046</c:v>
                </c:pt>
                <c:pt idx="6046">
                  <c:v>6047</c:v>
                </c:pt>
                <c:pt idx="6047">
                  <c:v>6048</c:v>
                </c:pt>
                <c:pt idx="6048">
                  <c:v>6049</c:v>
                </c:pt>
                <c:pt idx="6049">
                  <c:v>6050</c:v>
                </c:pt>
                <c:pt idx="6050">
                  <c:v>6051</c:v>
                </c:pt>
                <c:pt idx="6051">
                  <c:v>6052</c:v>
                </c:pt>
                <c:pt idx="6052">
                  <c:v>6053</c:v>
                </c:pt>
                <c:pt idx="6053">
                  <c:v>6054</c:v>
                </c:pt>
                <c:pt idx="6054">
                  <c:v>6055</c:v>
                </c:pt>
                <c:pt idx="6055">
                  <c:v>6056</c:v>
                </c:pt>
                <c:pt idx="6056">
                  <c:v>6057</c:v>
                </c:pt>
                <c:pt idx="6057">
                  <c:v>6058</c:v>
                </c:pt>
                <c:pt idx="6058">
                  <c:v>6059</c:v>
                </c:pt>
                <c:pt idx="6059">
                  <c:v>6060</c:v>
                </c:pt>
                <c:pt idx="6060">
                  <c:v>6061</c:v>
                </c:pt>
                <c:pt idx="6061">
                  <c:v>6062</c:v>
                </c:pt>
                <c:pt idx="6062">
                  <c:v>6063</c:v>
                </c:pt>
                <c:pt idx="6063">
                  <c:v>6064</c:v>
                </c:pt>
                <c:pt idx="6064">
                  <c:v>6065</c:v>
                </c:pt>
                <c:pt idx="6065">
                  <c:v>6066</c:v>
                </c:pt>
                <c:pt idx="6066">
                  <c:v>6067</c:v>
                </c:pt>
                <c:pt idx="6067">
                  <c:v>6068</c:v>
                </c:pt>
                <c:pt idx="6068">
                  <c:v>6069</c:v>
                </c:pt>
                <c:pt idx="6069">
                  <c:v>6070</c:v>
                </c:pt>
                <c:pt idx="6070">
                  <c:v>6071</c:v>
                </c:pt>
                <c:pt idx="6071">
                  <c:v>6072</c:v>
                </c:pt>
                <c:pt idx="6072">
                  <c:v>6073</c:v>
                </c:pt>
                <c:pt idx="6073">
                  <c:v>6074</c:v>
                </c:pt>
                <c:pt idx="6074">
                  <c:v>6075</c:v>
                </c:pt>
                <c:pt idx="6075">
                  <c:v>6076</c:v>
                </c:pt>
                <c:pt idx="6076">
                  <c:v>6077</c:v>
                </c:pt>
                <c:pt idx="6077">
                  <c:v>6078</c:v>
                </c:pt>
                <c:pt idx="6078">
                  <c:v>6079</c:v>
                </c:pt>
                <c:pt idx="6079">
                  <c:v>6080</c:v>
                </c:pt>
                <c:pt idx="6080">
                  <c:v>6081</c:v>
                </c:pt>
                <c:pt idx="6081">
                  <c:v>6082</c:v>
                </c:pt>
                <c:pt idx="6082">
                  <c:v>6083</c:v>
                </c:pt>
                <c:pt idx="6083">
                  <c:v>6084</c:v>
                </c:pt>
                <c:pt idx="6084">
                  <c:v>6085</c:v>
                </c:pt>
                <c:pt idx="6085">
                  <c:v>6086</c:v>
                </c:pt>
                <c:pt idx="6086">
                  <c:v>6087</c:v>
                </c:pt>
                <c:pt idx="6087">
                  <c:v>6088</c:v>
                </c:pt>
                <c:pt idx="6088">
                  <c:v>6089</c:v>
                </c:pt>
                <c:pt idx="6089">
                  <c:v>6090</c:v>
                </c:pt>
                <c:pt idx="6090">
                  <c:v>6091</c:v>
                </c:pt>
                <c:pt idx="6091">
                  <c:v>6092</c:v>
                </c:pt>
                <c:pt idx="6092">
                  <c:v>6093</c:v>
                </c:pt>
                <c:pt idx="6093">
                  <c:v>6094</c:v>
                </c:pt>
                <c:pt idx="6094">
                  <c:v>6095</c:v>
                </c:pt>
                <c:pt idx="6095">
                  <c:v>6096</c:v>
                </c:pt>
                <c:pt idx="6096">
                  <c:v>6097</c:v>
                </c:pt>
                <c:pt idx="6097">
                  <c:v>6098</c:v>
                </c:pt>
                <c:pt idx="6098">
                  <c:v>6099</c:v>
                </c:pt>
                <c:pt idx="6099">
                  <c:v>6100</c:v>
                </c:pt>
                <c:pt idx="6100">
                  <c:v>6101</c:v>
                </c:pt>
                <c:pt idx="6101">
                  <c:v>6102</c:v>
                </c:pt>
                <c:pt idx="6102">
                  <c:v>6103</c:v>
                </c:pt>
                <c:pt idx="6103">
                  <c:v>6104</c:v>
                </c:pt>
                <c:pt idx="6104">
                  <c:v>6105</c:v>
                </c:pt>
                <c:pt idx="6105">
                  <c:v>6106</c:v>
                </c:pt>
                <c:pt idx="6106">
                  <c:v>6107</c:v>
                </c:pt>
                <c:pt idx="6107">
                  <c:v>6108</c:v>
                </c:pt>
                <c:pt idx="6108">
                  <c:v>6109</c:v>
                </c:pt>
                <c:pt idx="6109">
                  <c:v>6110</c:v>
                </c:pt>
                <c:pt idx="6110">
                  <c:v>6111</c:v>
                </c:pt>
                <c:pt idx="6111">
                  <c:v>6112</c:v>
                </c:pt>
                <c:pt idx="6112">
                  <c:v>6113</c:v>
                </c:pt>
                <c:pt idx="6113">
                  <c:v>6114</c:v>
                </c:pt>
                <c:pt idx="6114">
                  <c:v>6115</c:v>
                </c:pt>
                <c:pt idx="6115">
                  <c:v>6116</c:v>
                </c:pt>
                <c:pt idx="6116">
                  <c:v>6117</c:v>
                </c:pt>
                <c:pt idx="6117">
                  <c:v>6118</c:v>
                </c:pt>
                <c:pt idx="6118">
                  <c:v>6119</c:v>
                </c:pt>
                <c:pt idx="6119">
                  <c:v>6120</c:v>
                </c:pt>
                <c:pt idx="6120">
                  <c:v>6121</c:v>
                </c:pt>
                <c:pt idx="6121">
                  <c:v>6122</c:v>
                </c:pt>
                <c:pt idx="6122">
                  <c:v>6123</c:v>
                </c:pt>
                <c:pt idx="6123">
                  <c:v>6124</c:v>
                </c:pt>
                <c:pt idx="6124">
                  <c:v>6125</c:v>
                </c:pt>
                <c:pt idx="6125">
                  <c:v>6126</c:v>
                </c:pt>
                <c:pt idx="6126">
                  <c:v>6127</c:v>
                </c:pt>
                <c:pt idx="6127">
                  <c:v>6128</c:v>
                </c:pt>
                <c:pt idx="6128">
                  <c:v>6129</c:v>
                </c:pt>
                <c:pt idx="6129">
                  <c:v>6130</c:v>
                </c:pt>
                <c:pt idx="6130">
                  <c:v>6131</c:v>
                </c:pt>
                <c:pt idx="6131">
                  <c:v>6132</c:v>
                </c:pt>
                <c:pt idx="6132">
                  <c:v>6133</c:v>
                </c:pt>
                <c:pt idx="6133">
                  <c:v>6134</c:v>
                </c:pt>
                <c:pt idx="6134">
                  <c:v>6135</c:v>
                </c:pt>
                <c:pt idx="6135">
                  <c:v>6136</c:v>
                </c:pt>
                <c:pt idx="6136">
                  <c:v>6137</c:v>
                </c:pt>
                <c:pt idx="6137">
                  <c:v>6138</c:v>
                </c:pt>
                <c:pt idx="6138">
                  <c:v>6139</c:v>
                </c:pt>
                <c:pt idx="6139">
                  <c:v>6140</c:v>
                </c:pt>
                <c:pt idx="6140">
                  <c:v>6141</c:v>
                </c:pt>
                <c:pt idx="6141">
                  <c:v>6142</c:v>
                </c:pt>
                <c:pt idx="6142">
                  <c:v>6143</c:v>
                </c:pt>
                <c:pt idx="6143">
                  <c:v>6144</c:v>
                </c:pt>
                <c:pt idx="6144">
                  <c:v>6145</c:v>
                </c:pt>
                <c:pt idx="6145">
                  <c:v>6146</c:v>
                </c:pt>
                <c:pt idx="6146">
                  <c:v>6147</c:v>
                </c:pt>
                <c:pt idx="6147">
                  <c:v>6148</c:v>
                </c:pt>
                <c:pt idx="6148">
                  <c:v>6149</c:v>
                </c:pt>
                <c:pt idx="6149">
                  <c:v>6150</c:v>
                </c:pt>
                <c:pt idx="6150">
                  <c:v>6151</c:v>
                </c:pt>
                <c:pt idx="6151">
                  <c:v>6152</c:v>
                </c:pt>
                <c:pt idx="6152">
                  <c:v>6153</c:v>
                </c:pt>
                <c:pt idx="6153">
                  <c:v>6154</c:v>
                </c:pt>
                <c:pt idx="6154">
                  <c:v>6155</c:v>
                </c:pt>
                <c:pt idx="6155">
                  <c:v>6156</c:v>
                </c:pt>
                <c:pt idx="6156">
                  <c:v>6157</c:v>
                </c:pt>
                <c:pt idx="6157">
                  <c:v>6158</c:v>
                </c:pt>
                <c:pt idx="6158">
                  <c:v>6159</c:v>
                </c:pt>
                <c:pt idx="6159">
                  <c:v>6160</c:v>
                </c:pt>
                <c:pt idx="6160">
                  <c:v>6161</c:v>
                </c:pt>
                <c:pt idx="6161">
                  <c:v>6162</c:v>
                </c:pt>
                <c:pt idx="6162">
                  <c:v>6163</c:v>
                </c:pt>
                <c:pt idx="6163">
                  <c:v>6164</c:v>
                </c:pt>
                <c:pt idx="6164">
                  <c:v>6165</c:v>
                </c:pt>
                <c:pt idx="6165">
                  <c:v>6166</c:v>
                </c:pt>
                <c:pt idx="6166">
                  <c:v>6167</c:v>
                </c:pt>
                <c:pt idx="6167">
                  <c:v>6168</c:v>
                </c:pt>
                <c:pt idx="6168">
                  <c:v>6169</c:v>
                </c:pt>
                <c:pt idx="6169">
                  <c:v>6170</c:v>
                </c:pt>
                <c:pt idx="6170">
                  <c:v>6171</c:v>
                </c:pt>
                <c:pt idx="6171">
                  <c:v>6172</c:v>
                </c:pt>
                <c:pt idx="6172">
                  <c:v>6173</c:v>
                </c:pt>
                <c:pt idx="6173">
                  <c:v>6174</c:v>
                </c:pt>
                <c:pt idx="6174">
                  <c:v>6175</c:v>
                </c:pt>
                <c:pt idx="6175">
                  <c:v>6176</c:v>
                </c:pt>
                <c:pt idx="6176">
                  <c:v>6177</c:v>
                </c:pt>
                <c:pt idx="6177">
                  <c:v>6178</c:v>
                </c:pt>
                <c:pt idx="6178">
                  <c:v>6179</c:v>
                </c:pt>
                <c:pt idx="6179">
                  <c:v>6180</c:v>
                </c:pt>
                <c:pt idx="6180">
                  <c:v>6181</c:v>
                </c:pt>
                <c:pt idx="6181">
                  <c:v>6182</c:v>
                </c:pt>
                <c:pt idx="6182">
                  <c:v>6183</c:v>
                </c:pt>
                <c:pt idx="6183">
                  <c:v>6184</c:v>
                </c:pt>
                <c:pt idx="6184">
                  <c:v>6185</c:v>
                </c:pt>
                <c:pt idx="6185">
                  <c:v>6186</c:v>
                </c:pt>
                <c:pt idx="6186">
                  <c:v>6187</c:v>
                </c:pt>
                <c:pt idx="6187">
                  <c:v>6188</c:v>
                </c:pt>
                <c:pt idx="6188">
                  <c:v>6189</c:v>
                </c:pt>
                <c:pt idx="6189">
                  <c:v>6190</c:v>
                </c:pt>
                <c:pt idx="6190">
                  <c:v>6191</c:v>
                </c:pt>
                <c:pt idx="6191">
                  <c:v>6192</c:v>
                </c:pt>
                <c:pt idx="6192">
                  <c:v>6193</c:v>
                </c:pt>
                <c:pt idx="6193">
                  <c:v>6194</c:v>
                </c:pt>
                <c:pt idx="6194">
                  <c:v>6195</c:v>
                </c:pt>
                <c:pt idx="6195">
                  <c:v>6196</c:v>
                </c:pt>
                <c:pt idx="6196">
                  <c:v>6197</c:v>
                </c:pt>
                <c:pt idx="6197">
                  <c:v>6198</c:v>
                </c:pt>
                <c:pt idx="6198">
                  <c:v>6199</c:v>
                </c:pt>
                <c:pt idx="6199">
                  <c:v>6200</c:v>
                </c:pt>
                <c:pt idx="6200">
                  <c:v>6201</c:v>
                </c:pt>
                <c:pt idx="6201">
                  <c:v>6202</c:v>
                </c:pt>
                <c:pt idx="6202">
                  <c:v>6203</c:v>
                </c:pt>
                <c:pt idx="6203">
                  <c:v>6204</c:v>
                </c:pt>
                <c:pt idx="6204">
                  <c:v>6205</c:v>
                </c:pt>
                <c:pt idx="6205">
                  <c:v>6206</c:v>
                </c:pt>
                <c:pt idx="6206">
                  <c:v>6207</c:v>
                </c:pt>
                <c:pt idx="6207">
                  <c:v>6208</c:v>
                </c:pt>
                <c:pt idx="6208">
                  <c:v>6209</c:v>
                </c:pt>
                <c:pt idx="6209">
                  <c:v>6210</c:v>
                </c:pt>
                <c:pt idx="6210">
                  <c:v>6211</c:v>
                </c:pt>
                <c:pt idx="6211">
                  <c:v>6212</c:v>
                </c:pt>
                <c:pt idx="6212">
                  <c:v>6213</c:v>
                </c:pt>
                <c:pt idx="6213">
                  <c:v>6214</c:v>
                </c:pt>
                <c:pt idx="6214">
                  <c:v>6215</c:v>
                </c:pt>
                <c:pt idx="6215">
                  <c:v>6216</c:v>
                </c:pt>
                <c:pt idx="6216">
                  <c:v>6217</c:v>
                </c:pt>
                <c:pt idx="6217">
                  <c:v>6218</c:v>
                </c:pt>
                <c:pt idx="6218">
                  <c:v>6219</c:v>
                </c:pt>
                <c:pt idx="6219">
                  <c:v>6220</c:v>
                </c:pt>
                <c:pt idx="6220">
                  <c:v>6221</c:v>
                </c:pt>
                <c:pt idx="6221">
                  <c:v>6222</c:v>
                </c:pt>
                <c:pt idx="6222">
                  <c:v>6223</c:v>
                </c:pt>
                <c:pt idx="6223">
                  <c:v>6224</c:v>
                </c:pt>
                <c:pt idx="6224">
                  <c:v>6225</c:v>
                </c:pt>
                <c:pt idx="6225">
                  <c:v>6226</c:v>
                </c:pt>
                <c:pt idx="6226">
                  <c:v>6227</c:v>
                </c:pt>
                <c:pt idx="6227">
                  <c:v>6228</c:v>
                </c:pt>
                <c:pt idx="6228">
                  <c:v>6229</c:v>
                </c:pt>
                <c:pt idx="6229">
                  <c:v>6230</c:v>
                </c:pt>
                <c:pt idx="6230">
                  <c:v>6231</c:v>
                </c:pt>
                <c:pt idx="6231">
                  <c:v>6232</c:v>
                </c:pt>
                <c:pt idx="6232">
                  <c:v>6233</c:v>
                </c:pt>
                <c:pt idx="6233">
                  <c:v>6234</c:v>
                </c:pt>
                <c:pt idx="6234">
                  <c:v>6235</c:v>
                </c:pt>
                <c:pt idx="6235">
                  <c:v>6236</c:v>
                </c:pt>
                <c:pt idx="6236">
                  <c:v>6237</c:v>
                </c:pt>
                <c:pt idx="6237">
                  <c:v>6238</c:v>
                </c:pt>
                <c:pt idx="6238">
                  <c:v>6239</c:v>
                </c:pt>
                <c:pt idx="6239">
                  <c:v>6240</c:v>
                </c:pt>
                <c:pt idx="6240">
                  <c:v>6241</c:v>
                </c:pt>
                <c:pt idx="6241">
                  <c:v>6242</c:v>
                </c:pt>
                <c:pt idx="6242">
                  <c:v>6243</c:v>
                </c:pt>
                <c:pt idx="6243">
                  <c:v>6244</c:v>
                </c:pt>
                <c:pt idx="6244">
                  <c:v>6245</c:v>
                </c:pt>
                <c:pt idx="6245">
                  <c:v>6246</c:v>
                </c:pt>
                <c:pt idx="6246">
                  <c:v>6247</c:v>
                </c:pt>
                <c:pt idx="6247">
                  <c:v>6248</c:v>
                </c:pt>
                <c:pt idx="6248">
                  <c:v>6249</c:v>
                </c:pt>
                <c:pt idx="6249">
                  <c:v>6250</c:v>
                </c:pt>
                <c:pt idx="6250">
                  <c:v>6251</c:v>
                </c:pt>
                <c:pt idx="6251">
                  <c:v>6252</c:v>
                </c:pt>
                <c:pt idx="6252">
                  <c:v>6253</c:v>
                </c:pt>
                <c:pt idx="6253">
                  <c:v>6254</c:v>
                </c:pt>
                <c:pt idx="6254">
                  <c:v>6255</c:v>
                </c:pt>
                <c:pt idx="6255">
                  <c:v>6256</c:v>
                </c:pt>
                <c:pt idx="6256">
                  <c:v>6257</c:v>
                </c:pt>
                <c:pt idx="6257">
                  <c:v>6258</c:v>
                </c:pt>
                <c:pt idx="6258">
                  <c:v>6259</c:v>
                </c:pt>
                <c:pt idx="6259">
                  <c:v>6260</c:v>
                </c:pt>
                <c:pt idx="6260">
                  <c:v>6261</c:v>
                </c:pt>
                <c:pt idx="6261">
                  <c:v>6262</c:v>
                </c:pt>
                <c:pt idx="6262">
                  <c:v>6263</c:v>
                </c:pt>
                <c:pt idx="6263">
                  <c:v>6264</c:v>
                </c:pt>
                <c:pt idx="6264">
                  <c:v>6265</c:v>
                </c:pt>
                <c:pt idx="6265">
                  <c:v>6266</c:v>
                </c:pt>
                <c:pt idx="6266">
                  <c:v>6267</c:v>
                </c:pt>
                <c:pt idx="6267">
                  <c:v>6268</c:v>
                </c:pt>
                <c:pt idx="6268">
                  <c:v>6269</c:v>
                </c:pt>
                <c:pt idx="6269">
                  <c:v>6270</c:v>
                </c:pt>
                <c:pt idx="6270">
                  <c:v>6271</c:v>
                </c:pt>
                <c:pt idx="6271">
                  <c:v>6272</c:v>
                </c:pt>
                <c:pt idx="6272">
                  <c:v>6273</c:v>
                </c:pt>
                <c:pt idx="6273">
                  <c:v>6274</c:v>
                </c:pt>
                <c:pt idx="6274">
                  <c:v>6275</c:v>
                </c:pt>
                <c:pt idx="6275">
                  <c:v>6276</c:v>
                </c:pt>
                <c:pt idx="6276">
                  <c:v>6277</c:v>
                </c:pt>
                <c:pt idx="6277">
                  <c:v>6278</c:v>
                </c:pt>
                <c:pt idx="6278">
                  <c:v>6279</c:v>
                </c:pt>
                <c:pt idx="6279">
                  <c:v>6280</c:v>
                </c:pt>
                <c:pt idx="6280">
                  <c:v>6281</c:v>
                </c:pt>
                <c:pt idx="6281">
                  <c:v>6282</c:v>
                </c:pt>
                <c:pt idx="6282">
                  <c:v>6283</c:v>
                </c:pt>
                <c:pt idx="6283">
                  <c:v>6284</c:v>
                </c:pt>
                <c:pt idx="6284">
                  <c:v>6285</c:v>
                </c:pt>
                <c:pt idx="6285">
                  <c:v>6286</c:v>
                </c:pt>
                <c:pt idx="6286">
                  <c:v>6287</c:v>
                </c:pt>
                <c:pt idx="6287">
                  <c:v>6288</c:v>
                </c:pt>
                <c:pt idx="6288">
                  <c:v>6289</c:v>
                </c:pt>
                <c:pt idx="6289">
                  <c:v>6290</c:v>
                </c:pt>
                <c:pt idx="6290">
                  <c:v>6291</c:v>
                </c:pt>
                <c:pt idx="6291">
                  <c:v>6292</c:v>
                </c:pt>
                <c:pt idx="6292">
                  <c:v>6293</c:v>
                </c:pt>
                <c:pt idx="6293">
                  <c:v>6294</c:v>
                </c:pt>
                <c:pt idx="6294">
                  <c:v>6295</c:v>
                </c:pt>
                <c:pt idx="6295">
                  <c:v>6296</c:v>
                </c:pt>
                <c:pt idx="6296">
                  <c:v>6297</c:v>
                </c:pt>
                <c:pt idx="6297">
                  <c:v>6298</c:v>
                </c:pt>
                <c:pt idx="6298">
                  <c:v>6299</c:v>
                </c:pt>
                <c:pt idx="6299">
                  <c:v>6300</c:v>
                </c:pt>
                <c:pt idx="6300">
                  <c:v>6301</c:v>
                </c:pt>
                <c:pt idx="6301">
                  <c:v>6302</c:v>
                </c:pt>
                <c:pt idx="6302">
                  <c:v>6303</c:v>
                </c:pt>
                <c:pt idx="6303">
                  <c:v>6304</c:v>
                </c:pt>
                <c:pt idx="6304">
                  <c:v>6305</c:v>
                </c:pt>
                <c:pt idx="6305">
                  <c:v>6306</c:v>
                </c:pt>
                <c:pt idx="6306">
                  <c:v>6307</c:v>
                </c:pt>
                <c:pt idx="6307">
                  <c:v>6308</c:v>
                </c:pt>
                <c:pt idx="6308">
                  <c:v>6309</c:v>
                </c:pt>
                <c:pt idx="6309">
                  <c:v>6310</c:v>
                </c:pt>
                <c:pt idx="6310">
                  <c:v>6311</c:v>
                </c:pt>
                <c:pt idx="6311">
                  <c:v>6312</c:v>
                </c:pt>
                <c:pt idx="6312">
                  <c:v>6313</c:v>
                </c:pt>
                <c:pt idx="6313">
                  <c:v>6314</c:v>
                </c:pt>
                <c:pt idx="6314">
                  <c:v>6315</c:v>
                </c:pt>
                <c:pt idx="6315">
                  <c:v>6316</c:v>
                </c:pt>
                <c:pt idx="6316">
                  <c:v>6317</c:v>
                </c:pt>
                <c:pt idx="6317">
                  <c:v>6318</c:v>
                </c:pt>
                <c:pt idx="6318">
                  <c:v>6319</c:v>
                </c:pt>
                <c:pt idx="6319">
                  <c:v>6320</c:v>
                </c:pt>
                <c:pt idx="6320">
                  <c:v>6321</c:v>
                </c:pt>
                <c:pt idx="6321">
                  <c:v>6322</c:v>
                </c:pt>
                <c:pt idx="6322">
                  <c:v>6323</c:v>
                </c:pt>
                <c:pt idx="6323">
                  <c:v>6324</c:v>
                </c:pt>
                <c:pt idx="6324">
                  <c:v>6325</c:v>
                </c:pt>
                <c:pt idx="6325">
                  <c:v>6326</c:v>
                </c:pt>
                <c:pt idx="6326">
                  <c:v>6327</c:v>
                </c:pt>
                <c:pt idx="6327">
                  <c:v>6328</c:v>
                </c:pt>
                <c:pt idx="6328">
                  <c:v>6329</c:v>
                </c:pt>
                <c:pt idx="6329">
                  <c:v>6330</c:v>
                </c:pt>
                <c:pt idx="6330">
                  <c:v>6331</c:v>
                </c:pt>
                <c:pt idx="6331">
                  <c:v>6332</c:v>
                </c:pt>
                <c:pt idx="6332">
                  <c:v>6333</c:v>
                </c:pt>
                <c:pt idx="6333">
                  <c:v>6334</c:v>
                </c:pt>
                <c:pt idx="6334">
                  <c:v>6335</c:v>
                </c:pt>
                <c:pt idx="6335">
                  <c:v>6336</c:v>
                </c:pt>
                <c:pt idx="6336">
                  <c:v>6337</c:v>
                </c:pt>
                <c:pt idx="6337">
                  <c:v>6338</c:v>
                </c:pt>
                <c:pt idx="6338">
                  <c:v>6339</c:v>
                </c:pt>
                <c:pt idx="6339">
                  <c:v>6340</c:v>
                </c:pt>
                <c:pt idx="6340">
                  <c:v>6341</c:v>
                </c:pt>
                <c:pt idx="6341">
                  <c:v>6342</c:v>
                </c:pt>
                <c:pt idx="6342">
                  <c:v>6343</c:v>
                </c:pt>
                <c:pt idx="6343">
                  <c:v>6344</c:v>
                </c:pt>
                <c:pt idx="6344">
                  <c:v>6345</c:v>
                </c:pt>
                <c:pt idx="6345">
                  <c:v>6346</c:v>
                </c:pt>
                <c:pt idx="6346">
                  <c:v>6347</c:v>
                </c:pt>
                <c:pt idx="6347">
                  <c:v>6348</c:v>
                </c:pt>
                <c:pt idx="6348">
                  <c:v>6349</c:v>
                </c:pt>
                <c:pt idx="6349">
                  <c:v>6350</c:v>
                </c:pt>
                <c:pt idx="6350">
                  <c:v>6351</c:v>
                </c:pt>
                <c:pt idx="6351">
                  <c:v>6352</c:v>
                </c:pt>
                <c:pt idx="6352">
                  <c:v>6353</c:v>
                </c:pt>
                <c:pt idx="6353">
                  <c:v>6354</c:v>
                </c:pt>
                <c:pt idx="6354">
                  <c:v>6355</c:v>
                </c:pt>
                <c:pt idx="6355">
                  <c:v>6356</c:v>
                </c:pt>
                <c:pt idx="6356">
                  <c:v>6357</c:v>
                </c:pt>
                <c:pt idx="6357">
                  <c:v>6358</c:v>
                </c:pt>
                <c:pt idx="6358">
                  <c:v>6359</c:v>
                </c:pt>
                <c:pt idx="6359">
                  <c:v>6360</c:v>
                </c:pt>
                <c:pt idx="6360">
                  <c:v>6361</c:v>
                </c:pt>
                <c:pt idx="6361">
                  <c:v>6362</c:v>
                </c:pt>
                <c:pt idx="6362">
                  <c:v>6363</c:v>
                </c:pt>
                <c:pt idx="6363">
                  <c:v>6364</c:v>
                </c:pt>
                <c:pt idx="6364">
                  <c:v>6365</c:v>
                </c:pt>
                <c:pt idx="6365">
                  <c:v>6366</c:v>
                </c:pt>
                <c:pt idx="6366">
                  <c:v>6367</c:v>
                </c:pt>
                <c:pt idx="6367">
                  <c:v>6368</c:v>
                </c:pt>
                <c:pt idx="6368">
                  <c:v>6369</c:v>
                </c:pt>
                <c:pt idx="6369">
                  <c:v>6370</c:v>
                </c:pt>
                <c:pt idx="6370">
                  <c:v>6371</c:v>
                </c:pt>
                <c:pt idx="6371">
                  <c:v>6372</c:v>
                </c:pt>
                <c:pt idx="6372">
                  <c:v>6373</c:v>
                </c:pt>
                <c:pt idx="6373">
                  <c:v>6374</c:v>
                </c:pt>
                <c:pt idx="6374">
                  <c:v>6375</c:v>
                </c:pt>
                <c:pt idx="6375">
                  <c:v>6376</c:v>
                </c:pt>
                <c:pt idx="6376">
                  <c:v>6377</c:v>
                </c:pt>
                <c:pt idx="6377">
                  <c:v>6378</c:v>
                </c:pt>
                <c:pt idx="6378">
                  <c:v>6379</c:v>
                </c:pt>
                <c:pt idx="6379">
                  <c:v>6380</c:v>
                </c:pt>
                <c:pt idx="6380">
                  <c:v>6381</c:v>
                </c:pt>
                <c:pt idx="6381">
                  <c:v>6382</c:v>
                </c:pt>
                <c:pt idx="6382">
                  <c:v>6383</c:v>
                </c:pt>
                <c:pt idx="6383">
                  <c:v>6384</c:v>
                </c:pt>
                <c:pt idx="6384">
                  <c:v>6385</c:v>
                </c:pt>
                <c:pt idx="6385">
                  <c:v>6386</c:v>
                </c:pt>
                <c:pt idx="6386">
                  <c:v>6387</c:v>
                </c:pt>
                <c:pt idx="6387">
                  <c:v>6388</c:v>
                </c:pt>
                <c:pt idx="6388">
                  <c:v>6389</c:v>
                </c:pt>
                <c:pt idx="6389">
                  <c:v>6390</c:v>
                </c:pt>
                <c:pt idx="6390">
                  <c:v>6391</c:v>
                </c:pt>
                <c:pt idx="6391">
                  <c:v>6392</c:v>
                </c:pt>
                <c:pt idx="6392">
                  <c:v>6393</c:v>
                </c:pt>
                <c:pt idx="6393">
                  <c:v>6394</c:v>
                </c:pt>
                <c:pt idx="6394">
                  <c:v>6395</c:v>
                </c:pt>
                <c:pt idx="6395">
                  <c:v>6396</c:v>
                </c:pt>
                <c:pt idx="6396">
                  <c:v>6397</c:v>
                </c:pt>
                <c:pt idx="6397">
                  <c:v>6398</c:v>
                </c:pt>
                <c:pt idx="6398">
                  <c:v>6399</c:v>
                </c:pt>
                <c:pt idx="6399">
                  <c:v>6400</c:v>
                </c:pt>
                <c:pt idx="6400">
                  <c:v>6401</c:v>
                </c:pt>
                <c:pt idx="6401">
                  <c:v>6402</c:v>
                </c:pt>
                <c:pt idx="6402">
                  <c:v>6403</c:v>
                </c:pt>
                <c:pt idx="6403">
                  <c:v>6404</c:v>
                </c:pt>
                <c:pt idx="6404">
                  <c:v>6405</c:v>
                </c:pt>
                <c:pt idx="6405">
                  <c:v>6406</c:v>
                </c:pt>
                <c:pt idx="6406">
                  <c:v>6407</c:v>
                </c:pt>
                <c:pt idx="6407">
                  <c:v>6408</c:v>
                </c:pt>
                <c:pt idx="6408">
                  <c:v>6409</c:v>
                </c:pt>
                <c:pt idx="6409">
                  <c:v>6410</c:v>
                </c:pt>
                <c:pt idx="6410">
                  <c:v>6411</c:v>
                </c:pt>
                <c:pt idx="6411">
                  <c:v>6412</c:v>
                </c:pt>
                <c:pt idx="6412">
                  <c:v>6413</c:v>
                </c:pt>
                <c:pt idx="6413">
                  <c:v>6414</c:v>
                </c:pt>
                <c:pt idx="6414">
                  <c:v>6415</c:v>
                </c:pt>
                <c:pt idx="6415">
                  <c:v>6416</c:v>
                </c:pt>
                <c:pt idx="6416">
                  <c:v>6417</c:v>
                </c:pt>
                <c:pt idx="6417">
                  <c:v>6418</c:v>
                </c:pt>
                <c:pt idx="6418">
                  <c:v>6419</c:v>
                </c:pt>
                <c:pt idx="6419">
                  <c:v>6420</c:v>
                </c:pt>
                <c:pt idx="6420">
                  <c:v>6421</c:v>
                </c:pt>
                <c:pt idx="6421">
                  <c:v>6422</c:v>
                </c:pt>
                <c:pt idx="6422">
                  <c:v>6423</c:v>
                </c:pt>
                <c:pt idx="6423">
                  <c:v>6424</c:v>
                </c:pt>
                <c:pt idx="6424">
                  <c:v>6425</c:v>
                </c:pt>
                <c:pt idx="6425">
                  <c:v>6426</c:v>
                </c:pt>
                <c:pt idx="6426">
                  <c:v>6427</c:v>
                </c:pt>
                <c:pt idx="6427">
                  <c:v>6428</c:v>
                </c:pt>
                <c:pt idx="6428">
                  <c:v>6429</c:v>
                </c:pt>
                <c:pt idx="6429">
                  <c:v>6430</c:v>
                </c:pt>
                <c:pt idx="6430">
                  <c:v>6431</c:v>
                </c:pt>
                <c:pt idx="6431">
                  <c:v>6432</c:v>
                </c:pt>
                <c:pt idx="6432">
                  <c:v>6433</c:v>
                </c:pt>
                <c:pt idx="6433">
                  <c:v>6434</c:v>
                </c:pt>
                <c:pt idx="6434">
                  <c:v>6435</c:v>
                </c:pt>
                <c:pt idx="6435">
                  <c:v>6436</c:v>
                </c:pt>
                <c:pt idx="6436">
                  <c:v>6437</c:v>
                </c:pt>
                <c:pt idx="6437">
                  <c:v>6438</c:v>
                </c:pt>
                <c:pt idx="6438">
                  <c:v>6439</c:v>
                </c:pt>
                <c:pt idx="6439">
                  <c:v>6440</c:v>
                </c:pt>
                <c:pt idx="6440">
                  <c:v>6441</c:v>
                </c:pt>
                <c:pt idx="6441">
                  <c:v>6442</c:v>
                </c:pt>
                <c:pt idx="6442">
                  <c:v>6443</c:v>
                </c:pt>
                <c:pt idx="6443">
                  <c:v>6444</c:v>
                </c:pt>
                <c:pt idx="6444">
                  <c:v>6445</c:v>
                </c:pt>
                <c:pt idx="6445">
                  <c:v>6446</c:v>
                </c:pt>
                <c:pt idx="6446">
                  <c:v>6447</c:v>
                </c:pt>
                <c:pt idx="6447">
                  <c:v>6448</c:v>
                </c:pt>
                <c:pt idx="6448">
                  <c:v>6449</c:v>
                </c:pt>
                <c:pt idx="6449">
                  <c:v>6450</c:v>
                </c:pt>
                <c:pt idx="6450">
                  <c:v>6451</c:v>
                </c:pt>
                <c:pt idx="6451">
                  <c:v>6452</c:v>
                </c:pt>
                <c:pt idx="6452">
                  <c:v>6453</c:v>
                </c:pt>
                <c:pt idx="6453">
                  <c:v>6454</c:v>
                </c:pt>
                <c:pt idx="6454">
                  <c:v>6455</c:v>
                </c:pt>
                <c:pt idx="6455">
                  <c:v>6456</c:v>
                </c:pt>
                <c:pt idx="6456">
                  <c:v>6457</c:v>
                </c:pt>
                <c:pt idx="6457">
                  <c:v>6458</c:v>
                </c:pt>
                <c:pt idx="6458">
                  <c:v>6459</c:v>
                </c:pt>
                <c:pt idx="6459">
                  <c:v>6460</c:v>
                </c:pt>
                <c:pt idx="6460">
                  <c:v>6461</c:v>
                </c:pt>
                <c:pt idx="6461">
                  <c:v>6462</c:v>
                </c:pt>
                <c:pt idx="6462">
                  <c:v>6463</c:v>
                </c:pt>
                <c:pt idx="6463">
                  <c:v>6464</c:v>
                </c:pt>
                <c:pt idx="6464">
                  <c:v>6465</c:v>
                </c:pt>
                <c:pt idx="6465">
                  <c:v>6466</c:v>
                </c:pt>
                <c:pt idx="6466">
                  <c:v>6467</c:v>
                </c:pt>
                <c:pt idx="6467">
                  <c:v>6468</c:v>
                </c:pt>
                <c:pt idx="6468">
                  <c:v>6469</c:v>
                </c:pt>
                <c:pt idx="6469">
                  <c:v>6470</c:v>
                </c:pt>
                <c:pt idx="6470">
                  <c:v>6471</c:v>
                </c:pt>
                <c:pt idx="6471">
                  <c:v>6472</c:v>
                </c:pt>
                <c:pt idx="6472">
                  <c:v>6473</c:v>
                </c:pt>
                <c:pt idx="6473">
                  <c:v>6474</c:v>
                </c:pt>
                <c:pt idx="6474">
                  <c:v>6475</c:v>
                </c:pt>
                <c:pt idx="6475">
                  <c:v>6476</c:v>
                </c:pt>
                <c:pt idx="6476">
                  <c:v>6477</c:v>
                </c:pt>
                <c:pt idx="6477">
                  <c:v>6478</c:v>
                </c:pt>
                <c:pt idx="6478">
                  <c:v>6479</c:v>
                </c:pt>
                <c:pt idx="6479">
                  <c:v>6480</c:v>
                </c:pt>
                <c:pt idx="6480">
                  <c:v>6481</c:v>
                </c:pt>
                <c:pt idx="6481">
                  <c:v>6482</c:v>
                </c:pt>
                <c:pt idx="6482">
                  <c:v>6483</c:v>
                </c:pt>
                <c:pt idx="6483">
                  <c:v>6484</c:v>
                </c:pt>
                <c:pt idx="6484">
                  <c:v>6485</c:v>
                </c:pt>
                <c:pt idx="6485">
                  <c:v>6486</c:v>
                </c:pt>
                <c:pt idx="6486">
                  <c:v>6487</c:v>
                </c:pt>
                <c:pt idx="6487">
                  <c:v>6488</c:v>
                </c:pt>
                <c:pt idx="6488">
                  <c:v>6489</c:v>
                </c:pt>
                <c:pt idx="6489">
                  <c:v>6490</c:v>
                </c:pt>
                <c:pt idx="6490">
                  <c:v>6491</c:v>
                </c:pt>
                <c:pt idx="6491">
                  <c:v>6492</c:v>
                </c:pt>
                <c:pt idx="6492">
                  <c:v>6493</c:v>
                </c:pt>
                <c:pt idx="6493">
                  <c:v>6494</c:v>
                </c:pt>
                <c:pt idx="6494">
                  <c:v>6495</c:v>
                </c:pt>
                <c:pt idx="6495">
                  <c:v>6496</c:v>
                </c:pt>
                <c:pt idx="6496">
                  <c:v>6497</c:v>
                </c:pt>
                <c:pt idx="6497">
                  <c:v>6498</c:v>
                </c:pt>
                <c:pt idx="6498">
                  <c:v>6499</c:v>
                </c:pt>
                <c:pt idx="6499">
                  <c:v>6500</c:v>
                </c:pt>
                <c:pt idx="6500">
                  <c:v>6501</c:v>
                </c:pt>
                <c:pt idx="6501">
                  <c:v>6502</c:v>
                </c:pt>
                <c:pt idx="6502">
                  <c:v>6503</c:v>
                </c:pt>
                <c:pt idx="6503">
                  <c:v>6504</c:v>
                </c:pt>
                <c:pt idx="6504">
                  <c:v>6505</c:v>
                </c:pt>
                <c:pt idx="6505">
                  <c:v>6506</c:v>
                </c:pt>
                <c:pt idx="6506">
                  <c:v>6507</c:v>
                </c:pt>
                <c:pt idx="6507">
                  <c:v>6508</c:v>
                </c:pt>
                <c:pt idx="6508">
                  <c:v>6509</c:v>
                </c:pt>
                <c:pt idx="6509">
                  <c:v>6510</c:v>
                </c:pt>
                <c:pt idx="6510">
                  <c:v>6511</c:v>
                </c:pt>
                <c:pt idx="6511">
                  <c:v>6512</c:v>
                </c:pt>
                <c:pt idx="6512">
                  <c:v>6513</c:v>
                </c:pt>
                <c:pt idx="6513">
                  <c:v>6514</c:v>
                </c:pt>
                <c:pt idx="6514">
                  <c:v>6515</c:v>
                </c:pt>
                <c:pt idx="6515">
                  <c:v>6516</c:v>
                </c:pt>
                <c:pt idx="6516">
                  <c:v>6517</c:v>
                </c:pt>
                <c:pt idx="6517">
                  <c:v>6518</c:v>
                </c:pt>
                <c:pt idx="6518">
                  <c:v>6519</c:v>
                </c:pt>
                <c:pt idx="6519">
                  <c:v>6520</c:v>
                </c:pt>
                <c:pt idx="6520">
                  <c:v>6521</c:v>
                </c:pt>
                <c:pt idx="6521">
                  <c:v>6522</c:v>
                </c:pt>
                <c:pt idx="6522">
                  <c:v>6523</c:v>
                </c:pt>
                <c:pt idx="6523">
                  <c:v>6524</c:v>
                </c:pt>
                <c:pt idx="6524">
                  <c:v>6525</c:v>
                </c:pt>
                <c:pt idx="6525">
                  <c:v>6526</c:v>
                </c:pt>
                <c:pt idx="6526">
                  <c:v>6527</c:v>
                </c:pt>
                <c:pt idx="6527">
                  <c:v>6528</c:v>
                </c:pt>
                <c:pt idx="6528">
                  <c:v>6529</c:v>
                </c:pt>
                <c:pt idx="6529">
                  <c:v>6530</c:v>
                </c:pt>
                <c:pt idx="6530">
                  <c:v>6531</c:v>
                </c:pt>
                <c:pt idx="6531">
                  <c:v>6532</c:v>
                </c:pt>
                <c:pt idx="6532">
                  <c:v>6533</c:v>
                </c:pt>
                <c:pt idx="6533">
                  <c:v>6534</c:v>
                </c:pt>
                <c:pt idx="6534">
                  <c:v>6535</c:v>
                </c:pt>
                <c:pt idx="6535">
                  <c:v>6536</c:v>
                </c:pt>
                <c:pt idx="6536">
                  <c:v>6537</c:v>
                </c:pt>
                <c:pt idx="6537">
                  <c:v>6538</c:v>
                </c:pt>
                <c:pt idx="6538">
                  <c:v>6539</c:v>
                </c:pt>
                <c:pt idx="6539">
                  <c:v>6540</c:v>
                </c:pt>
                <c:pt idx="6540">
                  <c:v>6541</c:v>
                </c:pt>
                <c:pt idx="6541">
                  <c:v>6542</c:v>
                </c:pt>
                <c:pt idx="6542">
                  <c:v>6543</c:v>
                </c:pt>
                <c:pt idx="6543">
                  <c:v>6544</c:v>
                </c:pt>
                <c:pt idx="6544">
                  <c:v>6545</c:v>
                </c:pt>
                <c:pt idx="6545">
                  <c:v>6546</c:v>
                </c:pt>
                <c:pt idx="6546">
                  <c:v>6547</c:v>
                </c:pt>
                <c:pt idx="6547">
                  <c:v>6548</c:v>
                </c:pt>
                <c:pt idx="6548">
                  <c:v>6549</c:v>
                </c:pt>
                <c:pt idx="6549">
                  <c:v>6550</c:v>
                </c:pt>
                <c:pt idx="6550">
                  <c:v>6551</c:v>
                </c:pt>
                <c:pt idx="6551">
                  <c:v>6552</c:v>
                </c:pt>
                <c:pt idx="6552">
                  <c:v>6553</c:v>
                </c:pt>
                <c:pt idx="6553">
                  <c:v>6554</c:v>
                </c:pt>
                <c:pt idx="6554">
                  <c:v>6555</c:v>
                </c:pt>
                <c:pt idx="6555">
                  <c:v>6556</c:v>
                </c:pt>
                <c:pt idx="6556">
                  <c:v>6557</c:v>
                </c:pt>
                <c:pt idx="6557">
                  <c:v>6558</c:v>
                </c:pt>
                <c:pt idx="6558">
                  <c:v>6559</c:v>
                </c:pt>
                <c:pt idx="6559">
                  <c:v>6560</c:v>
                </c:pt>
                <c:pt idx="6560">
                  <c:v>6561</c:v>
                </c:pt>
                <c:pt idx="6561">
                  <c:v>6562</c:v>
                </c:pt>
                <c:pt idx="6562">
                  <c:v>6563</c:v>
                </c:pt>
                <c:pt idx="6563">
                  <c:v>6564</c:v>
                </c:pt>
                <c:pt idx="6564">
                  <c:v>6565</c:v>
                </c:pt>
                <c:pt idx="6565">
                  <c:v>6566</c:v>
                </c:pt>
                <c:pt idx="6566">
                  <c:v>6567</c:v>
                </c:pt>
                <c:pt idx="6567">
                  <c:v>6568</c:v>
                </c:pt>
                <c:pt idx="6568">
                  <c:v>6569</c:v>
                </c:pt>
                <c:pt idx="6569">
                  <c:v>6570</c:v>
                </c:pt>
                <c:pt idx="6570">
                  <c:v>6571</c:v>
                </c:pt>
                <c:pt idx="6571">
                  <c:v>6572</c:v>
                </c:pt>
                <c:pt idx="6572">
                  <c:v>6573</c:v>
                </c:pt>
                <c:pt idx="6573">
                  <c:v>6574</c:v>
                </c:pt>
                <c:pt idx="6574">
                  <c:v>6575</c:v>
                </c:pt>
                <c:pt idx="6575">
                  <c:v>6576</c:v>
                </c:pt>
                <c:pt idx="6576">
                  <c:v>6577</c:v>
                </c:pt>
                <c:pt idx="6577">
                  <c:v>6578</c:v>
                </c:pt>
                <c:pt idx="6578">
                  <c:v>6579</c:v>
                </c:pt>
                <c:pt idx="6579">
                  <c:v>6580</c:v>
                </c:pt>
                <c:pt idx="6580">
                  <c:v>6581</c:v>
                </c:pt>
                <c:pt idx="6581">
                  <c:v>6582</c:v>
                </c:pt>
                <c:pt idx="6582">
                  <c:v>6583</c:v>
                </c:pt>
                <c:pt idx="6583">
                  <c:v>6584</c:v>
                </c:pt>
                <c:pt idx="6584">
                  <c:v>6585</c:v>
                </c:pt>
                <c:pt idx="6585">
                  <c:v>6586</c:v>
                </c:pt>
                <c:pt idx="6586">
                  <c:v>6587</c:v>
                </c:pt>
                <c:pt idx="6587">
                  <c:v>6588</c:v>
                </c:pt>
                <c:pt idx="6588">
                  <c:v>6589</c:v>
                </c:pt>
                <c:pt idx="6589">
                  <c:v>6590</c:v>
                </c:pt>
                <c:pt idx="6590">
                  <c:v>6591</c:v>
                </c:pt>
                <c:pt idx="6591">
                  <c:v>6592</c:v>
                </c:pt>
                <c:pt idx="6592">
                  <c:v>6593</c:v>
                </c:pt>
                <c:pt idx="6593">
                  <c:v>6594</c:v>
                </c:pt>
                <c:pt idx="6594">
                  <c:v>6595</c:v>
                </c:pt>
                <c:pt idx="6595">
                  <c:v>6596</c:v>
                </c:pt>
                <c:pt idx="6596">
                  <c:v>6597</c:v>
                </c:pt>
                <c:pt idx="6597">
                  <c:v>6598</c:v>
                </c:pt>
                <c:pt idx="6598">
                  <c:v>6599</c:v>
                </c:pt>
                <c:pt idx="6599">
                  <c:v>6600</c:v>
                </c:pt>
                <c:pt idx="6600">
                  <c:v>6601</c:v>
                </c:pt>
                <c:pt idx="6601">
                  <c:v>6602</c:v>
                </c:pt>
                <c:pt idx="6602">
                  <c:v>6603</c:v>
                </c:pt>
                <c:pt idx="6603">
                  <c:v>6604</c:v>
                </c:pt>
                <c:pt idx="6604">
                  <c:v>6605</c:v>
                </c:pt>
                <c:pt idx="6605">
                  <c:v>6606</c:v>
                </c:pt>
                <c:pt idx="6606">
                  <c:v>6607</c:v>
                </c:pt>
                <c:pt idx="6607">
                  <c:v>6608</c:v>
                </c:pt>
                <c:pt idx="6608">
                  <c:v>6609</c:v>
                </c:pt>
                <c:pt idx="6609">
                  <c:v>6610</c:v>
                </c:pt>
                <c:pt idx="6610">
                  <c:v>6611</c:v>
                </c:pt>
                <c:pt idx="6611">
                  <c:v>6612</c:v>
                </c:pt>
                <c:pt idx="6612">
                  <c:v>6613</c:v>
                </c:pt>
                <c:pt idx="6613">
                  <c:v>6614</c:v>
                </c:pt>
                <c:pt idx="6614">
                  <c:v>6615</c:v>
                </c:pt>
                <c:pt idx="6615">
                  <c:v>6616</c:v>
                </c:pt>
                <c:pt idx="6616">
                  <c:v>6617</c:v>
                </c:pt>
                <c:pt idx="6617">
                  <c:v>6618</c:v>
                </c:pt>
                <c:pt idx="6618">
                  <c:v>6619</c:v>
                </c:pt>
                <c:pt idx="6619">
                  <c:v>6620</c:v>
                </c:pt>
                <c:pt idx="6620">
                  <c:v>6621</c:v>
                </c:pt>
                <c:pt idx="6621">
                  <c:v>6622</c:v>
                </c:pt>
                <c:pt idx="6622">
                  <c:v>6623</c:v>
                </c:pt>
                <c:pt idx="6623">
                  <c:v>6624</c:v>
                </c:pt>
                <c:pt idx="6624">
                  <c:v>6625</c:v>
                </c:pt>
                <c:pt idx="6625">
                  <c:v>6626</c:v>
                </c:pt>
                <c:pt idx="6626">
                  <c:v>6627</c:v>
                </c:pt>
                <c:pt idx="6627">
                  <c:v>6628</c:v>
                </c:pt>
                <c:pt idx="6628">
                  <c:v>6629</c:v>
                </c:pt>
                <c:pt idx="6629">
                  <c:v>6630</c:v>
                </c:pt>
                <c:pt idx="6630">
                  <c:v>6631</c:v>
                </c:pt>
                <c:pt idx="6631">
                  <c:v>6632</c:v>
                </c:pt>
                <c:pt idx="6632">
                  <c:v>6633</c:v>
                </c:pt>
                <c:pt idx="6633">
                  <c:v>6634</c:v>
                </c:pt>
                <c:pt idx="6634">
                  <c:v>6635</c:v>
                </c:pt>
                <c:pt idx="6635">
                  <c:v>6636</c:v>
                </c:pt>
                <c:pt idx="6636">
                  <c:v>6637</c:v>
                </c:pt>
                <c:pt idx="6637">
                  <c:v>6638</c:v>
                </c:pt>
                <c:pt idx="6638">
                  <c:v>6639</c:v>
                </c:pt>
                <c:pt idx="6639">
                  <c:v>6640</c:v>
                </c:pt>
                <c:pt idx="6640">
                  <c:v>6641</c:v>
                </c:pt>
                <c:pt idx="6641">
                  <c:v>6642</c:v>
                </c:pt>
                <c:pt idx="6642">
                  <c:v>6643</c:v>
                </c:pt>
                <c:pt idx="6643">
                  <c:v>6644</c:v>
                </c:pt>
                <c:pt idx="6644">
                  <c:v>6645</c:v>
                </c:pt>
                <c:pt idx="6645">
                  <c:v>6646</c:v>
                </c:pt>
                <c:pt idx="6646">
                  <c:v>6647</c:v>
                </c:pt>
                <c:pt idx="6647">
                  <c:v>6648</c:v>
                </c:pt>
                <c:pt idx="6648">
                  <c:v>6649</c:v>
                </c:pt>
                <c:pt idx="6649">
                  <c:v>6650</c:v>
                </c:pt>
                <c:pt idx="6650">
                  <c:v>6651</c:v>
                </c:pt>
                <c:pt idx="6651">
                  <c:v>6652</c:v>
                </c:pt>
                <c:pt idx="6652">
                  <c:v>6653</c:v>
                </c:pt>
                <c:pt idx="6653">
                  <c:v>6654</c:v>
                </c:pt>
                <c:pt idx="6654">
                  <c:v>6655</c:v>
                </c:pt>
                <c:pt idx="6655">
                  <c:v>6656</c:v>
                </c:pt>
                <c:pt idx="6656">
                  <c:v>6657</c:v>
                </c:pt>
                <c:pt idx="6657">
                  <c:v>6658</c:v>
                </c:pt>
                <c:pt idx="6658">
                  <c:v>6659</c:v>
                </c:pt>
                <c:pt idx="6659">
                  <c:v>6660</c:v>
                </c:pt>
                <c:pt idx="6660">
                  <c:v>6661</c:v>
                </c:pt>
                <c:pt idx="6661">
                  <c:v>6662</c:v>
                </c:pt>
                <c:pt idx="6662">
                  <c:v>6663</c:v>
                </c:pt>
                <c:pt idx="6663">
                  <c:v>6664</c:v>
                </c:pt>
                <c:pt idx="6664">
                  <c:v>6665</c:v>
                </c:pt>
                <c:pt idx="6665">
                  <c:v>6666</c:v>
                </c:pt>
                <c:pt idx="6666">
                  <c:v>6667</c:v>
                </c:pt>
                <c:pt idx="6667">
                  <c:v>6668</c:v>
                </c:pt>
                <c:pt idx="6668">
                  <c:v>6669</c:v>
                </c:pt>
                <c:pt idx="6669">
                  <c:v>6670</c:v>
                </c:pt>
                <c:pt idx="6670">
                  <c:v>6671</c:v>
                </c:pt>
                <c:pt idx="6671">
                  <c:v>6672</c:v>
                </c:pt>
                <c:pt idx="6672">
                  <c:v>6673</c:v>
                </c:pt>
                <c:pt idx="6673">
                  <c:v>6674</c:v>
                </c:pt>
                <c:pt idx="6674">
                  <c:v>6675</c:v>
                </c:pt>
                <c:pt idx="6675">
                  <c:v>6676</c:v>
                </c:pt>
                <c:pt idx="6676">
                  <c:v>6677</c:v>
                </c:pt>
                <c:pt idx="6677">
                  <c:v>6678</c:v>
                </c:pt>
                <c:pt idx="6678">
                  <c:v>6679</c:v>
                </c:pt>
                <c:pt idx="6679">
                  <c:v>6680</c:v>
                </c:pt>
                <c:pt idx="6680">
                  <c:v>6681</c:v>
                </c:pt>
                <c:pt idx="6681">
                  <c:v>6682</c:v>
                </c:pt>
                <c:pt idx="6682">
                  <c:v>6683</c:v>
                </c:pt>
                <c:pt idx="6683">
                  <c:v>6684</c:v>
                </c:pt>
                <c:pt idx="6684">
                  <c:v>6685</c:v>
                </c:pt>
                <c:pt idx="6685">
                  <c:v>6686</c:v>
                </c:pt>
                <c:pt idx="6686">
                  <c:v>6687</c:v>
                </c:pt>
                <c:pt idx="6687">
                  <c:v>6688</c:v>
                </c:pt>
                <c:pt idx="6688">
                  <c:v>6689</c:v>
                </c:pt>
                <c:pt idx="6689">
                  <c:v>6690</c:v>
                </c:pt>
                <c:pt idx="6690">
                  <c:v>6691</c:v>
                </c:pt>
                <c:pt idx="6691">
                  <c:v>6692</c:v>
                </c:pt>
                <c:pt idx="6692">
                  <c:v>6693</c:v>
                </c:pt>
                <c:pt idx="6693">
                  <c:v>6694</c:v>
                </c:pt>
                <c:pt idx="6694">
                  <c:v>6695</c:v>
                </c:pt>
                <c:pt idx="6695">
                  <c:v>6696</c:v>
                </c:pt>
                <c:pt idx="6696">
                  <c:v>6697</c:v>
                </c:pt>
                <c:pt idx="6697">
                  <c:v>6698</c:v>
                </c:pt>
                <c:pt idx="6698">
                  <c:v>6699</c:v>
                </c:pt>
                <c:pt idx="6699">
                  <c:v>6700</c:v>
                </c:pt>
                <c:pt idx="6700">
                  <c:v>6701</c:v>
                </c:pt>
                <c:pt idx="6701">
                  <c:v>6702</c:v>
                </c:pt>
                <c:pt idx="6702">
                  <c:v>6703</c:v>
                </c:pt>
                <c:pt idx="6703">
                  <c:v>6704</c:v>
                </c:pt>
                <c:pt idx="6704">
                  <c:v>6705</c:v>
                </c:pt>
                <c:pt idx="6705">
                  <c:v>6706</c:v>
                </c:pt>
                <c:pt idx="6706">
                  <c:v>6707</c:v>
                </c:pt>
                <c:pt idx="6707">
                  <c:v>6708</c:v>
                </c:pt>
                <c:pt idx="6708">
                  <c:v>6709</c:v>
                </c:pt>
                <c:pt idx="6709">
                  <c:v>6710</c:v>
                </c:pt>
                <c:pt idx="6710">
                  <c:v>6711</c:v>
                </c:pt>
                <c:pt idx="6711">
                  <c:v>6712</c:v>
                </c:pt>
                <c:pt idx="6712">
                  <c:v>6713</c:v>
                </c:pt>
                <c:pt idx="6713">
                  <c:v>6714</c:v>
                </c:pt>
                <c:pt idx="6714">
                  <c:v>6715</c:v>
                </c:pt>
                <c:pt idx="6715">
                  <c:v>6716</c:v>
                </c:pt>
                <c:pt idx="6716">
                  <c:v>6717</c:v>
                </c:pt>
                <c:pt idx="6717">
                  <c:v>6718</c:v>
                </c:pt>
                <c:pt idx="6718">
                  <c:v>6719</c:v>
                </c:pt>
                <c:pt idx="6719">
                  <c:v>6720</c:v>
                </c:pt>
                <c:pt idx="6720">
                  <c:v>6721</c:v>
                </c:pt>
                <c:pt idx="6721">
                  <c:v>6722</c:v>
                </c:pt>
                <c:pt idx="6722">
                  <c:v>6723</c:v>
                </c:pt>
                <c:pt idx="6723">
                  <c:v>6724</c:v>
                </c:pt>
                <c:pt idx="6724">
                  <c:v>6725</c:v>
                </c:pt>
                <c:pt idx="6725">
                  <c:v>6726</c:v>
                </c:pt>
                <c:pt idx="6726">
                  <c:v>6727</c:v>
                </c:pt>
                <c:pt idx="6727">
                  <c:v>6728</c:v>
                </c:pt>
                <c:pt idx="6728">
                  <c:v>6729</c:v>
                </c:pt>
                <c:pt idx="6729">
                  <c:v>6730</c:v>
                </c:pt>
                <c:pt idx="6730">
                  <c:v>6731</c:v>
                </c:pt>
                <c:pt idx="6731">
                  <c:v>6732</c:v>
                </c:pt>
                <c:pt idx="6732">
                  <c:v>6733</c:v>
                </c:pt>
                <c:pt idx="6733">
                  <c:v>6734</c:v>
                </c:pt>
                <c:pt idx="6734">
                  <c:v>6735</c:v>
                </c:pt>
                <c:pt idx="6735">
                  <c:v>6736</c:v>
                </c:pt>
                <c:pt idx="6736">
                  <c:v>6737</c:v>
                </c:pt>
                <c:pt idx="6737">
                  <c:v>6738</c:v>
                </c:pt>
                <c:pt idx="6738">
                  <c:v>6739</c:v>
                </c:pt>
                <c:pt idx="6739">
                  <c:v>6740</c:v>
                </c:pt>
                <c:pt idx="6740">
                  <c:v>6741</c:v>
                </c:pt>
                <c:pt idx="6741">
                  <c:v>6742</c:v>
                </c:pt>
                <c:pt idx="6742">
                  <c:v>6743</c:v>
                </c:pt>
                <c:pt idx="6743">
                  <c:v>6744</c:v>
                </c:pt>
                <c:pt idx="6744">
                  <c:v>6745</c:v>
                </c:pt>
                <c:pt idx="6745">
                  <c:v>6746</c:v>
                </c:pt>
                <c:pt idx="6746">
                  <c:v>6747</c:v>
                </c:pt>
                <c:pt idx="6747">
                  <c:v>6748</c:v>
                </c:pt>
                <c:pt idx="6748">
                  <c:v>6749</c:v>
                </c:pt>
                <c:pt idx="6749">
                  <c:v>6750</c:v>
                </c:pt>
                <c:pt idx="6750">
                  <c:v>6751</c:v>
                </c:pt>
                <c:pt idx="6751">
                  <c:v>6752</c:v>
                </c:pt>
                <c:pt idx="6752">
                  <c:v>6753</c:v>
                </c:pt>
                <c:pt idx="6753">
                  <c:v>6754</c:v>
                </c:pt>
                <c:pt idx="6754">
                  <c:v>6755</c:v>
                </c:pt>
                <c:pt idx="6755">
                  <c:v>6756</c:v>
                </c:pt>
                <c:pt idx="6756">
                  <c:v>6757</c:v>
                </c:pt>
                <c:pt idx="6757">
                  <c:v>6758</c:v>
                </c:pt>
                <c:pt idx="6758">
                  <c:v>6759</c:v>
                </c:pt>
                <c:pt idx="6759">
                  <c:v>6760</c:v>
                </c:pt>
                <c:pt idx="6760">
                  <c:v>6761</c:v>
                </c:pt>
                <c:pt idx="6761">
                  <c:v>6762</c:v>
                </c:pt>
                <c:pt idx="6762">
                  <c:v>6763</c:v>
                </c:pt>
                <c:pt idx="6763">
                  <c:v>6764</c:v>
                </c:pt>
                <c:pt idx="6764">
                  <c:v>6765</c:v>
                </c:pt>
                <c:pt idx="6765">
                  <c:v>6766</c:v>
                </c:pt>
                <c:pt idx="6766">
                  <c:v>6767</c:v>
                </c:pt>
                <c:pt idx="6767">
                  <c:v>6768</c:v>
                </c:pt>
                <c:pt idx="6768">
                  <c:v>6769</c:v>
                </c:pt>
                <c:pt idx="6769">
                  <c:v>6770</c:v>
                </c:pt>
                <c:pt idx="6770">
                  <c:v>6771</c:v>
                </c:pt>
                <c:pt idx="6771">
                  <c:v>6772</c:v>
                </c:pt>
                <c:pt idx="6772">
                  <c:v>6773</c:v>
                </c:pt>
                <c:pt idx="6773">
                  <c:v>6774</c:v>
                </c:pt>
                <c:pt idx="6774">
                  <c:v>6775</c:v>
                </c:pt>
                <c:pt idx="6775">
                  <c:v>6776</c:v>
                </c:pt>
                <c:pt idx="6776">
                  <c:v>6777</c:v>
                </c:pt>
                <c:pt idx="6777">
                  <c:v>6778</c:v>
                </c:pt>
                <c:pt idx="6778">
                  <c:v>6779</c:v>
                </c:pt>
                <c:pt idx="6779">
                  <c:v>6780</c:v>
                </c:pt>
                <c:pt idx="6780">
                  <c:v>6781</c:v>
                </c:pt>
                <c:pt idx="6781">
                  <c:v>6782</c:v>
                </c:pt>
                <c:pt idx="6782">
                  <c:v>6783</c:v>
                </c:pt>
                <c:pt idx="6783">
                  <c:v>6784</c:v>
                </c:pt>
                <c:pt idx="6784">
                  <c:v>6785</c:v>
                </c:pt>
                <c:pt idx="6785">
                  <c:v>6786</c:v>
                </c:pt>
                <c:pt idx="6786">
                  <c:v>6787</c:v>
                </c:pt>
                <c:pt idx="6787">
                  <c:v>6788</c:v>
                </c:pt>
                <c:pt idx="6788">
                  <c:v>6789</c:v>
                </c:pt>
                <c:pt idx="6789">
                  <c:v>6790</c:v>
                </c:pt>
                <c:pt idx="6790">
                  <c:v>6791</c:v>
                </c:pt>
                <c:pt idx="6791">
                  <c:v>6792</c:v>
                </c:pt>
                <c:pt idx="6792">
                  <c:v>6793</c:v>
                </c:pt>
                <c:pt idx="6793">
                  <c:v>6794</c:v>
                </c:pt>
                <c:pt idx="6794">
                  <c:v>6795</c:v>
                </c:pt>
                <c:pt idx="6795">
                  <c:v>6796</c:v>
                </c:pt>
                <c:pt idx="6796">
                  <c:v>6797</c:v>
                </c:pt>
                <c:pt idx="6797">
                  <c:v>6798</c:v>
                </c:pt>
                <c:pt idx="6798">
                  <c:v>6799</c:v>
                </c:pt>
                <c:pt idx="6799">
                  <c:v>6800</c:v>
                </c:pt>
                <c:pt idx="6800">
                  <c:v>6801</c:v>
                </c:pt>
                <c:pt idx="6801">
                  <c:v>6802</c:v>
                </c:pt>
                <c:pt idx="6802">
                  <c:v>6803</c:v>
                </c:pt>
                <c:pt idx="6803">
                  <c:v>6804</c:v>
                </c:pt>
                <c:pt idx="6804">
                  <c:v>6805</c:v>
                </c:pt>
                <c:pt idx="6805">
                  <c:v>6806</c:v>
                </c:pt>
                <c:pt idx="6806">
                  <c:v>6807</c:v>
                </c:pt>
                <c:pt idx="6807">
                  <c:v>6808</c:v>
                </c:pt>
                <c:pt idx="6808">
                  <c:v>6809</c:v>
                </c:pt>
                <c:pt idx="6809">
                  <c:v>6810</c:v>
                </c:pt>
                <c:pt idx="6810">
                  <c:v>6811</c:v>
                </c:pt>
                <c:pt idx="6811">
                  <c:v>6812</c:v>
                </c:pt>
                <c:pt idx="6812">
                  <c:v>6813</c:v>
                </c:pt>
                <c:pt idx="6813">
                  <c:v>6814</c:v>
                </c:pt>
                <c:pt idx="6814">
                  <c:v>6815</c:v>
                </c:pt>
                <c:pt idx="6815">
                  <c:v>6816</c:v>
                </c:pt>
                <c:pt idx="6816">
                  <c:v>6817</c:v>
                </c:pt>
                <c:pt idx="6817">
                  <c:v>6818</c:v>
                </c:pt>
                <c:pt idx="6818">
                  <c:v>6819</c:v>
                </c:pt>
                <c:pt idx="6819">
                  <c:v>6820</c:v>
                </c:pt>
                <c:pt idx="6820">
                  <c:v>6821</c:v>
                </c:pt>
                <c:pt idx="6821">
                  <c:v>6822</c:v>
                </c:pt>
                <c:pt idx="6822">
                  <c:v>6823</c:v>
                </c:pt>
                <c:pt idx="6823">
                  <c:v>6824</c:v>
                </c:pt>
                <c:pt idx="6824">
                  <c:v>6825</c:v>
                </c:pt>
                <c:pt idx="6825">
                  <c:v>6826</c:v>
                </c:pt>
                <c:pt idx="6826">
                  <c:v>6827</c:v>
                </c:pt>
                <c:pt idx="6827">
                  <c:v>6828</c:v>
                </c:pt>
                <c:pt idx="6828">
                  <c:v>6829</c:v>
                </c:pt>
                <c:pt idx="6829">
                  <c:v>6830</c:v>
                </c:pt>
                <c:pt idx="6830">
                  <c:v>6831</c:v>
                </c:pt>
                <c:pt idx="6831">
                  <c:v>6832</c:v>
                </c:pt>
                <c:pt idx="6832">
                  <c:v>6833</c:v>
                </c:pt>
                <c:pt idx="6833">
                  <c:v>6834</c:v>
                </c:pt>
                <c:pt idx="6834">
                  <c:v>6835</c:v>
                </c:pt>
                <c:pt idx="6835">
                  <c:v>6836</c:v>
                </c:pt>
                <c:pt idx="6836">
                  <c:v>6837</c:v>
                </c:pt>
                <c:pt idx="6837">
                  <c:v>6838</c:v>
                </c:pt>
                <c:pt idx="6838">
                  <c:v>6839</c:v>
                </c:pt>
                <c:pt idx="6839">
                  <c:v>6840</c:v>
                </c:pt>
                <c:pt idx="6840">
                  <c:v>6841</c:v>
                </c:pt>
                <c:pt idx="6841">
                  <c:v>6842</c:v>
                </c:pt>
                <c:pt idx="6842">
                  <c:v>6843</c:v>
                </c:pt>
                <c:pt idx="6843">
                  <c:v>6844</c:v>
                </c:pt>
                <c:pt idx="6844">
                  <c:v>6845</c:v>
                </c:pt>
                <c:pt idx="6845">
                  <c:v>6846</c:v>
                </c:pt>
                <c:pt idx="6846">
                  <c:v>6847</c:v>
                </c:pt>
                <c:pt idx="6847">
                  <c:v>6848</c:v>
                </c:pt>
                <c:pt idx="6848">
                  <c:v>6849</c:v>
                </c:pt>
                <c:pt idx="6849">
                  <c:v>6850</c:v>
                </c:pt>
                <c:pt idx="6850">
                  <c:v>6851</c:v>
                </c:pt>
                <c:pt idx="6851">
                  <c:v>6852</c:v>
                </c:pt>
                <c:pt idx="6852">
                  <c:v>6853</c:v>
                </c:pt>
                <c:pt idx="6853">
                  <c:v>6854</c:v>
                </c:pt>
                <c:pt idx="6854">
                  <c:v>6855</c:v>
                </c:pt>
                <c:pt idx="6855">
                  <c:v>6856</c:v>
                </c:pt>
                <c:pt idx="6856">
                  <c:v>6857</c:v>
                </c:pt>
                <c:pt idx="6857">
                  <c:v>6858</c:v>
                </c:pt>
                <c:pt idx="6858">
                  <c:v>6859</c:v>
                </c:pt>
                <c:pt idx="6859">
                  <c:v>6860</c:v>
                </c:pt>
                <c:pt idx="6860">
                  <c:v>6861</c:v>
                </c:pt>
                <c:pt idx="6861">
                  <c:v>6862</c:v>
                </c:pt>
                <c:pt idx="6862">
                  <c:v>6863</c:v>
                </c:pt>
                <c:pt idx="6863">
                  <c:v>6864</c:v>
                </c:pt>
                <c:pt idx="6864">
                  <c:v>6865</c:v>
                </c:pt>
                <c:pt idx="6865">
                  <c:v>6866</c:v>
                </c:pt>
                <c:pt idx="6866">
                  <c:v>6867</c:v>
                </c:pt>
                <c:pt idx="6867">
                  <c:v>6868</c:v>
                </c:pt>
                <c:pt idx="6868">
                  <c:v>6869</c:v>
                </c:pt>
                <c:pt idx="6869">
                  <c:v>6870</c:v>
                </c:pt>
                <c:pt idx="6870">
                  <c:v>6871</c:v>
                </c:pt>
                <c:pt idx="6871">
                  <c:v>6872</c:v>
                </c:pt>
                <c:pt idx="6872">
                  <c:v>6873</c:v>
                </c:pt>
                <c:pt idx="6873">
                  <c:v>6874</c:v>
                </c:pt>
                <c:pt idx="6874">
                  <c:v>6875</c:v>
                </c:pt>
                <c:pt idx="6875">
                  <c:v>6876</c:v>
                </c:pt>
                <c:pt idx="6876">
                  <c:v>6877</c:v>
                </c:pt>
                <c:pt idx="6877">
                  <c:v>6878</c:v>
                </c:pt>
                <c:pt idx="6878">
                  <c:v>6879</c:v>
                </c:pt>
                <c:pt idx="6879">
                  <c:v>6880</c:v>
                </c:pt>
                <c:pt idx="6880">
                  <c:v>6881</c:v>
                </c:pt>
                <c:pt idx="6881">
                  <c:v>6882</c:v>
                </c:pt>
                <c:pt idx="6882">
                  <c:v>6883</c:v>
                </c:pt>
                <c:pt idx="6883">
                  <c:v>6884</c:v>
                </c:pt>
                <c:pt idx="6884">
                  <c:v>6885</c:v>
                </c:pt>
                <c:pt idx="6885">
                  <c:v>6886</c:v>
                </c:pt>
                <c:pt idx="6886">
                  <c:v>6887</c:v>
                </c:pt>
                <c:pt idx="6887">
                  <c:v>6888</c:v>
                </c:pt>
                <c:pt idx="6888">
                  <c:v>6889</c:v>
                </c:pt>
                <c:pt idx="6889">
                  <c:v>6890</c:v>
                </c:pt>
                <c:pt idx="6890">
                  <c:v>6891</c:v>
                </c:pt>
                <c:pt idx="6891">
                  <c:v>6892</c:v>
                </c:pt>
                <c:pt idx="6892">
                  <c:v>6893</c:v>
                </c:pt>
                <c:pt idx="6893">
                  <c:v>6894</c:v>
                </c:pt>
                <c:pt idx="6894">
                  <c:v>6895</c:v>
                </c:pt>
                <c:pt idx="6895">
                  <c:v>6896</c:v>
                </c:pt>
                <c:pt idx="6896">
                  <c:v>6897</c:v>
                </c:pt>
                <c:pt idx="6897">
                  <c:v>6898</c:v>
                </c:pt>
                <c:pt idx="6898">
                  <c:v>6899</c:v>
                </c:pt>
                <c:pt idx="6899">
                  <c:v>6900</c:v>
                </c:pt>
                <c:pt idx="6900">
                  <c:v>6901</c:v>
                </c:pt>
                <c:pt idx="6901">
                  <c:v>6902</c:v>
                </c:pt>
                <c:pt idx="6902">
                  <c:v>6903</c:v>
                </c:pt>
                <c:pt idx="6903">
                  <c:v>6904</c:v>
                </c:pt>
                <c:pt idx="6904">
                  <c:v>6905</c:v>
                </c:pt>
                <c:pt idx="6905">
                  <c:v>6906</c:v>
                </c:pt>
                <c:pt idx="6906">
                  <c:v>6907</c:v>
                </c:pt>
                <c:pt idx="6907">
                  <c:v>6908</c:v>
                </c:pt>
                <c:pt idx="6908">
                  <c:v>6909</c:v>
                </c:pt>
                <c:pt idx="6909">
                  <c:v>6910</c:v>
                </c:pt>
                <c:pt idx="6910">
                  <c:v>6911</c:v>
                </c:pt>
                <c:pt idx="6911">
                  <c:v>6912</c:v>
                </c:pt>
                <c:pt idx="6912">
                  <c:v>6913</c:v>
                </c:pt>
                <c:pt idx="6913">
                  <c:v>6914</c:v>
                </c:pt>
                <c:pt idx="6914">
                  <c:v>6915</c:v>
                </c:pt>
                <c:pt idx="6915">
                  <c:v>6916</c:v>
                </c:pt>
                <c:pt idx="6916">
                  <c:v>6917</c:v>
                </c:pt>
                <c:pt idx="6917">
                  <c:v>6918</c:v>
                </c:pt>
                <c:pt idx="6918">
                  <c:v>6919</c:v>
                </c:pt>
                <c:pt idx="6919">
                  <c:v>6920</c:v>
                </c:pt>
                <c:pt idx="6920">
                  <c:v>6921</c:v>
                </c:pt>
                <c:pt idx="6921">
                  <c:v>6922</c:v>
                </c:pt>
                <c:pt idx="6922">
                  <c:v>6923</c:v>
                </c:pt>
                <c:pt idx="6923">
                  <c:v>6924</c:v>
                </c:pt>
                <c:pt idx="6924">
                  <c:v>6925</c:v>
                </c:pt>
                <c:pt idx="6925">
                  <c:v>6926</c:v>
                </c:pt>
                <c:pt idx="6926">
                  <c:v>6927</c:v>
                </c:pt>
                <c:pt idx="6927">
                  <c:v>6928</c:v>
                </c:pt>
                <c:pt idx="6928">
                  <c:v>6929</c:v>
                </c:pt>
                <c:pt idx="6929">
                  <c:v>6930</c:v>
                </c:pt>
                <c:pt idx="6930">
                  <c:v>6931</c:v>
                </c:pt>
                <c:pt idx="6931">
                  <c:v>6932</c:v>
                </c:pt>
                <c:pt idx="6932">
                  <c:v>6933</c:v>
                </c:pt>
                <c:pt idx="6933">
                  <c:v>6934</c:v>
                </c:pt>
                <c:pt idx="6934">
                  <c:v>6935</c:v>
                </c:pt>
                <c:pt idx="6935">
                  <c:v>6936</c:v>
                </c:pt>
                <c:pt idx="6936">
                  <c:v>6937</c:v>
                </c:pt>
                <c:pt idx="6937">
                  <c:v>6938</c:v>
                </c:pt>
                <c:pt idx="6938">
                  <c:v>6939</c:v>
                </c:pt>
                <c:pt idx="6939">
                  <c:v>6940</c:v>
                </c:pt>
                <c:pt idx="6940">
                  <c:v>6941</c:v>
                </c:pt>
                <c:pt idx="6941">
                  <c:v>6942</c:v>
                </c:pt>
                <c:pt idx="6942">
                  <c:v>6943</c:v>
                </c:pt>
                <c:pt idx="6943">
                  <c:v>6944</c:v>
                </c:pt>
                <c:pt idx="6944">
                  <c:v>6945</c:v>
                </c:pt>
                <c:pt idx="6945">
                  <c:v>6946</c:v>
                </c:pt>
                <c:pt idx="6946">
                  <c:v>6947</c:v>
                </c:pt>
                <c:pt idx="6947">
                  <c:v>6948</c:v>
                </c:pt>
                <c:pt idx="6948">
                  <c:v>6949</c:v>
                </c:pt>
                <c:pt idx="6949">
                  <c:v>6950</c:v>
                </c:pt>
                <c:pt idx="6950">
                  <c:v>6951</c:v>
                </c:pt>
                <c:pt idx="6951">
                  <c:v>6952</c:v>
                </c:pt>
                <c:pt idx="6952">
                  <c:v>6953</c:v>
                </c:pt>
                <c:pt idx="6953">
                  <c:v>6954</c:v>
                </c:pt>
                <c:pt idx="6954">
                  <c:v>6955</c:v>
                </c:pt>
                <c:pt idx="6955">
                  <c:v>6956</c:v>
                </c:pt>
                <c:pt idx="6956">
                  <c:v>6957</c:v>
                </c:pt>
                <c:pt idx="6957">
                  <c:v>6958</c:v>
                </c:pt>
                <c:pt idx="6958">
                  <c:v>6959</c:v>
                </c:pt>
                <c:pt idx="6959">
                  <c:v>6960</c:v>
                </c:pt>
                <c:pt idx="6960">
                  <c:v>6961</c:v>
                </c:pt>
                <c:pt idx="6961">
                  <c:v>6962</c:v>
                </c:pt>
                <c:pt idx="6962">
                  <c:v>6963</c:v>
                </c:pt>
                <c:pt idx="6963">
                  <c:v>6964</c:v>
                </c:pt>
                <c:pt idx="6964">
                  <c:v>6965</c:v>
                </c:pt>
                <c:pt idx="6965">
                  <c:v>6966</c:v>
                </c:pt>
                <c:pt idx="6966">
                  <c:v>6967</c:v>
                </c:pt>
                <c:pt idx="6967">
                  <c:v>6968</c:v>
                </c:pt>
                <c:pt idx="6968">
                  <c:v>6969</c:v>
                </c:pt>
                <c:pt idx="6969">
                  <c:v>6970</c:v>
                </c:pt>
                <c:pt idx="6970">
                  <c:v>6971</c:v>
                </c:pt>
                <c:pt idx="6971">
                  <c:v>6972</c:v>
                </c:pt>
                <c:pt idx="6972">
                  <c:v>6973</c:v>
                </c:pt>
                <c:pt idx="6973">
                  <c:v>6974</c:v>
                </c:pt>
                <c:pt idx="6974">
                  <c:v>6975</c:v>
                </c:pt>
                <c:pt idx="6975">
                  <c:v>6976</c:v>
                </c:pt>
                <c:pt idx="6976">
                  <c:v>6977</c:v>
                </c:pt>
                <c:pt idx="6977">
                  <c:v>6978</c:v>
                </c:pt>
                <c:pt idx="6978">
                  <c:v>6979</c:v>
                </c:pt>
                <c:pt idx="6979">
                  <c:v>6980</c:v>
                </c:pt>
                <c:pt idx="6980">
                  <c:v>6981</c:v>
                </c:pt>
                <c:pt idx="6981">
                  <c:v>6982</c:v>
                </c:pt>
                <c:pt idx="6982">
                  <c:v>6983</c:v>
                </c:pt>
                <c:pt idx="6983">
                  <c:v>6984</c:v>
                </c:pt>
                <c:pt idx="6984">
                  <c:v>6985</c:v>
                </c:pt>
                <c:pt idx="6985">
                  <c:v>6986</c:v>
                </c:pt>
                <c:pt idx="6986">
                  <c:v>6987</c:v>
                </c:pt>
                <c:pt idx="6987">
                  <c:v>6988</c:v>
                </c:pt>
                <c:pt idx="6988">
                  <c:v>6989</c:v>
                </c:pt>
                <c:pt idx="6989">
                  <c:v>6990</c:v>
                </c:pt>
                <c:pt idx="6990">
                  <c:v>6991</c:v>
                </c:pt>
                <c:pt idx="6991">
                  <c:v>6992</c:v>
                </c:pt>
                <c:pt idx="6992">
                  <c:v>6993</c:v>
                </c:pt>
                <c:pt idx="6993">
                  <c:v>6994</c:v>
                </c:pt>
                <c:pt idx="6994">
                  <c:v>6995</c:v>
                </c:pt>
                <c:pt idx="6995">
                  <c:v>6996</c:v>
                </c:pt>
                <c:pt idx="6996">
                  <c:v>6997</c:v>
                </c:pt>
                <c:pt idx="6997">
                  <c:v>6998</c:v>
                </c:pt>
                <c:pt idx="6998">
                  <c:v>6999</c:v>
                </c:pt>
                <c:pt idx="6999">
                  <c:v>7000</c:v>
                </c:pt>
                <c:pt idx="7000">
                  <c:v>7001</c:v>
                </c:pt>
                <c:pt idx="7001">
                  <c:v>7002</c:v>
                </c:pt>
                <c:pt idx="7002">
                  <c:v>7003</c:v>
                </c:pt>
                <c:pt idx="7003">
                  <c:v>7004</c:v>
                </c:pt>
                <c:pt idx="7004">
                  <c:v>7005</c:v>
                </c:pt>
                <c:pt idx="7005">
                  <c:v>7006</c:v>
                </c:pt>
                <c:pt idx="7006">
                  <c:v>7007</c:v>
                </c:pt>
                <c:pt idx="7007">
                  <c:v>7008</c:v>
                </c:pt>
                <c:pt idx="7008">
                  <c:v>7009</c:v>
                </c:pt>
                <c:pt idx="7009">
                  <c:v>7010</c:v>
                </c:pt>
                <c:pt idx="7010">
                  <c:v>7011</c:v>
                </c:pt>
                <c:pt idx="7011">
                  <c:v>7012</c:v>
                </c:pt>
                <c:pt idx="7012">
                  <c:v>7013</c:v>
                </c:pt>
                <c:pt idx="7013">
                  <c:v>7014</c:v>
                </c:pt>
                <c:pt idx="7014">
                  <c:v>7015</c:v>
                </c:pt>
                <c:pt idx="7015">
                  <c:v>7016</c:v>
                </c:pt>
                <c:pt idx="7016">
                  <c:v>7017</c:v>
                </c:pt>
                <c:pt idx="7017">
                  <c:v>7018</c:v>
                </c:pt>
                <c:pt idx="7018">
                  <c:v>7019</c:v>
                </c:pt>
                <c:pt idx="7019">
                  <c:v>7020</c:v>
                </c:pt>
                <c:pt idx="7020">
                  <c:v>7021</c:v>
                </c:pt>
                <c:pt idx="7021">
                  <c:v>7022</c:v>
                </c:pt>
                <c:pt idx="7022">
                  <c:v>7023</c:v>
                </c:pt>
                <c:pt idx="7023">
                  <c:v>7024</c:v>
                </c:pt>
                <c:pt idx="7024">
                  <c:v>7025</c:v>
                </c:pt>
                <c:pt idx="7025">
                  <c:v>7026</c:v>
                </c:pt>
                <c:pt idx="7026">
                  <c:v>7027</c:v>
                </c:pt>
                <c:pt idx="7027">
                  <c:v>7028</c:v>
                </c:pt>
                <c:pt idx="7028">
                  <c:v>7029</c:v>
                </c:pt>
                <c:pt idx="7029">
                  <c:v>7030</c:v>
                </c:pt>
                <c:pt idx="7030">
                  <c:v>7031</c:v>
                </c:pt>
                <c:pt idx="7031">
                  <c:v>7032</c:v>
                </c:pt>
                <c:pt idx="7032">
                  <c:v>7033</c:v>
                </c:pt>
                <c:pt idx="7033">
                  <c:v>7034</c:v>
                </c:pt>
                <c:pt idx="7034">
                  <c:v>7035</c:v>
                </c:pt>
                <c:pt idx="7035">
                  <c:v>7036</c:v>
                </c:pt>
                <c:pt idx="7036">
                  <c:v>7037</c:v>
                </c:pt>
                <c:pt idx="7037">
                  <c:v>7038</c:v>
                </c:pt>
                <c:pt idx="7038">
                  <c:v>7039</c:v>
                </c:pt>
                <c:pt idx="7039">
                  <c:v>7040</c:v>
                </c:pt>
                <c:pt idx="7040">
                  <c:v>7041</c:v>
                </c:pt>
                <c:pt idx="7041">
                  <c:v>7042</c:v>
                </c:pt>
                <c:pt idx="7042">
                  <c:v>7043</c:v>
                </c:pt>
                <c:pt idx="7043">
                  <c:v>7044</c:v>
                </c:pt>
                <c:pt idx="7044">
                  <c:v>7045</c:v>
                </c:pt>
                <c:pt idx="7045">
                  <c:v>7046</c:v>
                </c:pt>
                <c:pt idx="7046">
                  <c:v>7047</c:v>
                </c:pt>
                <c:pt idx="7047">
                  <c:v>7048</c:v>
                </c:pt>
                <c:pt idx="7048">
                  <c:v>7049</c:v>
                </c:pt>
                <c:pt idx="7049">
                  <c:v>7050</c:v>
                </c:pt>
                <c:pt idx="7050">
                  <c:v>7051</c:v>
                </c:pt>
                <c:pt idx="7051">
                  <c:v>7052</c:v>
                </c:pt>
                <c:pt idx="7052">
                  <c:v>7053</c:v>
                </c:pt>
                <c:pt idx="7053">
                  <c:v>7054</c:v>
                </c:pt>
                <c:pt idx="7054">
                  <c:v>7055</c:v>
                </c:pt>
                <c:pt idx="7055">
                  <c:v>7056</c:v>
                </c:pt>
                <c:pt idx="7056">
                  <c:v>7057</c:v>
                </c:pt>
                <c:pt idx="7057">
                  <c:v>7058</c:v>
                </c:pt>
                <c:pt idx="7058">
                  <c:v>7059</c:v>
                </c:pt>
                <c:pt idx="7059">
                  <c:v>7060</c:v>
                </c:pt>
                <c:pt idx="7060">
                  <c:v>7061</c:v>
                </c:pt>
                <c:pt idx="7061">
                  <c:v>7062</c:v>
                </c:pt>
                <c:pt idx="7062">
                  <c:v>7063</c:v>
                </c:pt>
                <c:pt idx="7063">
                  <c:v>7064</c:v>
                </c:pt>
                <c:pt idx="7064">
                  <c:v>7065</c:v>
                </c:pt>
                <c:pt idx="7065">
                  <c:v>7066</c:v>
                </c:pt>
                <c:pt idx="7066">
                  <c:v>7067</c:v>
                </c:pt>
                <c:pt idx="7067">
                  <c:v>7068</c:v>
                </c:pt>
                <c:pt idx="7068">
                  <c:v>7069</c:v>
                </c:pt>
                <c:pt idx="7069">
                  <c:v>7070</c:v>
                </c:pt>
                <c:pt idx="7070">
                  <c:v>7071</c:v>
                </c:pt>
                <c:pt idx="7071">
                  <c:v>7072</c:v>
                </c:pt>
                <c:pt idx="7072">
                  <c:v>7073</c:v>
                </c:pt>
                <c:pt idx="7073">
                  <c:v>7074</c:v>
                </c:pt>
                <c:pt idx="7074">
                  <c:v>7075</c:v>
                </c:pt>
                <c:pt idx="7075">
                  <c:v>7076</c:v>
                </c:pt>
                <c:pt idx="7076">
                  <c:v>7077</c:v>
                </c:pt>
                <c:pt idx="7077">
                  <c:v>7078</c:v>
                </c:pt>
                <c:pt idx="7078">
                  <c:v>7079</c:v>
                </c:pt>
                <c:pt idx="7079">
                  <c:v>7080</c:v>
                </c:pt>
                <c:pt idx="7080">
                  <c:v>7081</c:v>
                </c:pt>
                <c:pt idx="7081">
                  <c:v>7082</c:v>
                </c:pt>
                <c:pt idx="7082">
                  <c:v>7083</c:v>
                </c:pt>
                <c:pt idx="7083">
                  <c:v>7084</c:v>
                </c:pt>
                <c:pt idx="7084">
                  <c:v>7085</c:v>
                </c:pt>
                <c:pt idx="7085">
                  <c:v>7086</c:v>
                </c:pt>
                <c:pt idx="7086">
                  <c:v>7087</c:v>
                </c:pt>
                <c:pt idx="7087">
                  <c:v>7088</c:v>
                </c:pt>
                <c:pt idx="7088">
                  <c:v>7089</c:v>
                </c:pt>
                <c:pt idx="7089">
                  <c:v>7090</c:v>
                </c:pt>
                <c:pt idx="7090">
                  <c:v>7091</c:v>
                </c:pt>
                <c:pt idx="7091">
                  <c:v>7092</c:v>
                </c:pt>
                <c:pt idx="7092">
                  <c:v>7093</c:v>
                </c:pt>
                <c:pt idx="7093">
                  <c:v>7094</c:v>
                </c:pt>
                <c:pt idx="7094">
                  <c:v>7095</c:v>
                </c:pt>
                <c:pt idx="7095">
                  <c:v>7096</c:v>
                </c:pt>
                <c:pt idx="7096">
                  <c:v>7097</c:v>
                </c:pt>
                <c:pt idx="7097">
                  <c:v>7098</c:v>
                </c:pt>
                <c:pt idx="7098">
                  <c:v>7099</c:v>
                </c:pt>
                <c:pt idx="7099">
                  <c:v>7100</c:v>
                </c:pt>
                <c:pt idx="7100">
                  <c:v>7101</c:v>
                </c:pt>
                <c:pt idx="7101">
                  <c:v>7102</c:v>
                </c:pt>
                <c:pt idx="7102">
                  <c:v>7103</c:v>
                </c:pt>
                <c:pt idx="7103">
                  <c:v>7104</c:v>
                </c:pt>
                <c:pt idx="7104">
                  <c:v>7105</c:v>
                </c:pt>
                <c:pt idx="7105">
                  <c:v>7106</c:v>
                </c:pt>
                <c:pt idx="7106">
                  <c:v>7107</c:v>
                </c:pt>
                <c:pt idx="7107">
                  <c:v>7108</c:v>
                </c:pt>
                <c:pt idx="7108">
                  <c:v>7109</c:v>
                </c:pt>
                <c:pt idx="7109">
                  <c:v>7110</c:v>
                </c:pt>
                <c:pt idx="7110">
                  <c:v>7111</c:v>
                </c:pt>
                <c:pt idx="7111">
                  <c:v>7112</c:v>
                </c:pt>
                <c:pt idx="7112">
                  <c:v>7113</c:v>
                </c:pt>
                <c:pt idx="7113">
                  <c:v>7114</c:v>
                </c:pt>
                <c:pt idx="7114">
                  <c:v>7115</c:v>
                </c:pt>
                <c:pt idx="7115">
                  <c:v>7116</c:v>
                </c:pt>
                <c:pt idx="7116">
                  <c:v>7117</c:v>
                </c:pt>
                <c:pt idx="7117">
                  <c:v>7118</c:v>
                </c:pt>
                <c:pt idx="7118">
                  <c:v>7119</c:v>
                </c:pt>
                <c:pt idx="7119">
                  <c:v>7120</c:v>
                </c:pt>
                <c:pt idx="7120">
                  <c:v>7121</c:v>
                </c:pt>
                <c:pt idx="7121">
                  <c:v>7122</c:v>
                </c:pt>
                <c:pt idx="7122">
                  <c:v>7123</c:v>
                </c:pt>
                <c:pt idx="7123">
                  <c:v>7124</c:v>
                </c:pt>
                <c:pt idx="7124">
                  <c:v>7125</c:v>
                </c:pt>
                <c:pt idx="7125">
                  <c:v>7126</c:v>
                </c:pt>
                <c:pt idx="7126">
                  <c:v>7127</c:v>
                </c:pt>
                <c:pt idx="7127">
                  <c:v>7128</c:v>
                </c:pt>
                <c:pt idx="7128">
                  <c:v>7129</c:v>
                </c:pt>
                <c:pt idx="7129">
                  <c:v>7130</c:v>
                </c:pt>
                <c:pt idx="7130">
                  <c:v>7131</c:v>
                </c:pt>
                <c:pt idx="7131">
                  <c:v>7132</c:v>
                </c:pt>
                <c:pt idx="7132">
                  <c:v>7133</c:v>
                </c:pt>
                <c:pt idx="7133">
                  <c:v>7134</c:v>
                </c:pt>
                <c:pt idx="7134">
                  <c:v>7135</c:v>
                </c:pt>
                <c:pt idx="7135">
                  <c:v>7136</c:v>
                </c:pt>
                <c:pt idx="7136">
                  <c:v>7137</c:v>
                </c:pt>
                <c:pt idx="7137">
                  <c:v>7138</c:v>
                </c:pt>
                <c:pt idx="7138">
                  <c:v>7139</c:v>
                </c:pt>
                <c:pt idx="7139">
                  <c:v>7140</c:v>
                </c:pt>
                <c:pt idx="7140">
                  <c:v>7141</c:v>
                </c:pt>
                <c:pt idx="7141">
                  <c:v>7142</c:v>
                </c:pt>
                <c:pt idx="7142">
                  <c:v>7143</c:v>
                </c:pt>
                <c:pt idx="7143">
                  <c:v>7144</c:v>
                </c:pt>
                <c:pt idx="7144">
                  <c:v>7145</c:v>
                </c:pt>
                <c:pt idx="7145">
                  <c:v>7146</c:v>
                </c:pt>
                <c:pt idx="7146">
                  <c:v>7147</c:v>
                </c:pt>
                <c:pt idx="7147">
                  <c:v>7148</c:v>
                </c:pt>
                <c:pt idx="7148">
                  <c:v>7149</c:v>
                </c:pt>
                <c:pt idx="7149">
                  <c:v>7150</c:v>
                </c:pt>
                <c:pt idx="7150">
                  <c:v>7151</c:v>
                </c:pt>
                <c:pt idx="7151">
                  <c:v>7152</c:v>
                </c:pt>
                <c:pt idx="7152">
                  <c:v>7153</c:v>
                </c:pt>
                <c:pt idx="7153">
                  <c:v>7154</c:v>
                </c:pt>
                <c:pt idx="7154">
                  <c:v>7155</c:v>
                </c:pt>
                <c:pt idx="7155">
                  <c:v>7156</c:v>
                </c:pt>
                <c:pt idx="7156">
                  <c:v>7157</c:v>
                </c:pt>
                <c:pt idx="7157">
                  <c:v>7158</c:v>
                </c:pt>
                <c:pt idx="7158">
                  <c:v>7159</c:v>
                </c:pt>
                <c:pt idx="7159">
                  <c:v>7160</c:v>
                </c:pt>
                <c:pt idx="7160">
                  <c:v>7161</c:v>
                </c:pt>
                <c:pt idx="7161">
                  <c:v>7162</c:v>
                </c:pt>
                <c:pt idx="7162">
                  <c:v>7163</c:v>
                </c:pt>
                <c:pt idx="7163">
                  <c:v>7164</c:v>
                </c:pt>
                <c:pt idx="7164">
                  <c:v>7165</c:v>
                </c:pt>
                <c:pt idx="7165">
                  <c:v>7166</c:v>
                </c:pt>
                <c:pt idx="7166">
                  <c:v>7167</c:v>
                </c:pt>
                <c:pt idx="7167">
                  <c:v>7168</c:v>
                </c:pt>
                <c:pt idx="7168">
                  <c:v>7169</c:v>
                </c:pt>
                <c:pt idx="7169">
                  <c:v>7170</c:v>
                </c:pt>
                <c:pt idx="7170">
                  <c:v>7171</c:v>
                </c:pt>
                <c:pt idx="7171">
                  <c:v>7172</c:v>
                </c:pt>
                <c:pt idx="7172">
                  <c:v>7173</c:v>
                </c:pt>
                <c:pt idx="7173">
                  <c:v>7174</c:v>
                </c:pt>
                <c:pt idx="7174">
                  <c:v>7175</c:v>
                </c:pt>
                <c:pt idx="7175">
                  <c:v>7176</c:v>
                </c:pt>
                <c:pt idx="7176">
                  <c:v>7177</c:v>
                </c:pt>
                <c:pt idx="7177">
                  <c:v>7178</c:v>
                </c:pt>
                <c:pt idx="7178">
                  <c:v>7179</c:v>
                </c:pt>
                <c:pt idx="7179">
                  <c:v>7180</c:v>
                </c:pt>
                <c:pt idx="7180">
                  <c:v>7181</c:v>
                </c:pt>
                <c:pt idx="7181">
                  <c:v>7182</c:v>
                </c:pt>
                <c:pt idx="7182">
                  <c:v>7183</c:v>
                </c:pt>
                <c:pt idx="7183">
                  <c:v>7184</c:v>
                </c:pt>
                <c:pt idx="7184">
                  <c:v>7185</c:v>
                </c:pt>
                <c:pt idx="7185">
                  <c:v>7186</c:v>
                </c:pt>
                <c:pt idx="7186">
                  <c:v>7187</c:v>
                </c:pt>
                <c:pt idx="7187">
                  <c:v>7188</c:v>
                </c:pt>
                <c:pt idx="7188">
                  <c:v>7189</c:v>
                </c:pt>
                <c:pt idx="7189">
                  <c:v>7190</c:v>
                </c:pt>
                <c:pt idx="7190">
                  <c:v>7191</c:v>
                </c:pt>
                <c:pt idx="7191">
                  <c:v>7192</c:v>
                </c:pt>
                <c:pt idx="7192">
                  <c:v>7193</c:v>
                </c:pt>
                <c:pt idx="7193">
                  <c:v>7194</c:v>
                </c:pt>
                <c:pt idx="7194">
                  <c:v>7195</c:v>
                </c:pt>
                <c:pt idx="7195">
                  <c:v>7196</c:v>
                </c:pt>
                <c:pt idx="7196">
                  <c:v>7197</c:v>
                </c:pt>
                <c:pt idx="7197">
                  <c:v>7198</c:v>
                </c:pt>
                <c:pt idx="7198">
                  <c:v>7199</c:v>
                </c:pt>
                <c:pt idx="7199">
                  <c:v>7200</c:v>
                </c:pt>
                <c:pt idx="7200">
                  <c:v>7201</c:v>
                </c:pt>
                <c:pt idx="7201">
                  <c:v>7202</c:v>
                </c:pt>
                <c:pt idx="7202">
                  <c:v>7203</c:v>
                </c:pt>
                <c:pt idx="7203">
                  <c:v>7204</c:v>
                </c:pt>
                <c:pt idx="7204">
                  <c:v>7205</c:v>
                </c:pt>
                <c:pt idx="7205">
                  <c:v>7206</c:v>
                </c:pt>
                <c:pt idx="7206">
                  <c:v>7207</c:v>
                </c:pt>
                <c:pt idx="7207">
                  <c:v>7208</c:v>
                </c:pt>
                <c:pt idx="7208">
                  <c:v>7209</c:v>
                </c:pt>
                <c:pt idx="7209">
                  <c:v>7210</c:v>
                </c:pt>
                <c:pt idx="7210">
                  <c:v>7211</c:v>
                </c:pt>
                <c:pt idx="7211">
                  <c:v>7212</c:v>
                </c:pt>
                <c:pt idx="7212">
                  <c:v>7213</c:v>
                </c:pt>
                <c:pt idx="7213">
                  <c:v>7214</c:v>
                </c:pt>
                <c:pt idx="7214">
                  <c:v>7215</c:v>
                </c:pt>
                <c:pt idx="7215">
                  <c:v>7216</c:v>
                </c:pt>
                <c:pt idx="7216">
                  <c:v>7217</c:v>
                </c:pt>
                <c:pt idx="7217">
                  <c:v>7218</c:v>
                </c:pt>
                <c:pt idx="7218">
                  <c:v>7219</c:v>
                </c:pt>
                <c:pt idx="7219">
                  <c:v>7220</c:v>
                </c:pt>
                <c:pt idx="7220">
                  <c:v>7221</c:v>
                </c:pt>
                <c:pt idx="7221">
                  <c:v>7222</c:v>
                </c:pt>
                <c:pt idx="7222">
                  <c:v>7223</c:v>
                </c:pt>
                <c:pt idx="7223">
                  <c:v>7224</c:v>
                </c:pt>
                <c:pt idx="7224">
                  <c:v>7225</c:v>
                </c:pt>
                <c:pt idx="7225">
                  <c:v>7226</c:v>
                </c:pt>
                <c:pt idx="7226">
                  <c:v>7227</c:v>
                </c:pt>
                <c:pt idx="7227">
                  <c:v>7228</c:v>
                </c:pt>
                <c:pt idx="7228">
                  <c:v>7229</c:v>
                </c:pt>
                <c:pt idx="7229">
                  <c:v>7230</c:v>
                </c:pt>
                <c:pt idx="7230">
                  <c:v>7231</c:v>
                </c:pt>
                <c:pt idx="7231">
                  <c:v>7232</c:v>
                </c:pt>
                <c:pt idx="7232">
                  <c:v>7233</c:v>
                </c:pt>
                <c:pt idx="7233">
                  <c:v>7234</c:v>
                </c:pt>
                <c:pt idx="7234">
                  <c:v>7235</c:v>
                </c:pt>
                <c:pt idx="7235">
                  <c:v>7236</c:v>
                </c:pt>
                <c:pt idx="7236">
                  <c:v>7237</c:v>
                </c:pt>
                <c:pt idx="7237">
                  <c:v>7238</c:v>
                </c:pt>
                <c:pt idx="7238">
                  <c:v>7239</c:v>
                </c:pt>
                <c:pt idx="7239">
                  <c:v>7240</c:v>
                </c:pt>
                <c:pt idx="7240">
                  <c:v>7241</c:v>
                </c:pt>
                <c:pt idx="7241">
                  <c:v>7242</c:v>
                </c:pt>
                <c:pt idx="7242">
                  <c:v>7243</c:v>
                </c:pt>
                <c:pt idx="7243">
                  <c:v>7244</c:v>
                </c:pt>
                <c:pt idx="7244">
                  <c:v>7245</c:v>
                </c:pt>
                <c:pt idx="7245">
                  <c:v>7246</c:v>
                </c:pt>
                <c:pt idx="7246">
                  <c:v>7247</c:v>
                </c:pt>
                <c:pt idx="7247">
                  <c:v>7248</c:v>
                </c:pt>
                <c:pt idx="7248">
                  <c:v>7249</c:v>
                </c:pt>
                <c:pt idx="7249">
                  <c:v>7250</c:v>
                </c:pt>
                <c:pt idx="7250">
                  <c:v>7251</c:v>
                </c:pt>
                <c:pt idx="7251">
                  <c:v>7252</c:v>
                </c:pt>
                <c:pt idx="7252">
                  <c:v>7253</c:v>
                </c:pt>
                <c:pt idx="7253">
                  <c:v>7254</c:v>
                </c:pt>
                <c:pt idx="7254">
                  <c:v>7255</c:v>
                </c:pt>
                <c:pt idx="7255">
                  <c:v>7256</c:v>
                </c:pt>
                <c:pt idx="7256">
                  <c:v>7257</c:v>
                </c:pt>
                <c:pt idx="7257">
                  <c:v>7258</c:v>
                </c:pt>
                <c:pt idx="7258">
                  <c:v>7259</c:v>
                </c:pt>
                <c:pt idx="7259">
                  <c:v>7260</c:v>
                </c:pt>
                <c:pt idx="7260">
                  <c:v>7261</c:v>
                </c:pt>
                <c:pt idx="7261">
                  <c:v>7262</c:v>
                </c:pt>
                <c:pt idx="7262">
                  <c:v>7263</c:v>
                </c:pt>
                <c:pt idx="7263">
                  <c:v>7264</c:v>
                </c:pt>
                <c:pt idx="7264">
                  <c:v>7265</c:v>
                </c:pt>
                <c:pt idx="7265">
                  <c:v>7266</c:v>
                </c:pt>
                <c:pt idx="7266">
                  <c:v>7267</c:v>
                </c:pt>
                <c:pt idx="7267">
                  <c:v>7268</c:v>
                </c:pt>
                <c:pt idx="7268">
                  <c:v>7269</c:v>
                </c:pt>
                <c:pt idx="7269">
                  <c:v>7270</c:v>
                </c:pt>
                <c:pt idx="7270">
                  <c:v>7271</c:v>
                </c:pt>
                <c:pt idx="7271">
                  <c:v>7272</c:v>
                </c:pt>
                <c:pt idx="7272">
                  <c:v>7273</c:v>
                </c:pt>
                <c:pt idx="7273">
                  <c:v>7274</c:v>
                </c:pt>
                <c:pt idx="7274">
                  <c:v>7275</c:v>
                </c:pt>
                <c:pt idx="7275">
                  <c:v>7276</c:v>
                </c:pt>
                <c:pt idx="7276">
                  <c:v>7277</c:v>
                </c:pt>
                <c:pt idx="7277">
                  <c:v>7278</c:v>
                </c:pt>
                <c:pt idx="7278">
                  <c:v>7279</c:v>
                </c:pt>
                <c:pt idx="7279">
                  <c:v>7280</c:v>
                </c:pt>
                <c:pt idx="7280">
                  <c:v>7281</c:v>
                </c:pt>
                <c:pt idx="7281">
                  <c:v>7282</c:v>
                </c:pt>
                <c:pt idx="7282">
                  <c:v>7283</c:v>
                </c:pt>
                <c:pt idx="7283">
                  <c:v>7284</c:v>
                </c:pt>
                <c:pt idx="7284">
                  <c:v>7285</c:v>
                </c:pt>
                <c:pt idx="7285">
                  <c:v>7286</c:v>
                </c:pt>
                <c:pt idx="7286">
                  <c:v>7287</c:v>
                </c:pt>
                <c:pt idx="7287">
                  <c:v>7288</c:v>
                </c:pt>
                <c:pt idx="7288">
                  <c:v>7289</c:v>
                </c:pt>
                <c:pt idx="7289">
                  <c:v>7290</c:v>
                </c:pt>
                <c:pt idx="7290">
                  <c:v>7291</c:v>
                </c:pt>
                <c:pt idx="7291">
                  <c:v>7292</c:v>
                </c:pt>
                <c:pt idx="7292">
                  <c:v>7293</c:v>
                </c:pt>
                <c:pt idx="7293">
                  <c:v>7294</c:v>
                </c:pt>
                <c:pt idx="7294">
                  <c:v>7295</c:v>
                </c:pt>
                <c:pt idx="7295">
                  <c:v>7296</c:v>
                </c:pt>
                <c:pt idx="7296">
                  <c:v>7297</c:v>
                </c:pt>
                <c:pt idx="7297">
                  <c:v>7298</c:v>
                </c:pt>
                <c:pt idx="7298">
                  <c:v>7299</c:v>
                </c:pt>
                <c:pt idx="7299">
                  <c:v>7300</c:v>
                </c:pt>
                <c:pt idx="7300">
                  <c:v>7301</c:v>
                </c:pt>
                <c:pt idx="7301">
                  <c:v>7302</c:v>
                </c:pt>
                <c:pt idx="7302">
                  <c:v>7303</c:v>
                </c:pt>
                <c:pt idx="7303">
                  <c:v>7304</c:v>
                </c:pt>
                <c:pt idx="7304">
                  <c:v>7305</c:v>
                </c:pt>
                <c:pt idx="7305">
                  <c:v>7306</c:v>
                </c:pt>
                <c:pt idx="7306">
                  <c:v>7307</c:v>
                </c:pt>
                <c:pt idx="7307">
                  <c:v>7308</c:v>
                </c:pt>
                <c:pt idx="7308">
                  <c:v>7309</c:v>
                </c:pt>
                <c:pt idx="7309">
                  <c:v>7310</c:v>
                </c:pt>
                <c:pt idx="7310">
                  <c:v>7311</c:v>
                </c:pt>
                <c:pt idx="7311">
                  <c:v>7312</c:v>
                </c:pt>
                <c:pt idx="7312">
                  <c:v>7313</c:v>
                </c:pt>
                <c:pt idx="7313">
                  <c:v>7314</c:v>
                </c:pt>
                <c:pt idx="7314">
                  <c:v>7315</c:v>
                </c:pt>
                <c:pt idx="7315">
                  <c:v>7316</c:v>
                </c:pt>
                <c:pt idx="7316">
                  <c:v>7317</c:v>
                </c:pt>
                <c:pt idx="7317">
                  <c:v>7318</c:v>
                </c:pt>
                <c:pt idx="7318">
                  <c:v>7319</c:v>
                </c:pt>
                <c:pt idx="7319">
                  <c:v>7320</c:v>
                </c:pt>
                <c:pt idx="7320">
                  <c:v>7321</c:v>
                </c:pt>
                <c:pt idx="7321">
                  <c:v>7322</c:v>
                </c:pt>
                <c:pt idx="7322">
                  <c:v>7323</c:v>
                </c:pt>
                <c:pt idx="7323">
                  <c:v>7324</c:v>
                </c:pt>
                <c:pt idx="7324">
                  <c:v>7325</c:v>
                </c:pt>
                <c:pt idx="7325">
                  <c:v>7326</c:v>
                </c:pt>
                <c:pt idx="7326">
                  <c:v>7327</c:v>
                </c:pt>
                <c:pt idx="7327">
                  <c:v>7328</c:v>
                </c:pt>
                <c:pt idx="7328">
                  <c:v>7329</c:v>
                </c:pt>
                <c:pt idx="7329">
                  <c:v>7330</c:v>
                </c:pt>
                <c:pt idx="7330">
                  <c:v>7331</c:v>
                </c:pt>
                <c:pt idx="7331">
                  <c:v>7332</c:v>
                </c:pt>
                <c:pt idx="7332">
                  <c:v>7333</c:v>
                </c:pt>
                <c:pt idx="7333">
                  <c:v>7334</c:v>
                </c:pt>
                <c:pt idx="7334">
                  <c:v>7335</c:v>
                </c:pt>
                <c:pt idx="7335">
                  <c:v>7336</c:v>
                </c:pt>
                <c:pt idx="7336">
                  <c:v>7337</c:v>
                </c:pt>
                <c:pt idx="7337">
                  <c:v>7338</c:v>
                </c:pt>
                <c:pt idx="7338">
                  <c:v>7339</c:v>
                </c:pt>
                <c:pt idx="7339">
                  <c:v>7340</c:v>
                </c:pt>
                <c:pt idx="7340">
                  <c:v>7341</c:v>
                </c:pt>
                <c:pt idx="7341">
                  <c:v>7342</c:v>
                </c:pt>
                <c:pt idx="7342">
                  <c:v>7343</c:v>
                </c:pt>
                <c:pt idx="7343">
                  <c:v>7344</c:v>
                </c:pt>
                <c:pt idx="7344">
                  <c:v>7345</c:v>
                </c:pt>
                <c:pt idx="7345">
                  <c:v>7346</c:v>
                </c:pt>
                <c:pt idx="7346">
                  <c:v>7347</c:v>
                </c:pt>
                <c:pt idx="7347">
                  <c:v>7348</c:v>
                </c:pt>
                <c:pt idx="7348">
                  <c:v>7349</c:v>
                </c:pt>
                <c:pt idx="7349">
                  <c:v>7350</c:v>
                </c:pt>
                <c:pt idx="7350">
                  <c:v>7351</c:v>
                </c:pt>
                <c:pt idx="7351">
                  <c:v>7352</c:v>
                </c:pt>
                <c:pt idx="7352">
                  <c:v>7353</c:v>
                </c:pt>
                <c:pt idx="7353">
                  <c:v>7354</c:v>
                </c:pt>
                <c:pt idx="7354">
                  <c:v>7355</c:v>
                </c:pt>
                <c:pt idx="7355">
                  <c:v>7356</c:v>
                </c:pt>
                <c:pt idx="7356">
                  <c:v>7357</c:v>
                </c:pt>
                <c:pt idx="7357">
                  <c:v>7358</c:v>
                </c:pt>
                <c:pt idx="7358">
                  <c:v>7359</c:v>
                </c:pt>
                <c:pt idx="7359">
                  <c:v>7360</c:v>
                </c:pt>
                <c:pt idx="7360">
                  <c:v>7361</c:v>
                </c:pt>
                <c:pt idx="7361">
                  <c:v>7362</c:v>
                </c:pt>
                <c:pt idx="7362">
                  <c:v>7363</c:v>
                </c:pt>
                <c:pt idx="7363">
                  <c:v>7364</c:v>
                </c:pt>
                <c:pt idx="7364">
                  <c:v>7365</c:v>
                </c:pt>
                <c:pt idx="7365">
                  <c:v>7366</c:v>
                </c:pt>
                <c:pt idx="7366">
                  <c:v>7367</c:v>
                </c:pt>
                <c:pt idx="7367">
                  <c:v>7368</c:v>
                </c:pt>
                <c:pt idx="7368">
                  <c:v>7369</c:v>
                </c:pt>
                <c:pt idx="7369">
                  <c:v>7370</c:v>
                </c:pt>
                <c:pt idx="7370">
                  <c:v>7371</c:v>
                </c:pt>
                <c:pt idx="7371">
                  <c:v>7372</c:v>
                </c:pt>
                <c:pt idx="7372">
                  <c:v>7373</c:v>
                </c:pt>
                <c:pt idx="7373">
                  <c:v>7374</c:v>
                </c:pt>
                <c:pt idx="7374">
                  <c:v>7375</c:v>
                </c:pt>
                <c:pt idx="7375">
                  <c:v>7376</c:v>
                </c:pt>
                <c:pt idx="7376">
                  <c:v>7377</c:v>
                </c:pt>
                <c:pt idx="7377">
                  <c:v>7378</c:v>
                </c:pt>
                <c:pt idx="7378">
                  <c:v>7379</c:v>
                </c:pt>
                <c:pt idx="7379">
                  <c:v>7380</c:v>
                </c:pt>
                <c:pt idx="7380">
                  <c:v>7381</c:v>
                </c:pt>
                <c:pt idx="7381">
                  <c:v>7382</c:v>
                </c:pt>
                <c:pt idx="7382">
                  <c:v>7383</c:v>
                </c:pt>
                <c:pt idx="7383">
                  <c:v>7384</c:v>
                </c:pt>
                <c:pt idx="7384">
                  <c:v>7385</c:v>
                </c:pt>
                <c:pt idx="7385">
                  <c:v>7386</c:v>
                </c:pt>
                <c:pt idx="7386">
                  <c:v>7387</c:v>
                </c:pt>
                <c:pt idx="7387">
                  <c:v>7388</c:v>
                </c:pt>
                <c:pt idx="7388">
                  <c:v>7389</c:v>
                </c:pt>
                <c:pt idx="7389">
                  <c:v>7390</c:v>
                </c:pt>
                <c:pt idx="7390">
                  <c:v>7391</c:v>
                </c:pt>
                <c:pt idx="7391">
                  <c:v>7392</c:v>
                </c:pt>
                <c:pt idx="7392">
                  <c:v>7393</c:v>
                </c:pt>
                <c:pt idx="7393">
                  <c:v>7394</c:v>
                </c:pt>
                <c:pt idx="7394">
                  <c:v>7395</c:v>
                </c:pt>
                <c:pt idx="7395">
                  <c:v>7396</c:v>
                </c:pt>
                <c:pt idx="7396">
                  <c:v>7397</c:v>
                </c:pt>
                <c:pt idx="7397">
                  <c:v>7398</c:v>
                </c:pt>
                <c:pt idx="7398">
                  <c:v>7399</c:v>
                </c:pt>
                <c:pt idx="7399">
                  <c:v>7400</c:v>
                </c:pt>
                <c:pt idx="7400">
                  <c:v>7401</c:v>
                </c:pt>
                <c:pt idx="7401">
                  <c:v>7402</c:v>
                </c:pt>
                <c:pt idx="7402">
                  <c:v>7403</c:v>
                </c:pt>
                <c:pt idx="7403">
                  <c:v>7404</c:v>
                </c:pt>
                <c:pt idx="7404">
                  <c:v>7405</c:v>
                </c:pt>
                <c:pt idx="7405">
                  <c:v>7406</c:v>
                </c:pt>
                <c:pt idx="7406">
                  <c:v>7407</c:v>
                </c:pt>
                <c:pt idx="7407">
                  <c:v>7408</c:v>
                </c:pt>
                <c:pt idx="7408">
                  <c:v>7409</c:v>
                </c:pt>
                <c:pt idx="7409">
                  <c:v>7410</c:v>
                </c:pt>
                <c:pt idx="7410">
                  <c:v>7411</c:v>
                </c:pt>
                <c:pt idx="7411">
                  <c:v>7412</c:v>
                </c:pt>
                <c:pt idx="7412">
                  <c:v>7413</c:v>
                </c:pt>
                <c:pt idx="7413">
                  <c:v>7414</c:v>
                </c:pt>
                <c:pt idx="7414">
                  <c:v>7415</c:v>
                </c:pt>
                <c:pt idx="7415">
                  <c:v>7416</c:v>
                </c:pt>
                <c:pt idx="7416">
                  <c:v>7417</c:v>
                </c:pt>
                <c:pt idx="7417">
                  <c:v>7418</c:v>
                </c:pt>
                <c:pt idx="7418">
                  <c:v>7419</c:v>
                </c:pt>
                <c:pt idx="7419">
                  <c:v>7420</c:v>
                </c:pt>
                <c:pt idx="7420">
                  <c:v>7421</c:v>
                </c:pt>
                <c:pt idx="7421">
                  <c:v>7422</c:v>
                </c:pt>
                <c:pt idx="7422">
                  <c:v>7423</c:v>
                </c:pt>
                <c:pt idx="7423">
                  <c:v>7424</c:v>
                </c:pt>
                <c:pt idx="7424">
                  <c:v>7425</c:v>
                </c:pt>
                <c:pt idx="7425">
                  <c:v>7426</c:v>
                </c:pt>
                <c:pt idx="7426">
                  <c:v>7427</c:v>
                </c:pt>
                <c:pt idx="7427">
                  <c:v>7428</c:v>
                </c:pt>
                <c:pt idx="7428">
                  <c:v>7429</c:v>
                </c:pt>
                <c:pt idx="7429">
                  <c:v>7430</c:v>
                </c:pt>
                <c:pt idx="7430">
                  <c:v>7431</c:v>
                </c:pt>
                <c:pt idx="7431">
                  <c:v>7432</c:v>
                </c:pt>
                <c:pt idx="7432">
                  <c:v>7433</c:v>
                </c:pt>
                <c:pt idx="7433">
                  <c:v>7434</c:v>
                </c:pt>
                <c:pt idx="7434">
                  <c:v>7435</c:v>
                </c:pt>
                <c:pt idx="7435">
                  <c:v>7436</c:v>
                </c:pt>
                <c:pt idx="7436">
                  <c:v>7437</c:v>
                </c:pt>
                <c:pt idx="7437">
                  <c:v>7438</c:v>
                </c:pt>
                <c:pt idx="7438">
                  <c:v>7439</c:v>
                </c:pt>
                <c:pt idx="7439">
                  <c:v>7440</c:v>
                </c:pt>
                <c:pt idx="7440">
                  <c:v>7441</c:v>
                </c:pt>
                <c:pt idx="7441">
                  <c:v>7442</c:v>
                </c:pt>
                <c:pt idx="7442">
                  <c:v>7443</c:v>
                </c:pt>
                <c:pt idx="7443">
                  <c:v>7444</c:v>
                </c:pt>
                <c:pt idx="7444">
                  <c:v>7445</c:v>
                </c:pt>
                <c:pt idx="7445">
                  <c:v>7446</c:v>
                </c:pt>
                <c:pt idx="7446">
                  <c:v>7447</c:v>
                </c:pt>
                <c:pt idx="7447">
                  <c:v>7448</c:v>
                </c:pt>
                <c:pt idx="7448">
                  <c:v>7449</c:v>
                </c:pt>
                <c:pt idx="7449">
                  <c:v>7450</c:v>
                </c:pt>
                <c:pt idx="7450">
                  <c:v>7451</c:v>
                </c:pt>
                <c:pt idx="7451">
                  <c:v>7452</c:v>
                </c:pt>
                <c:pt idx="7452">
                  <c:v>7453</c:v>
                </c:pt>
                <c:pt idx="7453">
                  <c:v>7454</c:v>
                </c:pt>
                <c:pt idx="7454">
                  <c:v>7455</c:v>
                </c:pt>
                <c:pt idx="7455">
                  <c:v>7456</c:v>
                </c:pt>
                <c:pt idx="7456">
                  <c:v>7457</c:v>
                </c:pt>
                <c:pt idx="7457">
                  <c:v>7458</c:v>
                </c:pt>
                <c:pt idx="7458">
                  <c:v>7459</c:v>
                </c:pt>
                <c:pt idx="7459">
                  <c:v>7460</c:v>
                </c:pt>
                <c:pt idx="7460">
                  <c:v>7461</c:v>
                </c:pt>
                <c:pt idx="7461">
                  <c:v>7462</c:v>
                </c:pt>
                <c:pt idx="7462">
                  <c:v>7463</c:v>
                </c:pt>
                <c:pt idx="7463">
                  <c:v>7464</c:v>
                </c:pt>
                <c:pt idx="7464">
                  <c:v>7465</c:v>
                </c:pt>
                <c:pt idx="7465">
                  <c:v>7466</c:v>
                </c:pt>
                <c:pt idx="7466">
                  <c:v>7467</c:v>
                </c:pt>
                <c:pt idx="7467">
                  <c:v>7468</c:v>
                </c:pt>
                <c:pt idx="7468">
                  <c:v>7469</c:v>
                </c:pt>
                <c:pt idx="7469">
                  <c:v>7470</c:v>
                </c:pt>
                <c:pt idx="7470">
                  <c:v>7471</c:v>
                </c:pt>
                <c:pt idx="7471">
                  <c:v>7472</c:v>
                </c:pt>
                <c:pt idx="7472">
                  <c:v>7473</c:v>
                </c:pt>
                <c:pt idx="7473">
                  <c:v>7474</c:v>
                </c:pt>
                <c:pt idx="7474">
                  <c:v>7475</c:v>
                </c:pt>
                <c:pt idx="7475">
                  <c:v>7476</c:v>
                </c:pt>
                <c:pt idx="7476">
                  <c:v>7477</c:v>
                </c:pt>
                <c:pt idx="7477">
                  <c:v>7478</c:v>
                </c:pt>
                <c:pt idx="7478">
                  <c:v>7479</c:v>
                </c:pt>
                <c:pt idx="7479">
                  <c:v>7480</c:v>
                </c:pt>
                <c:pt idx="7480">
                  <c:v>7481</c:v>
                </c:pt>
                <c:pt idx="7481">
                  <c:v>7482</c:v>
                </c:pt>
                <c:pt idx="7482">
                  <c:v>7483</c:v>
                </c:pt>
                <c:pt idx="7483">
                  <c:v>7484</c:v>
                </c:pt>
                <c:pt idx="7484">
                  <c:v>7485</c:v>
                </c:pt>
                <c:pt idx="7485">
                  <c:v>7486</c:v>
                </c:pt>
                <c:pt idx="7486">
                  <c:v>7487</c:v>
                </c:pt>
                <c:pt idx="7487">
                  <c:v>7488</c:v>
                </c:pt>
                <c:pt idx="7488">
                  <c:v>7489</c:v>
                </c:pt>
                <c:pt idx="7489">
                  <c:v>7490</c:v>
                </c:pt>
                <c:pt idx="7490">
                  <c:v>7491</c:v>
                </c:pt>
                <c:pt idx="7491">
                  <c:v>7492</c:v>
                </c:pt>
                <c:pt idx="7492">
                  <c:v>7493</c:v>
                </c:pt>
                <c:pt idx="7493">
                  <c:v>7494</c:v>
                </c:pt>
                <c:pt idx="7494">
                  <c:v>7495</c:v>
                </c:pt>
                <c:pt idx="7495">
                  <c:v>7496</c:v>
                </c:pt>
                <c:pt idx="7496">
                  <c:v>7497</c:v>
                </c:pt>
                <c:pt idx="7497">
                  <c:v>7498</c:v>
                </c:pt>
                <c:pt idx="7498">
                  <c:v>7499</c:v>
                </c:pt>
                <c:pt idx="7499">
                  <c:v>7500</c:v>
                </c:pt>
                <c:pt idx="7500">
                  <c:v>7501</c:v>
                </c:pt>
                <c:pt idx="7501">
                  <c:v>7502</c:v>
                </c:pt>
                <c:pt idx="7502">
                  <c:v>7503</c:v>
                </c:pt>
                <c:pt idx="7503">
                  <c:v>7504</c:v>
                </c:pt>
                <c:pt idx="7504">
                  <c:v>7505</c:v>
                </c:pt>
                <c:pt idx="7505">
                  <c:v>7506</c:v>
                </c:pt>
                <c:pt idx="7506">
                  <c:v>7507</c:v>
                </c:pt>
                <c:pt idx="7507">
                  <c:v>7508</c:v>
                </c:pt>
                <c:pt idx="7508">
                  <c:v>7509</c:v>
                </c:pt>
                <c:pt idx="7509">
                  <c:v>7510</c:v>
                </c:pt>
                <c:pt idx="7510">
                  <c:v>7511</c:v>
                </c:pt>
                <c:pt idx="7511">
                  <c:v>7512</c:v>
                </c:pt>
                <c:pt idx="7512">
                  <c:v>7513</c:v>
                </c:pt>
                <c:pt idx="7513">
                  <c:v>7514</c:v>
                </c:pt>
                <c:pt idx="7514">
                  <c:v>7515</c:v>
                </c:pt>
                <c:pt idx="7515">
                  <c:v>7516</c:v>
                </c:pt>
                <c:pt idx="7516">
                  <c:v>7517</c:v>
                </c:pt>
                <c:pt idx="7517">
                  <c:v>7518</c:v>
                </c:pt>
                <c:pt idx="7518">
                  <c:v>7519</c:v>
                </c:pt>
                <c:pt idx="7519">
                  <c:v>7520</c:v>
                </c:pt>
                <c:pt idx="7520">
                  <c:v>7521</c:v>
                </c:pt>
                <c:pt idx="7521">
                  <c:v>7522</c:v>
                </c:pt>
                <c:pt idx="7522">
                  <c:v>7523</c:v>
                </c:pt>
                <c:pt idx="7523">
                  <c:v>7524</c:v>
                </c:pt>
                <c:pt idx="7524">
                  <c:v>7525</c:v>
                </c:pt>
                <c:pt idx="7525">
                  <c:v>7526</c:v>
                </c:pt>
                <c:pt idx="7526">
                  <c:v>7527</c:v>
                </c:pt>
                <c:pt idx="7527">
                  <c:v>7528</c:v>
                </c:pt>
                <c:pt idx="7528">
                  <c:v>7529</c:v>
                </c:pt>
                <c:pt idx="7529">
                  <c:v>7530</c:v>
                </c:pt>
                <c:pt idx="7530">
                  <c:v>7531</c:v>
                </c:pt>
                <c:pt idx="7531">
                  <c:v>7532</c:v>
                </c:pt>
                <c:pt idx="7532">
                  <c:v>7533</c:v>
                </c:pt>
                <c:pt idx="7533">
                  <c:v>7534</c:v>
                </c:pt>
                <c:pt idx="7534">
                  <c:v>7535</c:v>
                </c:pt>
                <c:pt idx="7535">
                  <c:v>7536</c:v>
                </c:pt>
                <c:pt idx="7536">
                  <c:v>7537</c:v>
                </c:pt>
                <c:pt idx="7537">
                  <c:v>7538</c:v>
                </c:pt>
                <c:pt idx="7538">
                  <c:v>7539</c:v>
                </c:pt>
                <c:pt idx="7539">
                  <c:v>7540</c:v>
                </c:pt>
                <c:pt idx="7540">
                  <c:v>7541</c:v>
                </c:pt>
                <c:pt idx="7541">
                  <c:v>7542</c:v>
                </c:pt>
                <c:pt idx="7542">
                  <c:v>7543</c:v>
                </c:pt>
                <c:pt idx="7543">
                  <c:v>7544</c:v>
                </c:pt>
                <c:pt idx="7544">
                  <c:v>7545</c:v>
                </c:pt>
                <c:pt idx="7545">
                  <c:v>7546</c:v>
                </c:pt>
                <c:pt idx="7546">
                  <c:v>7547</c:v>
                </c:pt>
                <c:pt idx="7547">
                  <c:v>7548</c:v>
                </c:pt>
                <c:pt idx="7548">
                  <c:v>7549</c:v>
                </c:pt>
                <c:pt idx="7549">
                  <c:v>7550</c:v>
                </c:pt>
                <c:pt idx="7550">
                  <c:v>7551</c:v>
                </c:pt>
                <c:pt idx="7551">
                  <c:v>7552</c:v>
                </c:pt>
                <c:pt idx="7552">
                  <c:v>7553</c:v>
                </c:pt>
                <c:pt idx="7553">
                  <c:v>7554</c:v>
                </c:pt>
                <c:pt idx="7554">
                  <c:v>7555</c:v>
                </c:pt>
                <c:pt idx="7555">
                  <c:v>7556</c:v>
                </c:pt>
                <c:pt idx="7556">
                  <c:v>7557</c:v>
                </c:pt>
                <c:pt idx="7557">
                  <c:v>7558</c:v>
                </c:pt>
                <c:pt idx="7558">
                  <c:v>7559</c:v>
                </c:pt>
                <c:pt idx="7559">
                  <c:v>7560</c:v>
                </c:pt>
                <c:pt idx="7560">
                  <c:v>7561</c:v>
                </c:pt>
                <c:pt idx="7561">
                  <c:v>7562</c:v>
                </c:pt>
                <c:pt idx="7562">
                  <c:v>7563</c:v>
                </c:pt>
                <c:pt idx="7563">
                  <c:v>7564</c:v>
                </c:pt>
                <c:pt idx="7564">
                  <c:v>7565</c:v>
                </c:pt>
                <c:pt idx="7565">
                  <c:v>7566</c:v>
                </c:pt>
                <c:pt idx="7566">
                  <c:v>7567</c:v>
                </c:pt>
                <c:pt idx="7567">
                  <c:v>7568</c:v>
                </c:pt>
                <c:pt idx="7568">
                  <c:v>7569</c:v>
                </c:pt>
                <c:pt idx="7569">
                  <c:v>7570</c:v>
                </c:pt>
                <c:pt idx="7570">
                  <c:v>7571</c:v>
                </c:pt>
                <c:pt idx="7571">
                  <c:v>7572</c:v>
                </c:pt>
                <c:pt idx="7572">
                  <c:v>7573</c:v>
                </c:pt>
                <c:pt idx="7573">
                  <c:v>7574</c:v>
                </c:pt>
                <c:pt idx="7574">
                  <c:v>7575</c:v>
                </c:pt>
                <c:pt idx="7575">
                  <c:v>7576</c:v>
                </c:pt>
                <c:pt idx="7576">
                  <c:v>7577</c:v>
                </c:pt>
                <c:pt idx="7577">
                  <c:v>7578</c:v>
                </c:pt>
                <c:pt idx="7578">
                  <c:v>7579</c:v>
                </c:pt>
                <c:pt idx="7579">
                  <c:v>7580</c:v>
                </c:pt>
                <c:pt idx="7580">
                  <c:v>7581</c:v>
                </c:pt>
                <c:pt idx="7581">
                  <c:v>7582</c:v>
                </c:pt>
                <c:pt idx="7582">
                  <c:v>7583</c:v>
                </c:pt>
                <c:pt idx="7583">
                  <c:v>7584</c:v>
                </c:pt>
                <c:pt idx="7584">
                  <c:v>7585</c:v>
                </c:pt>
                <c:pt idx="7585">
                  <c:v>7586</c:v>
                </c:pt>
                <c:pt idx="7586">
                  <c:v>7587</c:v>
                </c:pt>
                <c:pt idx="7587">
                  <c:v>7588</c:v>
                </c:pt>
                <c:pt idx="7588">
                  <c:v>7589</c:v>
                </c:pt>
                <c:pt idx="7589">
                  <c:v>7590</c:v>
                </c:pt>
                <c:pt idx="7590">
                  <c:v>7591</c:v>
                </c:pt>
                <c:pt idx="7591">
                  <c:v>7592</c:v>
                </c:pt>
                <c:pt idx="7592">
                  <c:v>7593</c:v>
                </c:pt>
                <c:pt idx="7593">
                  <c:v>7594</c:v>
                </c:pt>
                <c:pt idx="7594">
                  <c:v>7595</c:v>
                </c:pt>
                <c:pt idx="7595">
                  <c:v>7596</c:v>
                </c:pt>
                <c:pt idx="7596">
                  <c:v>7597</c:v>
                </c:pt>
                <c:pt idx="7597">
                  <c:v>7598</c:v>
                </c:pt>
                <c:pt idx="7598">
                  <c:v>7599</c:v>
                </c:pt>
                <c:pt idx="7599">
                  <c:v>7600</c:v>
                </c:pt>
                <c:pt idx="7600">
                  <c:v>7601</c:v>
                </c:pt>
                <c:pt idx="7601">
                  <c:v>7602</c:v>
                </c:pt>
                <c:pt idx="7602">
                  <c:v>7603</c:v>
                </c:pt>
                <c:pt idx="7603">
                  <c:v>7604</c:v>
                </c:pt>
                <c:pt idx="7604">
                  <c:v>7605</c:v>
                </c:pt>
                <c:pt idx="7605">
                  <c:v>7606</c:v>
                </c:pt>
                <c:pt idx="7606">
                  <c:v>7607</c:v>
                </c:pt>
                <c:pt idx="7607">
                  <c:v>7608</c:v>
                </c:pt>
                <c:pt idx="7608">
                  <c:v>7609</c:v>
                </c:pt>
                <c:pt idx="7609">
                  <c:v>7610</c:v>
                </c:pt>
                <c:pt idx="7610">
                  <c:v>7611</c:v>
                </c:pt>
                <c:pt idx="7611">
                  <c:v>7612</c:v>
                </c:pt>
                <c:pt idx="7612">
                  <c:v>7613</c:v>
                </c:pt>
                <c:pt idx="7613">
                  <c:v>7614</c:v>
                </c:pt>
                <c:pt idx="7614">
                  <c:v>7615</c:v>
                </c:pt>
                <c:pt idx="7615">
                  <c:v>7616</c:v>
                </c:pt>
                <c:pt idx="7616">
                  <c:v>7617</c:v>
                </c:pt>
                <c:pt idx="7617">
                  <c:v>7618</c:v>
                </c:pt>
                <c:pt idx="7618">
                  <c:v>7619</c:v>
                </c:pt>
                <c:pt idx="7619">
                  <c:v>7620</c:v>
                </c:pt>
                <c:pt idx="7620">
                  <c:v>7621</c:v>
                </c:pt>
                <c:pt idx="7621">
                  <c:v>7622</c:v>
                </c:pt>
                <c:pt idx="7622">
                  <c:v>7623</c:v>
                </c:pt>
                <c:pt idx="7623">
                  <c:v>7624</c:v>
                </c:pt>
                <c:pt idx="7624">
                  <c:v>7625</c:v>
                </c:pt>
                <c:pt idx="7625">
                  <c:v>7626</c:v>
                </c:pt>
                <c:pt idx="7626">
                  <c:v>7627</c:v>
                </c:pt>
                <c:pt idx="7627">
                  <c:v>7628</c:v>
                </c:pt>
                <c:pt idx="7628">
                  <c:v>7629</c:v>
                </c:pt>
                <c:pt idx="7629">
                  <c:v>7630</c:v>
                </c:pt>
                <c:pt idx="7630">
                  <c:v>7631</c:v>
                </c:pt>
                <c:pt idx="7631">
                  <c:v>7632</c:v>
                </c:pt>
                <c:pt idx="7632">
                  <c:v>7633</c:v>
                </c:pt>
                <c:pt idx="7633">
                  <c:v>7634</c:v>
                </c:pt>
                <c:pt idx="7634">
                  <c:v>7635</c:v>
                </c:pt>
                <c:pt idx="7635">
                  <c:v>7636</c:v>
                </c:pt>
                <c:pt idx="7636">
                  <c:v>7637</c:v>
                </c:pt>
                <c:pt idx="7637">
                  <c:v>7638</c:v>
                </c:pt>
                <c:pt idx="7638">
                  <c:v>7639</c:v>
                </c:pt>
                <c:pt idx="7639">
                  <c:v>7640</c:v>
                </c:pt>
                <c:pt idx="7640">
                  <c:v>7641</c:v>
                </c:pt>
                <c:pt idx="7641">
                  <c:v>7642</c:v>
                </c:pt>
                <c:pt idx="7642">
                  <c:v>7643</c:v>
                </c:pt>
                <c:pt idx="7643">
                  <c:v>7644</c:v>
                </c:pt>
                <c:pt idx="7644">
                  <c:v>7645</c:v>
                </c:pt>
                <c:pt idx="7645">
                  <c:v>7646</c:v>
                </c:pt>
                <c:pt idx="7646">
                  <c:v>7647</c:v>
                </c:pt>
                <c:pt idx="7647">
                  <c:v>7648</c:v>
                </c:pt>
                <c:pt idx="7648">
                  <c:v>7649</c:v>
                </c:pt>
                <c:pt idx="7649">
                  <c:v>7650</c:v>
                </c:pt>
                <c:pt idx="7650">
                  <c:v>7651</c:v>
                </c:pt>
                <c:pt idx="7651">
                  <c:v>7652</c:v>
                </c:pt>
                <c:pt idx="7652">
                  <c:v>7653</c:v>
                </c:pt>
                <c:pt idx="7653">
                  <c:v>7654</c:v>
                </c:pt>
                <c:pt idx="7654">
                  <c:v>7655</c:v>
                </c:pt>
                <c:pt idx="7655">
                  <c:v>7656</c:v>
                </c:pt>
                <c:pt idx="7656">
                  <c:v>7657</c:v>
                </c:pt>
                <c:pt idx="7657">
                  <c:v>7658</c:v>
                </c:pt>
                <c:pt idx="7658">
                  <c:v>7659</c:v>
                </c:pt>
                <c:pt idx="7659">
                  <c:v>7660</c:v>
                </c:pt>
                <c:pt idx="7660">
                  <c:v>7661</c:v>
                </c:pt>
                <c:pt idx="7661">
                  <c:v>7662</c:v>
                </c:pt>
                <c:pt idx="7662">
                  <c:v>7663</c:v>
                </c:pt>
                <c:pt idx="7663">
                  <c:v>7664</c:v>
                </c:pt>
                <c:pt idx="7664">
                  <c:v>7665</c:v>
                </c:pt>
                <c:pt idx="7665">
                  <c:v>7666</c:v>
                </c:pt>
                <c:pt idx="7666">
                  <c:v>7667</c:v>
                </c:pt>
                <c:pt idx="7667">
                  <c:v>7668</c:v>
                </c:pt>
                <c:pt idx="7668">
                  <c:v>7669</c:v>
                </c:pt>
                <c:pt idx="7669">
                  <c:v>7670</c:v>
                </c:pt>
                <c:pt idx="7670">
                  <c:v>7671</c:v>
                </c:pt>
                <c:pt idx="7671">
                  <c:v>7672</c:v>
                </c:pt>
                <c:pt idx="7672">
                  <c:v>7673</c:v>
                </c:pt>
                <c:pt idx="7673">
                  <c:v>7674</c:v>
                </c:pt>
                <c:pt idx="7674">
                  <c:v>7675</c:v>
                </c:pt>
                <c:pt idx="7675">
                  <c:v>7676</c:v>
                </c:pt>
                <c:pt idx="7676">
                  <c:v>7677</c:v>
                </c:pt>
                <c:pt idx="7677">
                  <c:v>7678</c:v>
                </c:pt>
                <c:pt idx="7678">
                  <c:v>7679</c:v>
                </c:pt>
                <c:pt idx="7679">
                  <c:v>7680</c:v>
                </c:pt>
                <c:pt idx="7680">
                  <c:v>7681</c:v>
                </c:pt>
                <c:pt idx="7681">
                  <c:v>7682</c:v>
                </c:pt>
                <c:pt idx="7682">
                  <c:v>7683</c:v>
                </c:pt>
                <c:pt idx="7683">
                  <c:v>7684</c:v>
                </c:pt>
                <c:pt idx="7684">
                  <c:v>7685</c:v>
                </c:pt>
                <c:pt idx="7685">
                  <c:v>7686</c:v>
                </c:pt>
                <c:pt idx="7686">
                  <c:v>7687</c:v>
                </c:pt>
                <c:pt idx="7687">
                  <c:v>7688</c:v>
                </c:pt>
                <c:pt idx="7688">
                  <c:v>7689</c:v>
                </c:pt>
                <c:pt idx="7689">
                  <c:v>7690</c:v>
                </c:pt>
                <c:pt idx="7690">
                  <c:v>7691</c:v>
                </c:pt>
                <c:pt idx="7691">
                  <c:v>7692</c:v>
                </c:pt>
                <c:pt idx="7692">
                  <c:v>7693</c:v>
                </c:pt>
                <c:pt idx="7693">
                  <c:v>7694</c:v>
                </c:pt>
                <c:pt idx="7694">
                  <c:v>7695</c:v>
                </c:pt>
                <c:pt idx="7695">
                  <c:v>7696</c:v>
                </c:pt>
                <c:pt idx="7696">
                  <c:v>7697</c:v>
                </c:pt>
                <c:pt idx="7697">
                  <c:v>7698</c:v>
                </c:pt>
                <c:pt idx="7698">
                  <c:v>7699</c:v>
                </c:pt>
                <c:pt idx="7699">
                  <c:v>7700</c:v>
                </c:pt>
                <c:pt idx="7700">
                  <c:v>7701</c:v>
                </c:pt>
                <c:pt idx="7701">
                  <c:v>7702</c:v>
                </c:pt>
                <c:pt idx="7702">
                  <c:v>7703</c:v>
                </c:pt>
                <c:pt idx="7703">
                  <c:v>7704</c:v>
                </c:pt>
                <c:pt idx="7704">
                  <c:v>7705</c:v>
                </c:pt>
                <c:pt idx="7705">
                  <c:v>7706</c:v>
                </c:pt>
                <c:pt idx="7706">
                  <c:v>7707</c:v>
                </c:pt>
                <c:pt idx="7707">
                  <c:v>7708</c:v>
                </c:pt>
                <c:pt idx="7708">
                  <c:v>7709</c:v>
                </c:pt>
                <c:pt idx="7709">
                  <c:v>7710</c:v>
                </c:pt>
                <c:pt idx="7710">
                  <c:v>7711</c:v>
                </c:pt>
                <c:pt idx="7711">
                  <c:v>7712</c:v>
                </c:pt>
                <c:pt idx="7712">
                  <c:v>7713</c:v>
                </c:pt>
                <c:pt idx="7713">
                  <c:v>7714</c:v>
                </c:pt>
                <c:pt idx="7714">
                  <c:v>7715</c:v>
                </c:pt>
                <c:pt idx="7715">
                  <c:v>7716</c:v>
                </c:pt>
                <c:pt idx="7716">
                  <c:v>7717</c:v>
                </c:pt>
                <c:pt idx="7717">
                  <c:v>7718</c:v>
                </c:pt>
                <c:pt idx="7718">
                  <c:v>7719</c:v>
                </c:pt>
                <c:pt idx="7719">
                  <c:v>7720</c:v>
                </c:pt>
                <c:pt idx="7720">
                  <c:v>7721</c:v>
                </c:pt>
                <c:pt idx="7721">
                  <c:v>7722</c:v>
                </c:pt>
                <c:pt idx="7722">
                  <c:v>7723</c:v>
                </c:pt>
                <c:pt idx="7723">
                  <c:v>7724</c:v>
                </c:pt>
                <c:pt idx="7724">
                  <c:v>7725</c:v>
                </c:pt>
                <c:pt idx="7725">
                  <c:v>7726</c:v>
                </c:pt>
                <c:pt idx="7726">
                  <c:v>7727</c:v>
                </c:pt>
                <c:pt idx="7727">
                  <c:v>7728</c:v>
                </c:pt>
                <c:pt idx="7728">
                  <c:v>7729</c:v>
                </c:pt>
                <c:pt idx="7729">
                  <c:v>7730</c:v>
                </c:pt>
                <c:pt idx="7730">
                  <c:v>7731</c:v>
                </c:pt>
                <c:pt idx="7731">
                  <c:v>7732</c:v>
                </c:pt>
                <c:pt idx="7732">
                  <c:v>7733</c:v>
                </c:pt>
                <c:pt idx="7733">
                  <c:v>7734</c:v>
                </c:pt>
                <c:pt idx="7734">
                  <c:v>7735</c:v>
                </c:pt>
                <c:pt idx="7735">
                  <c:v>7736</c:v>
                </c:pt>
                <c:pt idx="7736">
                  <c:v>7737</c:v>
                </c:pt>
                <c:pt idx="7737">
                  <c:v>7738</c:v>
                </c:pt>
                <c:pt idx="7738">
                  <c:v>7739</c:v>
                </c:pt>
                <c:pt idx="7739">
                  <c:v>7740</c:v>
                </c:pt>
                <c:pt idx="7740">
                  <c:v>7741</c:v>
                </c:pt>
                <c:pt idx="7741">
                  <c:v>7742</c:v>
                </c:pt>
                <c:pt idx="7742">
                  <c:v>7743</c:v>
                </c:pt>
                <c:pt idx="7743">
                  <c:v>7744</c:v>
                </c:pt>
                <c:pt idx="7744">
                  <c:v>7745</c:v>
                </c:pt>
                <c:pt idx="7745">
                  <c:v>7746</c:v>
                </c:pt>
                <c:pt idx="7746">
                  <c:v>7747</c:v>
                </c:pt>
                <c:pt idx="7747">
                  <c:v>7748</c:v>
                </c:pt>
                <c:pt idx="7748">
                  <c:v>7749</c:v>
                </c:pt>
                <c:pt idx="7749">
                  <c:v>7750</c:v>
                </c:pt>
                <c:pt idx="7750">
                  <c:v>7751</c:v>
                </c:pt>
                <c:pt idx="7751">
                  <c:v>7752</c:v>
                </c:pt>
                <c:pt idx="7752">
                  <c:v>7753</c:v>
                </c:pt>
                <c:pt idx="7753">
                  <c:v>7754</c:v>
                </c:pt>
                <c:pt idx="7754">
                  <c:v>7755</c:v>
                </c:pt>
                <c:pt idx="7755">
                  <c:v>7756</c:v>
                </c:pt>
                <c:pt idx="7756">
                  <c:v>7757</c:v>
                </c:pt>
                <c:pt idx="7757">
                  <c:v>7758</c:v>
                </c:pt>
                <c:pt idx="7758">
                  <c:v>7759</c:v>
                </c:pt>
                <c:pt idx="7759">
                  <c:v>7760</c:v>
                </c:pt>
                <c:pt idx="7760">
                  <c:v>7761</c:v>
                </c:pt>
                <c:pt idx="7761">
                  <c:v>7762</c:v>
                </c:pt>
                <c:pt idx="7762">
                  <c:v>7763</c:v>
                </c:pt>
                <c:pt idx="7763">
                  <c:v>7764</c:v>
                </c:pt>
                <c:pt idx="7764">
                  <c:v>7765</c:v>
                </c:pt>
                <c:pt idx="7765">
                  <c:v>7766</c:v>
                </c:pt>
                <c:pt idx="7766">
                  <c:v>7767</c:v>
                </c:pt>
                <c:pt idx="7767">
                  <c:v>7768</c:v>
                </c:pt>
                <c:pt idx="7768">
                  <c:v>7769</c:v>
                </c:pt>
                <c:pt idx="7769">
                  <c:v>7770</c:v>
                </c:pt>
                <c:pt idx="7770">
                  <c:v>7771</c:v>
                </c:pt>
                <c:pt idx="7771">
                  <c:v>7772</c:v>
                </c:pt>
                <c:pt idx="7772">
                  <c:v>7773</c:v>
                </c:pt>
                <c:pt idx="7773">
                  <c:v>7774</c:v>
                </c:pt>
                <c:pt idx="7774">
                  <c:v>7775</c:v>
                </c:pt>
                <c:pt idx="7775">
                  <c:v>7776</c:v>
                </c:pt>
                <c:pt idx="7776">
                  <c:v>7777</c:v>
                </c:pt>
                <c:pt idx="7777">
                  <c:v>7778</c:v>
                </c:pt>
                <c:pt idx="7778">
                  <c:v>7779</c:v>
                </c:pt>
                <c:pt idx="7779">
                  <c:v>7780</c:v>
                </c:pt>
                <c:pt idx="7780">
                  <c:v>7781</c:v>
                </c:pt>
                <c:pt idx="7781">
                  <c:v>7782</c:v>
                </c:pt>
                <c:pt idx="7782">
                  <c:v>7783</c:v>
                </c:pt>
                <c:pt idx="7783">
                  <c:v>7784</c:v>
                </c:pt>
                <c:pt idx="7784">
                  <c:v>7785</c:v>
                </c:pt>
                <c:pt idx="7785">
                  <c:v>7786</c:v>
                </c:pt>
                <c:pt idx="7786">
                  <c:v>7787</c:v>
                </c:pt>
                <c:pt idx="7787">
                  <c:v>7788</c:v>
                </c:pt>
                <c:pt idx="7788">
                  <c:v>7789</c:v>
                </c:pt>
                <c:pt idx="7789">
                  <c:v>7790</c:v>
                </c:pt>
                <c:pt idx="7790">
                  <c:v>7791</c:v>
                </c:pt>
                <c:pt idx="7791">
                  <c:v>7792</c:v>
                </c:pt>
                <c:pt idx="7792">
                  <c:v>7793</c:v>
                </c:pt>
                <c:pt idx="7793">
                  <c:v>7794</c:v>
                </c:pt>
                <c:pt idx="7794">
                  <c:v>7795</c:v>
                </c:pt>
                <c:pt idx="7795">
                  <c:v>7796</c:v>
                </c:pt>
                <c:pt idx="7796">
                  <c:v>7797</c:v>
                </c:pt>
                <c:pt idx="7797">
                  <c:v>7798</c:v>
                </c:pt>
                <c:pt idx="7798">
                  <c:v>7799</c:v>
                </c:pt>
                <c:pt idx="7799">
                  <c:v>7800</c:v>
                </c:pt>
                <c:pt idx="7800">
                  <c:v>7801</c:v>
                </c:pt>
                <c:pt idx="7801">
                  <c:v>7802</c:v>
                </c:pt>
                <c:pt idx="7802">
                  <c:v>7803</c:v>
                </c:pt>
                <c:pt idx="7803">
                  <c:v>7804</c:v>
                </c:pt>
                <c:pt idx="7804">
                  <c:v>7805</c:v>
                </c:pt>
                <c:pt idx="7805">
                  <c:v>7806</c:v>
                </c:pt>
                <c:pt idx="7806">
                  <c:v>7807</c:v>
                </c:pt>
                <c:pt idx="7807">
                  <c:v>7808</c:v>
                </c:pt>
                <c:pt idx="7808">
                  <c:v>7809</c:v>
                </c:pt>
                <c:pt idx="7809">
                  <c:v>7810</c:v>
                </c:pt>
                <c:pt idx="7810">
                  <c:v>7811</c:v>
                </c:pt>
                <c:pt idx="7811">
                  <c:v>7812</c:v>
                </c:pt>
                <c:pt idx="7812">
                  <c:v>7813</c:v>
                </c:pt>
                <c:pt idx="7813">
                  <c:v>7814</c:v>
                </c:pt>
                <c:pt idx="7814">
                  <c:v>7815</c:v>
                </c:pt>
                <c:pt idx="7815">
                  <c:v>7816</c:v>
                </c:pt>
                <c:pt idx="7816">
                  <c:v>7817</c:v>
                </c:pt>
                <c:pt idx="7817">
                  <c:v>7818</c:v>
                </c:pt>
                <c:pt idx="7818">
                  <c:v>7819</c:v>
                </c:pt>
                <c:pt idx="7819">
                  <c:v>7820</c:v>
                </c:pt>
                <c:pt idx="7820">
                  <c:v>7821</c:v>
                </c:pt>
                <c:pt idx="7821">
                  <c:v>7822</c:v>
                </c:pt>
                <c:pt idx="7822">
                  <c:v>7823</c:v>
                </c:pt>
                <c:pt idx="7823">
                  <c:v>7824</c:v>
                </c:pt>
                <c:pt idx="7824">
                  <c:v>7825</c:v>
                </c:pt>
                <c:pt idx="7825">
                  <c:v>7826</c:v>
                </c:pt>
                <c:pt idx="7826">
                  <c:v>7827</c:v>
                </c:pt>
                <c:pt idx="7827">
                  <c:v>7828</c:v>
                </c:pt>
                <c:pt idx="7828">
                  <c:v>7829</c:v>
                </c:pt>
                <c:pt idx="7829">
                  <c:v>7830</c:v>
                </c:pt>
                <c:pt idx="7830">
                  <c:v>7831</c:v>
                </c:pt>
                <c:pt idx="7831">
                  <c:v>7832</c:v>
                </c:pt>
                <c:pt idx="7832">
                  <c:v>7833</c:v>
                </c:pt>
                <c:pt idx="7833">
                  <c:v>7834</c:v>
                </c:pt>
                <c:pt idx="7834">
                  <c:v>7835</c:v>
                </c:pt>
                <c:pt idx="7835">
                  <c:v>7836</c:v>
                </c:pt>
                <c:pt idx="7836">
                  <c:v>7837</c:v>
                </c:pt>
                <c:pt idx="7837">
                  <c:v>7838</c:v>
                </c:pt>
                <c:pt idx="7838">
                  <c:v>7839</c:v>
                </c:pt>
                <c:pt idx="7839">
                  <c:v>7840</c:v>
                </c:pt>
                <c:pt idx="7840">
                  <c:v>7841</c:v>
                </c:pt>
                <c:pt idx="7841">
                  <c:v>7842</c:v>
                </c:pt>
                <c:pt idx="7842">
                  <c:v>7843</c:v>
                </c:pt>
                <c:pt idx="7843">
                  <c:v>7844</c:v>
                </c:pt>
                <c:pt idx="7844">
                  <c:v>7845</c:v>
                </c:pt>
                <c:pt idx="7845">
                  <c:v>7846</c:v>
                </c:pt>
                <c:pt idx="7846">
                  <c:v>7847</c:v>
                </c:pt>
                <c:pt idx="7847">
                  <c:v>7848</c:v>
                </c:pt>
                <c:pt idx="7848">
                  <c:v>7849</c:v>
                </c:pt>
                <c:pt idx="7849">
                  <c:v>7850</c:v>
                </c:pt>
                <c:pt idx="7850">
                  <c:v>7851</c:v>
                </c:pt>
                <c:pt idx="7851">
                  <c:v>7852</c:v>
                </c:pt>
                <c:pt idx="7852">
                  <c:v>7853</c:v>
                </c:pt>
                <c:pt idx="7853">
                  <c:v>7854</c:v>
                </c:pt>
                <c:pt idx="7854">
                  <c:v>7855</c:v>
                </c:pt>
                <c:pt idx="7855">
                  <c:v>7856</c:v>
                </c:pt>
                <c:pt idx="7856">
                  <c:v>7857</c:v>
                </c:pt>
                <c:pt idx="7857">
                  <c:v>7858</c:v>
                </c:pt>
                <c:pt idx="7858">
                  <c:v>7859</c:v>
                </c:pt>
                <c:pt idx="7859">
                  <c:v>7860</c:v>
                </c:pt>
                <c:pt idx="7860">
                  <c:v>7861</c:v>
                </c:pt>
                <c:pt idx="7861">
                  <c:v>7862</c:v>
                </c:pt>
                <c:pt idx="7862">
                  <c:v>7863</c:v>
                </c:pt>
                <c:pt idx="7863">
                  <c:v>7864</c:v>
                </c:pt>
                <c:pt idx="7864">
                  <c:v>7865</c:v>
                </c:pt>
                <c:pt idx="7865">
                  <c:v>7866</c:v>
                </c:pt>
                <c:pt idx="7866">
                  <c:v>7867</c:v>
                </c:pt>
                <c:pt idx="7867">
                  <c:v>7868</c:v>
                </c:pt>
                <c:pt idx="7868">
                  <c:v>7869</c:v>
                </c:pt>
                <c:pt idx="7869">
                  <c:v>7870</c:v>
                </c:pt>
                <c:pt idx="7870">
                  <c:v>7871</c:v>
                </c:pt>
                <c:pt idx="7871">
                  <c:v>7872</c:v>
                </c:pt>
                <c:pt idx="7872">
                  <c:v>7873</c:v>
                </c:pt>
                <c:pt idx="7873">
                  <c:v>7874</c:v>
                </c:pt>
                <c:pt idx="7874">
                  <c:v>7875</c:v>
                </c:pt>
                <c:pt idx="7875">
                  <c:v>7876</c:v>
                </c:pt>
                <c:pt idx="7876">
                  <c:v>7877</c:v>
                </c:pt>
                <c:pt idx="7877">
                  <c:v>7878</c:v>
                </c:pt>
                <c:pt idx="7878">
                  <c:v>7879</c:v>
                </c:pt>
                <c:pt idx="7879">
                  <c:v>7880</c:v>
                </c:pt>
                <c:pt idx="7880">
                  <c:v>7881</c:v>
                </c:pt>
                <c:pt idx="7881">
                  <c:v>7882</c:v>
                </c:pt>
                <c:pt idx="7882">
                  <c:v>7883</c:v>
                </c:pt>
                <c:pt idx="7883">
                  <c:v>7884</c:v>
                </c:pt>
                <c:pt idx="7884">
                  <c:v>7885</c:v>
                </c:pt>
                <c:pt idx="7885">
                  <c:v>7886</c:v>
                </c:pt>
                <c:pt idx="7886">
                  <c:v>7887</c:v>
                </c:pt>
                <c:pt idx="7887">
                  <c:v>7888</c:v>
                </c:pt>
                <c:pt idx="7888">
                  <c:v>7889</c:v>
                </c:pt>
                <c:pt idx="7889">
                  <c:v>7890</c:v>
                </c:pt>
                <c:pt idx="7890">
                  <c:v>7891</c:v>
                </c:pt>
                <c:pt idx="7891">
                  <c:v>7892</c:v>
                </c:pt>
                <c:pt idx="7892">
                  <c:v>7893</c:v>
                </c:pt>
                <c:pt idx="7893">
                  <c:v>7894</c:v>
                </c:pt>
                <c:pt idx="7894">
                  <c:v>7895</c:v>
                </c:pt>
                <c:pt idx="7895">
                  <c:v>7896</c:v>
                </c:pt>
                <c:pt idx="7896">
                  <c:v>7897</c:v>
                </c:pt>
                <c:pt idx="7897">
                  <c:v>7898</c:v>
                </c:pt>
                <c:pt idx="7898">
                  <c:v>7899</c:v>
                </c:pt>
                <c:pt idx="7899">
                  <c:v>7900</c:v>
                </c:pt>
                <c:pt idx="7900">
                  <c:v>7901</c:v>
                </c:pt>
                <c:pt idx="7901">
                  <c:v>7902</c:v>
                </c:pt>
                <c:pt idx="7902">
                  <c:v>7903</c:v>
                </c:pt>
                <c:pt idx="7903">
                  <c:v>7904</c:v>
                </c:pt>
                <c:pt idx="7904">
                  <c:v>7905</c:v>
                </c:pt>
                <c:pt idx="7905">
                  <c:v>7906</c:v>
                </c:pt>
                <c:pt idx="7906">
                  <c:v>7907</c:v>
                </c:pt>
                <c:pt idx="7907">
                  <c:v>7908</c:v>
                </c:pt>
                <c:pt idx="7908">
                  <c:v>7909</c:v>
                </c:pt>
                <c:pt idx="7909">
                  <c:v>7910</c:v>
                </c:pt>
                <c:pt idx="7910">
                  <c:v>7911</c:v>
                </c:pt>
                <c:pt idx="7911">
                  <c:v>7912</c:v>
                </c:pt>
                <c:pt idx="7912">
                  <c:v>7913</c:v>
                </c:pt>
                <c:pt idx="7913">
                  <c:v>7914</c:v>
                </c:pt>
                <c:pt idx="7914">
                  <c:v>7915</c:v>
                </c:pt>
                <c:pt idx="7915">
                  <c:v>7916</c:v>
                </c:pt>
                <c:pt idx="7916">
                  <c:v>7917</c:v>
                </c:pt>
                <c:pt idx="7917">
                  <c:v>7918</c:v>
                </c:pt>
                <c:pt idx="7918">
                  <c:v>7919</c:v>
                </c:pt>
                <c:pt idx="7919">
                  <c:v>7920</c:v>
                </c:pt>
                <c:pt idx="7920">
                  <c:v>7921</c:v>
                </c:pt>
                <c:pt idx="7921">
                  <c:v>7922</c:v>
                </c:pt>
                <c:pt idx="7922">
                  <c:v>7923</c:v>
                </c:pt>
                <c:pt idx="7923">
                  <c:v>7924</c:v>
                </c:pt>
                <c:pt idx="7924">
                  <c:v>7925</c:v>
                </c:pt>
                <c:pt idx="7925">
                  <c:v>7926</c:v>
                </c:pt>
                <c:pt idx="7926">
                  <c:v>7927</c:v>
                </c:pt>
                <c:pt idx="7927">
                  <c:v>7928</c:v>
                </c:pt>
                <c:pt idx="7928">
                  <c:v>7929</c:v>
                </c:pt>
                <c:pt idx="7929">
                  <c:v>7930</c:v>
                </c:pt>
                <c:pt idx="7930">
                  <c:v>7931</c:v>
                </c:pt>
                <c:pt idx="7931">
                  <c:v>7932</c:v>
                </c:pt>
                <c:pt idx="7932">
                  <c:v>7933</c:v>
                </c:pt>
                <c:pt idx="7933">
                  <c:v>7934</c:v>
                </c:pt>
                <c:pt idx="7934">
                  <c:v>7935</c:v>
                </c:pt>
                <c:pt idx="7935">
                  <c:v>7936</c:v>
                </c:pt>
                <c:pt idx="7936">
                  <c:v>7937</c:v>
                </c:pt>
                <c:pt idx="7937">
                  <c:v>7938</c:v>
                </c:pt>
                <c:pt idx="7938">
                  <c:v>7939</c:v>
                </c:pt>
                <c:pt idx="7939">
                  <c:v>7940</c:v>
                </c:pt>
                <c:pt idx="7940">
                  <c:v>7941</c:v>
                </c:pt>
                <c:pt idx="7941">
                  <c:v>7942</c:v>
                </c:pt>
                <c:pt idx="7942">
                  <c:v>7943</c:v>
                </c:pt>
                <c:pt idx="7943">
                  <c:v>7944</c:v>
                </c:pt>
                <c:pt idx="7944">
                  <c:v>7945</c:v>
                </c:pt>
                <c:pt idx="7945">
                  <c:v>7946</c:v>
                </c:pt>
                <c:pt idx="7946">
                  <c:v>7947</c:v>
                </c:pt>
                <c:pt idx="7947">
                  <c:v>7948</c:v>
                </c:pt>
                <c:pt idx="7948">
                  <c:v>7949</c:v>
                </c:pt>
                <c:pt idx="7949">
                  <c:v>7950</c:v>
                </c:pt>
                <c:pt idx="7950">
                  <c:v>7951</c:v>
                </c:pt>
                <c:pt idx="7951">
                  <c:v>7952</c:v>
                </c:pt>
                <c:pt idx="7952">
                  <c:v>7953</c:v>
                </c:pt>
                <c:pt idx="7953">
                  <c:v>7954</c:v>
                </c:pt>
                <c:pt idx="7954">
                  <c:v>7955</c:v>
                </c:pt>
                <c:pt idx="7955">
                  <c:v>7956</c:v>
                </c:pt>
                <c:pt idx="7956">
                  <c:v>7957</c:v>
                </c:pt>
                <c:pt idx="7957">
                  <c:v>7958</c:v>
                </c:pt>
                <c:pt idx="7958">
                  <c:v>7959</c:v>
                </c:pt>
                <c:pt idx="7959">
                  <c:v>7960</c:v>
                </c:pt>
                <c:pt idx="7960">
                  <c:v>7961</c:v>
                </c:pt>
                <c:pt idx="7961">
                  <c:v>7962</c:v>
                </c:pt>
                <c:pt idx="7962">
                  <c:v>7963</c:v>
                </c:pt>
                <c:pt idx="7963">
                  <c:v>7964</c:v>
                </c:pt>
                <c:pt idx="7964">
                  <c:v>7965</c:v>
                </c:pt>
                <c:pt idx="7965">
                  <c:v>7966</c:v>
                </c:pt>
                <c:pt idx="7966">
                  <c:v>7967</c:v>
                </c:pt>
                <c:pt idx="7967">
                  <c:v>7968</c:v>
                </c:pt>
                <c:pt idx="7968">
                  <c:v>7969</c:v>
                </c:pt>
                <c:pt idx="7969">
                  <c:v>7970</c:v>
                </c:pt>
                <c:pt idx="7970">
                  <c:v>7971</c:v>
                </c:pt>
                <c:pt idx="7971">
                  <c:v>7972</c:v>
                </c:pt>
                <c:pt idx="7972">
                  <c:v>7973</c:v>
                </c:pt>
                <c:pt idx="7973">
                  <c:v>7974</c:v>
                </c:pt>
                <c:pt idx="7974">
                  <c:v>7975</c:v>
                </c:pt>
                <c:pt idx="7975">
                  <c:v>7976</c:v>
                </c:pt>
                <c:pt idx="7976">
                  <c:v>7977</c:v>
                </c:pt>
                <c:pt idx="7977">
                  <c:v>7978</c:v>
                </c:pt>
                <c:pt idx="7978">
                  <c:v>7979</c:v>
                </c:pt>
                <c:pt idx="7979">
                  <c:v>7980</c:v>
                </c:pt>
                <c:pt idx="7980">
                  <c:v>7981</c:v>
                </c:pt>
                <c:pt idx="7981">
                  <c:v>7982</c:v>
                </c:pt>
                <c:pt idx="7982">
                  <c:v>7983</c:v>
                </c:pt>
                <c:pt idx="7983">
                  <c:v>7984</c:v>
                </c:pt>
                <c:pt idx="7984">
                  <c:v>7985</c:v>
                </c:pt>
                <c:pt idx="7985">
                  <c:v>7986</c:v>
                </c:pt>
                <c:pt idx="7986">
                  <c:v>7987</c:v>
                </c:pt>
                <c:pt idx="7987">
                  <c:v>7988</c:v>
                </c:pt>
                <c:pt idx="7988">
                  <c:v>7989</c:v>
                </c:pt>
                <c:pt idx="7989">
                  <c:v>7990</c:v>
                </c:pt>
                <c:pt idx="7990">
                  <c:v>7991</c:v>
                </c:pt>
                <c:pt idx="7991">
                  <c:v>7992</c:v>
                </c:pt>
                <c:pt idx="7992">
                  <c:v>7993</c:v>
                </c:pt>
                <c:pt idx="7993">
                  <c:v>7994</c:v>
                </c:pt>
                <c:pt idx="7994">
                  <c:v>7995</c:v>
                </c:pt>
                <c:pt idx="7995">
                  <c:v>7996</c:v>
                </c:pt>
                <c:pt idx="7996">
                  <c:v>7997</c:v>
                </c:pt>
                <c:pt idx="7997">
                  <c:v>7998</c:v>
                </c:pt>
                <c:pt idx="7998">
                  <c:v>7999</c:v>
                </c:pt>
                <c:pt idx="7999">
                  <c:v>8000</c:v>
                </c:pt>
                <c:pt idx="8000">
                  <c:v>8001</c:v>
                </c:pt>
                <c:pt idx="8001">
                  <c:v>8002</c:v>
                </c:pt>
                <c:pt idx="8002">
                  <c:v>8003</c:v>
                </c:pt>
                <c:pt idx="8003">
                  <c:v>8004</c:v>
                </c:pt>
                <c:pt idx="8004">
                  <c:v>8005</c:v>
                </c:pt>
                <c:pt idx="8005">
                  <c:v>8006</c:v>
                </c:pt>
                <c:pt idx="8006">
                  <c:v>8007</c:v>
                </c:pt>
                <c:pt idx="8007">
                  <c:v>8008</c:v>
                </c:pt>
                <c:pt idx="8008">
                  <c:v>8009</c:v>
                </c:pt>
                <c:pt idx="8009">
                  <c:v>8010</c:v>
                </c:pt>
                <c:pt idx="8010">
                  <c:v>8011</c:v>
                </c:pt>
                <c:pt idx="8011">
                  <c:v>8012</c:v>
                </c:pt>
                <c:pt idx="8012">
                  <c:v>8013</c:v>
                </c:pt>
                <c:pt idx="8013">
                  <c:v>8014</c:v>
                </c:pt>
                <c:pt idx="8014">
                  <c:v>8015</c:v>
                </c:pt>
                <c:pt idx="8015">
                  <c:v>8016</c:v>
                </c:pt>
                <c:pt idx="8016">
                  <c:v>8017</c:v>
                </c:pt>
                <c:pt idx="8017">
                  <c:v>8018</c:v>
                </c:pt>
                <c:pt idx="8018">
                  <c:v>8019</c:v>
                </c:pt>
                <c:pt idx="8019">
                  <c:v>8020</c:v>
                </c:pt>
                <c:pt idx="8020">
                  <c:v>8021</c:v>
                </c:pt>
                <c:pt idx="8021">
                  <c:v>8022</c:v>
                </c:pt>
                <c:pt idx="8022">
                  <c:v>8023</c:v>
                </c:pt>
                <c:pt idx="8023">
                  <c:v>8024</c:v>
                </c:pt>
                <c:pt idx="8024">
                  <c:v>8025</c:v>
                </c:pt>
                <c:pt idx="8025">
                  <c:v>8026</c:v>
                </c:pt>
                <c:pt idx="8026">
                  <c:v>8027</c:v>
                </c:pt>
                <c:pt idx="8027">
                  <c:v>8028</c:v>
                </c:pt>
                <c:pt idx="8028">
                  <c:v>8029</c:v>
                </c:pt>
                <c:pt idx="8029">
                  <c:v>8030</c:v>
                </c:pt>
                <c:pt idx="8030">
                  <c:v>8031</c:v>
                </c:pt>
                <c:pt idx="8031">
                  <c:v>8032</c:v>
                </c:pt>
                <c:pt idx="8032">
                  <c:v>8033</c:v>
                </c:pt>
                <c:pt idx="8033">
                  <c:v>8034</c:v>
                </c:pt>
                <c:pt idx="8034">
                  <c:v>8035</c:v>
                </c:pt>
                <c:pt idx="8035">
                  <c:v>8036</c:v>
                </c:pt>
                <c:pt idx="8036">
                  <c:v>8037</c:v>
                </c:pt>
                <c:pt idx="8037">
                  <c:v>8038</c:v>
                </c:pt>
                <c:pt idx="8038">
                  <c:v>8039</c:v>
                </c:pt>
                <c:pt idx="8039">
                  <c:v>8040</c:v>
                </c:pt>
                <c:pt idx="8040">
                  <c:v>8041</c:v>
                </c:pt>
                <c:pt idx="8041">
                  <c:v>8042</c:v>
                </c:pt>
                <c:pt idx="8042">
                  <c:v>8043</c:v>
                </c:pt>
                <c:pt idx="8043">
                  <c:v>8044</c:v>
                </c:pt>
                <c:pt idx="8044">
                  <c:v>8045</c:v>
                </c:pt>
                <c:pt idx="8045">
                  <c:v>8046</c:v>
                </c:pt>
                <c:pt idx="8046">
                  <c:v>8047</c:v>
                </c:pt>
                <c:pt idx="8047">
                  <c:v>8048</c:v>
                </c:pt>
                <c:pt idx="8048">
                  <c:v>8049</c:v>
                </c:pt>
                <c:pt idx="8049">
                  <c:v>8050</c:v>
                </c:pt>
                <c:pt idx="8050">
                  <c:v>8051</c:v>
                </c:pt>
                <c:pt idx="8051">
                  <c:v>8052</c:v>
                </c:pt>
                <c:pt idx="8052">
                  <c:v>8053</c:v>
                </c:pt>
                <c:pt idx="8053">
                  <c:v>8054</c:v>
                </c:pt>
                <c:pt idx="8054">
                  <c:v>8055</c:v>
                </c:pt>
                <c:pt idx="8055">
                  <c:v>8056</c:v>
                </c:pt>
                <c:pt idx="8056">
                  <c:v>8057</c:v>
                </c:pt>
                <c:pt idx="8057">
                  <c:v>8058</c:v>
                </c:pt>
                <c:pt idx="8058">
                  <c:v>8059</c:v>
                </c:pt>
                <c:pt idx="8059">
                  <c:v>8060</c:v>
                </c:pt>
                <c:pt idx="8060">
                  <c:v>8061</c:v>
                </c:pt>
                <c:pt idx="8061">
                  <c:v>8062</c:v>
                </c:pt>
                <c:pt idx="8062">
                  <c:v>8063</c:v>
                </c:pt>
                <c:pt idx="8063">
                  <c:v>8064</c:v>
                </c:pt>
                <c:pt idx="8064">
                  <c:v>8065</c:v>
                </c:pt>
                <c:pt idx="8065">
                  <c:v>8066</c:v>
                </c:pt>
                <c:pt idx="8066">
                  <c:v>8067</c:v>
                </c:pt>
                <c:pt idx="8067">
                  <c:v>8068</c:v>
                </c:pt>
                <c:pt idx="8068">
                  <c:v>8069</c:v>
                </c:pt>
                <c:pt idx="8069">
                  <c:v>8070</c:v>
                </c:pt>
                <c:pt idx="8070">
                  <c:v>8071</c:v>
                </c:pt>
                <c:pt idx="8071">
                  <c:v>8072</c:v>
                </c:pt>
                <c:pt idx="8072">
                  <c:v>8073</c:v>
                </c:pt>
                <c:pt idx="8073">
                  <c:v>8074</c:v>
                </c:pt>
                <c:pt idx="8074">
                  <c:v>8075</c:v>
                </c:pt>
                <c:pt idx="8075">
                  <c:v>8076</c:v>
                </c:pt>
                <c:pt idx="8076">
                  <c:v>8077</c:v>
                </c:pt>
                <c:pt idx="8077">
                  <c:v>8078</c:v>
                </c:pt>
                <c:pt idx="8078">
                  <c:v>8079</c:v>
                </c:pt>
                <c:pt idx="8079">
                  <c:v>8080</c:v>
                </c:pt>
                <c:pt idx="8080">
                  <c:v>8081</c:v>
                </c:pt>
                <c:pt idx="8081">
                  <c:v>8082</c:v>
                </c:pt>
                <c:pt idx="8082">
                  <c:v>8083</c:v>
                </c:pt>
                <c:pt idx="8083">
                  <c:v>8084</c:v>
                </c:pt>
                <c:pt idx="8084">
                  <c:v>8085</c:v>
                </c:pt>
                <c:pt idx="8085">
                  <c:v>8086</c:v>
                </c:pt>
                <c:pt idx="8086">
                  <c:v>8087</c:v>
                </c:pt>
                <c:pt idx="8087">
                  <c:v>8088</c:v>
                </c:pt>
                <c:pt idx="8088">
                  <c:v>8089</c:v>
                </c:pt>
                <c:pt idx="8089">
                  <c:v>8090</c:v>
                </c:pt>
                <c:pt idx="8090">
                  <c:v>8091</c:v>
                </c:pt>
                <c:pt idx="8091">
                  <c:v>8092</c:v>
                </c:pt>
                <c:pt idx="8092">
                  <c:v>8093</c:v>
                </c:pt>
                <c:pt idx="8093">
                  <c:v>8094</c:v>
                </c:pt>
                <c:pt idx="8094">
                  <c:v>8095</c:v>
                </c:pt>
                <c:pt idx="8095">
                  <c:v>8096</c:v>
                </c:pt>
                <c:pt idx="8096">
                  <c:v>8097</c:v>
                </c:pt>
                <c:pt idx="8097">
                  <c:v>8098</c:v>
                </c:pt>
                <c:pt idx="8098">
                  <c:v>8099</c:v>
                </c:pt>
                <c:pt idx="8099">
                  <c:v>8100</c:v>
                </c:pt>
                <c:pt idx="8100">
                  <c:v>8101</c:v>
                </c:pt>
                <c:pt idx="8101">
                  <c:v>8102</c:v>
                </c:pt>
                <c:pt idx="8102">
                  <c:v>8103</c:v>
                </c:pt>
                <c:pt idx="8103">
                  <c:v>8104</c:v>
                </c:pt>
                <c:pt idx="8104">
                  <c:v>8105</c:v>
                </c:pt>
                <c:pt idx="8105">
                  <c:v>8106</c:v>
                </c:pt>
                <c:pt idx="8106">
                  <c:v>8107</c:v>
                </c:pt>
                <c:pt idx="8107">
                  <c:v>8108</c:v>
                </c:pt>
                <c:pt idx="8108">
                  <c:v>8109</c:v>
                </c:pt>
                <c:pt idx="8109">
                  <c:v>8110</c:v>
                </c:pt>
                <c:pt idx="8110">
                  <c:v>8111</c:v>
                </c:pt>
                <c:pt idx="8111">
                  <c:v>8112</c:v>
                </c:pt>
                <c:pt idx="8112">
                  <c:v>8113</c:v>
                </c:pt>
                <c:pt idx="8113">
                  <c:v>8114</c:v>
                </c:pt>
                <c:pt idx="8114">
                  <c:v>8115</c:v>
                </c:pt>
                <c:pt idx="8115">
                  <c:v>8116</c:v>
                </c:pt>
                <c:pt idx="8116">
                  <c:v>8117</c:v>
                </c:pt>
                <c:pt idx="8117">
                  <c:v>8118</c:v>
                </c:pt>
                <c:pt idx="8118">
                  <c:v>8119</c:v>
                </c:pt>
                <c:pt idx="8119">
                  <c:v>8120</c:v>
                </c:pt>
                <c:pt idx="8120">
                  <c:v>8121</c:v>
                </c:pt>
                <c:pt idx="8121">
                  <c:v>8122</c:v>
                </c:pt>
                <c:pt idx="8122">
                  <c:v>8123</c:v>
                </c:pt>
                <c:pt idx="8123">
                  <c:v>8124</c:v>
                </c:pt>
                <c:pt idx="8124">
                  <c:v>8125</c:v>
                </c:pt>
                <c:pt idx="8125">
                  <c:v>8126</c:v>
                </c:pt>
                <c:pt idx="8126">
                  <c:v>8127</c:v>
                </c:pt>
                <c:pt idx="8127">
                  <c:v>8128</c:v>
                </c:pt>
                <c:pt idx="8128">
                  <c:v>8129</c:v>
                </c:pt>
                <c:pt idx="8129">
                  <c:v>8130</c:v>
                </c:pt>
                <c:pt idx="8130">
                  <c:v>8131</c:v>
                </c:pt>
                <c:pt idx="8131">
                  <c:v>8132</c:v>
                </c:pt>
                <c:pt idx="8132">
                  <c:v>8133</c:v>
                </c:pt>
                <c:pt idx="8133">
                  <c:v>8134</c:v>
                </c:pt>
                <c:pt idx="8134">
                  <c:v>8135</c:v>
                </c:pt>
                <c:pt idx="8135">
                  <c:v>8136</c:v>
                </c:pt>
                <c:pt idx="8136">
                  <c:v>8137</c:v>
                </c:pt>
                <c:pt idx="8137">
                  <c:v>8138</c:v>
                </c:pt>
                <c:pt idx="8138">
                  <c:v>8139</c:v>
                </c:pt>
                <c:pt idx="8139">
                  <c:v>8140</c:v>
                </c:pt>
                <c:pt idx="8140">
                  <c:v>8141</c:v>
                </c:pt>
                <c:pt idx="8141">
                  <c:v>8142</c:v>
                </c:pt>
                <c:pt idx="8142">
                  <c:v>8143</c:v>
                </c:pt>
                <c:pt idx="8143">
                  <c:v>8144</c:v>
                </c:pt>
                <c:pt idx="8144">
                  <c:v>8145</c:v>
                </c:pt>
                <c:pt idx="8145">
                  <c:v>8146</c:v>
                </c:pt>
                <c:pt idx="8146">
                  <c:v>8147</c:v>
                </c:pt>
                <c:pt idx="8147">
                  <c:v>8148</c:v>
                </c:pt>
                <c:pt idx="8148">
                  <c:v>8149</c:v>
                </c:pt>
                <c:pt idx="8149">
                  <c:v>8150</c:v>
                </c:pt>
                <c:pt idx="8150">
                  <c:v>8151</c:v>
                </c:pt>
                <c:pt idx="8151">
                  <c:v>8152</c:v>
                </c:pt>
                <c:pt idx="8152">
                  <c:v>8153</c:v>
                </c:pt>
                <c:pt idx="8153">
                  <c:v>8154</c:v>
                </c:pt>
                <c:pt idx="8154">
                  <c:v>8155</c:v>
                </c:pt>
                <c:pt idx="8155">
                  <c:v>8156</c:v>
                </c:pt>
                <c:pt idx="8156">
                  <c:v>8157</c:v>
                </c:pt>
                <c:pt idx="8157">
                  <c:v>8158</c:v>
                </c:pt>
                <c:pt idx="8158">
                  <c:v>8159</c:v>
                </c:pt>
                <c:pt idx="8159">
                  <c:v>8160</c:v>
                </c:pt>
                <c:pt idx="8160">
                  <c:v>8161</c:v>
                </c:pt>
                <c:pt idx="8161">
                  <c:v>8162</c:v>
                </c:pt>
                <c:pt idx="8162">
                  <c:v>8163</c:v>
                </c:pt>
                <c:pt idx="8163">
                  <c:v>8164</c:v>
                </c:pt>
                <c:pt idx="8164">
                  <c:v>8165</c:v>
                </c:pt>
                <c:pt idx="8165">
                  <c:v>8166</c:v>
                </c:pt>
                <c:pt idx="8166">
                  <c:v>8167</c:v>
                </c:pt>
                <c:pt idx="8167">
                  <c:v>8168</c:v>
                </c:pt>
                <c:pt idx="8168">
                  <c:v>8169</c:v>
                </c:pt>
                <c:pt idx="8169">
                  <c:v>8170</c:v>
                </c:pt>
                <c:pt idx="8170">
                  <c:v>8171</c:v>
                </c:pt>
                <c:pt idx="8171">
                  <c:v>8172</c:v>
                </c:pt>
                <c:pt idx="8172">
                  <c:v>8173</c:v>
                </c:pt>
                <c:pt idx="8173">
                  <c:v>8174</c:v>
                </c:pt>
                <c:pt idx="8174">
                  <c:v>8175</c:v>
                </c:pt>
                <c:pt idx="8175">
                  <c:v>8176</c:v>
                </c:pt>
                <c:pt idx="8176">
                  <c:v>8177</c:v>
                </c:pt>
                <c:pt idx="8177">
                  <c:v>8178</c:v>
                </c:pt>
                <c:pt idx="8178">
                  <c:v>8179</c:v>
                </c:pt>
                <c:pt idx="8179">
                  <c:v>8180</c:v>
                </c:pt>
                <c:pt idx="8180">
                  <c:v>8181</c:v>
                </c:pt>
                <c:pt idx="8181">
                  <c:v>8182</c:v>
                </c:pt>
                <c:pt idx="8182">
                  <c:v>8183</c:v>
                </c:pt>
                <c:pt idx="8183">
                  <c:v>8184</c:v>
                </c:pt>
                <c:pt idx="8184">
                  <c:v>8185</c:v>
                </c:pt>
                <c:pt idx="8185">
                  <c:v>8186</c:v>
                </c:pt>
                <c:pt idx="8186">
                  <c:v>8187</c:v>
                </c:pt>
                <c:pt idx="8187">
                  <c:v>8188</c:v>
                </c:pt>
                <c:pt idx="8188">
                  <c:v>8189</c:v>
                </c:pt>
                <c:pt idx="8189">
                  <c:v>8190</c:v>
                </c:pt>
                <c:pt idx="8190">
                  <c:v>8191</c:v>
                </c:pt>
                <c:pt idx="8191">
                  <c:v>8192</c:v>
                </c:pt>
                <c:pt idx="8192">
                  <c:v>8193</c:v>
                </c:pt>
                <c:pt idx="8193">
                  <c:v>8194</c:v>
                </c:pt>
                <c:pt idx="8194">
                  <c:v>8195</c:v>
                </c:pt>
                <c:pt idx="8195">
                  <c:v>8196</c:v>
                </c:pt>
                <c:pt idx="8196">
                  <c:v>8197</c:v>
                </c:pt>
                <c:pt idx="8197">
                  <c:v>8198</c:v>
                </c:pt>
                <c:pt idx="8198">
                  <c:v>8199</c:v>
                </c:pt>
                <c:pt idx="8199">
                  <c:v>8200</c:v>
                </c:pt>
                <c:pt idx="8200">
                  <c:v>8201</c:v>
                </c:pt>
                <c:pt idx="8201">
                  <c:v>8202</c:v>
                </c:pt>
                <c:pt idx="8202">
                  <c:v>8203</c:v>
                </c:pt>
                <c:pt idx="8203">
                  <c:v>8204</c:v>
                </c:pt>
                <c:pt idx="8204">
                  <c:v>8205</c:v>
                </c:pt>
                <c:pt idx="8205">
                  <c:v>8206</c:v>
                </c:pt>
                <c:pt idx="8206">
                  <c:v>8207</c:v>
                </c:pt>
                <c:pt idx="8207">
                  <c:v>8208</c:v>
                </c:pt>
                <c:pt idx="8208">
                  <c:v>8209</c:v>
                </c:pt>
                <c:pt idx="8209">
                  <c:v>8210</c:v>
                </c:pt>
                <c:pt idx="8210">
                  <c:v>8211</c:v>
                </c:pt>
                <c:pt idx="8211">
                  <c:v>8212</c:v>
                </c:pt>
                <c:pt idx="8212">
                  <c:v>8213</c:v>
                </c:pt>
                <c:pt idx="8213">
                  <c:v>8214</c:v>
                </c:pt>
                <c:pt idx="8214">
                  <c:v>8215</c:v>
                </c:pt>
                <c:pt idx="8215">
                  <c:v>8216</c:v>
                </c:pt>
                <c:pt idx="8216">
                  <c:v>8217</c:v>
                </c:pt>
                <c:pt idx="8217">
                  <c:v>8218</c:v>
                </c:pt>
                <c:pt idx="8218">
                  <c:v>8219</c:v>
                </c:pt>
                <c:pt idx="8219">
                  <c:v>8220</c:v>
                </c:pt>
                <c:pt idx="8220">
                  <c:v>8221</c:v>
                </c:pt>
                <c:pt idx="8221">
                  <c:v>8222</c:v>
                </c:pt>
                <c:pt idx="8222">
                  <c:v>8223</c:v>
                </c:pt>
                <c:pt idx="8223">
                  <c:v>8224</c:v>
                </c:pt>
                <c:pt idx="8224">
                  <c:v>8225</c:v>
                </c:pt>
                <c:pt idx="8225">
                  <c:v>8226</c:v>
                </c:pt>
                <c:pt idx="8226">
                  <c:v>8227</c:v>
                </c:pt>
                <c:pt idx="8227">
                  <c:v>8228</c:v>
                </c:pt>
                <c:pt idx="8228">
                  <c:v>8229</c:v>
                </c:pt>
                <c:pt idx="8229">
                  <c:v>8230</c:v>
                </c:pt>
                <c:pt idx="8230">
                  <c:v>8231</c:v>
                </c:pt>
                <c:pt idx="8231">
                  <c:v>8232</c:v>
                </c:pt>
                <c:pt idx="8232">
                  <c:v>8233</c:v>
                </c:pt>
                <c:pt idx="8233">
                  <c:v>8234</c:v>
                </c:pt>
                <c:pt idx="8234">
                  <c:v>8235</c:v>
                </c:pt>
                <c:pt idx="8235">
                  <c:v>8236</c:v>
                </c:pt>
                <c:pt idx="8236">
                  <c:v>8237</c:v>
                </c:pt>
                <c:pt idx="8237">
                  <c:v>8238</c:v>
                </c:pt>
                <c:pt idx="8238">
                  <c:v>8239</c:v>
                </c:pt>
                <c:pt idx="8239">
                  <c:v>8240</c:v>
                </c:pt>
                <c:pt idx="8240">
                  <c:v>8241</c:v>
                </c:pt>
                <c:pt idx="8241">
                  <c:v>8242</c:v>
                </c:pt>
                <c:pt idx="8242">
                  <c:v>8243</c:v>
                </c:pt>
                <c:pt idx="8243">
                  <c:v>8244</c:v>
                </c:pt>
                <c:pt idx="8244">
                  <c:v>8245</c:v>
                </c:pt>
                <c:pt idx="8245">
                  <c:v>8246</c:v>
                </c:pt>
                <c:pt idx="8246">
                  <c:v>8247</c:v>
                </c:pt>
                <c:pt idx="8247">
                  <c:v>8248</c:v>
                </c:pt>
                <c:pt idx="8248">
                  <c:v>8249</c:v>
                </c:pt>
                <c:pt idx="8249">
                  <c:v>8250</c:v>
                </c:pt>
                <c:pt idx="8250">
                  <c:v>8251</c:v>
                </c:pt>
                <c:pt idx="8251">
                  <c:v>8252</c:v>
                </c:pt>
                <c:pt idx="8252">
                  <c:v>8253</c:v>
                </c:pt>
                <c:pt idx="8253">
                  <c:v>8254</c:v>
                </c:pt>
                <c:pt idx="8254">
                  <c:v>8255</c:v>
                </c:pt>
                <c:pt idx="8255">
                  <c:v>8256</c:v>
                </c:pt>
                <c:pt idx="8256">
                  <c:v>8257</c:v>
                </c:pt>
                <c:pt idx="8257">
                  <c:v>8258</c:v>
                </c:pt>
                <c:pt idx="8258">
                  <c:v>8259</c:v>
                </c:pt>
                <c:pt idx="8259">
                  <c:v>8260</c:v>
                </c:pt>
                <c:pt idx="8260">
                  <c:v>8261</c:v>
                </c:pt>
                <c:pt idx="8261">
                  <c:v>8262</c:v>
                </c:pt>
                <c:pt idx="8262">
                  <c:v>8263</c:v>
                </c:pt>
                <c:pt idx="8263">
                  <c:v>8264</c:v>
                </c:pt>
                <c:pt idx="8264">
                  <c:v>8265</c:v>
                </c:pt>
                <c:pt idx="8265">
                  <c:v>8266</c:v>
                </c:pt>
                <c:pt idx="8266">
                  <c:v>8267</c:v>
                </c:pt>
                <c:pt idx="8267">
                  <c:v>8268</c:v>
                </c:pt>
                <c:pt idx="8268">
                  <c:v>8269</c:v>
                </c:pt>
                <c:pt idx="8269">
                  <c:v>8270</c:v>
                </c:pt>
                <c:pt idx="8270">
                  <c:v>8271</c:v>
                </c:pt>
                <c:pt idx="8271">
                  <c:v>8272</c:v>
                </c:pt>
                <c:pt idx="8272">
                  <c:v>8273</c:v>
                </c:pt>
                <c:pt idx="8273">
                  <c:v>8274</c:v>
                </c:pt>
                <c:pt idx="8274">
                  <c:v>8275</c:v>
                </c:pt>
                <c:pt idx="8275">
                  <c:v>8276</c:v>
                </c:pt>
                <c:pt idx="8276">
                  <c:v>8277</c:v>
                </c:pt>
                <c:pt idx="8277">
                  <c:v>8278</c:v>
                </c:pt>
                <c:pt idx="8278">
                  <c:v>8279</c:v>
                </c:pt>
                <c:pt idx="8279">
                  <c:v>8280</c:v>
                </c:pt>
                <c:pt idx="8280">
                  <c:v>8281</c:v>
                </c:pt>
                <c:pt idx="8281">
                  <c:v>8282</c:v>
                </c:pt>
                <c:pt idx="8282">
                  <c:v>8283</c:v>
                </c:pt>
                <c:pt idx="8283">
                  <c:v>8284</c:v>
                </c:pt>
                <c:pt idx="8284">
                  <c:v>8285</c:v>
                </c:pt>
                <c:pt idx="8285">
                  <c:v>8286</c:v>
                </c:pt>
                <c:pt idx="8286">
                  <c:v>8287</c:v>
                </c:pt>
                <c:pt idx="8287">
                  <c:v>8288</c:v>
                </c:pt>
                <c:pt idx="8288">
                  <c:v>8289</c:v>
                </c:pt>
                <c:pt idx="8289">
                  <c:v>8290</c:v>
                </c:pt>
                <c:pt idx="8290">
                  <c:v>8291</c:v>
                </c:pt>
                <c:pt idx="8291">
                  <c:v>8292</c:v>
                </c:pt>
                <c:pt idx="8292">
                  <c:v>8293</c:v>
                </c:pt>
                <c:pt idx="8293">
                  <c:v>8294</c:v>
                </c:pt>
                <c:pt idx="8294">
                  <c:v>8295</c:v>
                </c:pt>
                <c:pt idx="8295">
                  <c:v>8296</c:v>
                </c:pt>
                <c:pt idx="8296">
                  <c:v>8297</c:v>
                </c:pt>
                <c:pt idx="8297">
                  <c:v>8298</c:v>
                </c:pt>
                <c:pt idx="8298">
                  <c:v>8299</c:v>
                </c:pt>
                <c:pt idx="8299">
                  <c:v>8300</c:v>
                </c:pt>
                <c:pt idx="8300">
                  <c:v>8301</c:v>
                </c:pt>
                <c:pt idx="8301">
                  <c:v>8302</c:v>
                </c:pt>
                <c:pt idx="8302">
                  <c:v>8303</c:v>
                </c:pt>
                <c:pt idx="8303">
                  <c:v>8304</c:v>
                </c:pt>
                <c:pt idx="8304">
                  <c:v>8305</c:v>
                </c:pt>
                <c:pt idx="8305">
                  <c:v>8306</c:v>
                </c:pt>
                <c:pt idx="8306">
                  <c:v>8307</c:v>
                </c:pt>
                <c:pt idx="8307">
                  <c:v>8308</c:v>
                </c:pt>
                <c:pt idx="8308">
                  <c:v>8309</c:v>
                </c:pt>
                <c:pt idx="8309">
                  <c:v>8310</c:v>
                </c:pt>
                <c:pt idx="8310">
                  <c:v>8311</c:v>
                </c:pt>
                <c:pt idx="8311">
                  <c:v>8312</c:v>
                </c:pt>
                <c:pt idx="8312">
                  <c:v>8313</c:v>
                </c:pt>
                <c:pt idx="8313">
                  <c:v>8314</c:v>
                </c:pt>
                <c:pt idx="8314">
                  <c:v>8315</c:v>
                </c:pt>
                <c:pt idx="8315">
                  <c:v>8316</c:v>
                </c:pt>
                <c:pt idx="8316">
                  <c:v>8317</c:v>
                </c:pt>
                <c:pt idx="8317">
                  <c:v>8318</c:v>
                </c:pt>
                <c:pt idx="8318">
                  <c:v>8319</c:v>
                </c:pt>
                <c:pt idx="8319">
                  <c:v>8320</c:v>
                </c:pt>
                <c:pt idx="8320">
                  <c:v>8321</c:v>
                </c:pt>
                <c:pt idx="8321">
                  <c:v>8322</c:v>
                </c:pt>
                <c:pt idx="8322">
                  <c:v>8323</c:v>
                </c:pt>
                <c:pt idx="8323">
                  <c:v>8324</c:v>
                </c:pt>
                <c:pt idx="8324">
                  <c:v>8325</c:v>
                </c:pt>
                <c:pt idx="8325">
                  <c:v>8326</c:v>
                </c:pt>
                <c:pt idx="8326">
                  <c:v>8327</c:v>
                </c:pt>
                <c:pt idx="8327">
                  <c:v>8328</c:v>
                </c:pt>
                <c:pt idx="8328">
                  <c:v>8329</c:v>
                </c:pt>
                <c:pt idx="8329">
                  <c:v>8330</c:v>
                </c:pt>
                <c:pt idx="8330">
                  <c:v>8331</c:v>
                </c:pt>
                <c:pt idx="8331">
                  <c:v>8332</c:v>
                </c:pt>
                <c:pt idx="8332">
                  <c:v>8333</c:v>
                </c:pt>
                <c:pt idx="8333">
                  <c:v>8334</c:v>
                </c:pt>
                <c:pt idx="8334">
                  <c:v>8335</c:v>
                </c:pt>
                <c:pt idx="8335">
                  <c:v>8336</c:v>
                </c:pt>
                <c:pt idx="8336">
                  <c:v>8337</c:v>
                </c:pt>
                <c:pt idx="8337">
                  <c:v>8338</c:v>
                </c:pt>
                <c:pt idx="8338">
                  <c:v>8339</c:v>
                </c:pt>
                <c:pt idx="8339">
                  <c:v>8340</c:v>
                </c:pt>
                <c:pt idx="8340">
                  <c:v>8341</c:v>
                </c:pt>
                <c:pt idx="8341">
                  <c:v>8342</c:v>
                </c:pt>
                <c:pt idx="8342">
                  <c:v>8343</c:v>
                </c:pt>
                <c:pt idx="8343">
                  <c:v>8344</c:v>
                </c:pt>
                <c:pt idx="8344">
                  <c:v>8345</c:v>
                </c:pt>
                <c:pt idx="8345">
                  <c:v>8346</c:v>
                </c:pt>
                <c:pt idx="8346">
                  <c:v>8347</c:v>
                </c:pt>
                <c:pt idx="8347">
                  <c:v>8348</c:v>
                </c:pt>
                <c:pt idx="8348">
                  <c:v>8349</c:v>
                </c:pt>
                <c:pt idx="8349">
                  <c:v>8350</c:v>
                </c:pt>
                <c:pt idx="8350">
                  <c:v>8351</c:v>
                </c:pt>
                <c:pt idx="8351">
                  <c:v>8352</c:v>
                </c:pt>
                <c:pt idx="8352">
                  <c:v>8353</c:v>
                </c:pt>
                <c:pt idx="8353">
                  <c:v>8354</c:v>
                </c:pt>
                <c:pt idx="8354">
                  <c:v>8355</c:v>
                </c:pt>
                <c:pt idx="8355">
                  <c:v>8356</c:v>
                </c:pt>
                <c:pt idx="8356">
                  <c:v>8357</c:v>
                </c:pt>
                <c:pt idx="8357">
                  <c:v>8358</c:v>
                </c:pt>
                <c:pt idx="8358">
                  <c:v>8359</c:v>
                </c:pt>
                <c:pt idx="8359">
                  <c:v>8360</c:v>
                </c:pt>
                <c:pt idx="8360">
                  <c:v>8361</c:v>
                </c:pt>
                <c:pt idx="8361">
                  <c:v>8362</c:v>
                </c:pt>
                <c:pt idx="8362">
                  <c:v>8363</c:v>
                </c:pt>
                <c:pt idx="8363">
                  <c:v>8364</c:v>
                </c:pt>
                <c:pt idx="8364">
                  <c:v>8365</c:v>
                </c:pt>
                <c:pt idx="8365">
                  <c:v>8366</c:v>
                </c:pt>
                <c:pt idx="8366">
                  <c:v>8367</c:v>
                </c:pt>
                <c:pt idx="8367">
                  <c:v>8368</c:v>
                </c:pt>
                <c:pt idx="8368">
                  <c:v>8369</c:v>
                </c:pt>
                <c:pt idx="8369">
                  <c:v>8370</c:v>
                </c:pt>
                <c:pt idx="8370">
                  <c:v>8371</c:v>
                </c:pt>
                <c:pt idx="8371">
                  <c:v>8372</c:v>
                </c:pt>
                <c:pt idx="8372">
                  <c:v>8373</c:v>
                </c:pt>
                <c:pt idx="8373">
                  <c:v>8374</c:v>
                </c:pt>
                <c:pt idx="8374">
                  <c:v>8375</c:v>
                </c:pt>
                <c:pt idx="8375">
                  <c:v>8376</c:v>
                </c:pt>
                <c:pt idx="8376">
                  <c:v>8377</c:v>
                </c:pt>
                <c:pt idx="8377">
                  <c:v>8378</c:v>
                </c:pt>
                <c:pt idx="8378">
                  <c:v>8379</c:v>
                </c:pt>
                <c:pt idx="8379">
                  <c:v>8380</c:v>
                </c:pt>
                <c:pt idx="8380">
                  <c:v>8381</c:v>
                </c:pt>
                <c:pt idx="8381">
                  <c:v>8382</c:v>
                </c:pt>
                <c:pt idx="8382">
                  <c:v>8383</c:v>
                </c:pt>
                <c:pt idx="8383">
                  <c:v>8384</c:v>
                </c:pt>
                <c:pt idx="8384">
                  <c:v>8385</c:v>
                </c:pt>
                <c:pt idx="8385">
                  <c:v>8386</c:v>
                </c:pt>
                <c:pt idx="8386">
                  <c:v>8387</c:v>
                </c:pt>
                <c:pt idx="8387">
                  <c:v>8388</c:v>
                </c:pt>
                <c:pt idx="8388">
                  <c:v>8389</c:v>
                </c:pt>
                <c:pt idx="8389">
                  <c:v>8390</c:v>
                </c:pt>
                <c:pt idx="8390">
                  <c:v>8391</c:v>
                </c:pt>
                <c:pt idx="8391">
                  <c:v>8392</c:v>
                </c:pt>
                <c:pt idx="8392">
                  <c:v>8393</c:v>
                </c:pt>
                <c:pt idx="8393">
                  <c:v>8394</c:v>
                </c:pt>
                <c:pt idx="8394">
                  <c:v>8395</c:v>
                </c:pt>
                <c:pt idx="8395">
                  <c:v>8396</c:v>
                </c:pt>
                <c:pt idx="8396">
                  <c:v>8397</c:v>
                </c:pt>
                <c:pt idx="8397">
                  <c:v>8398</c:v>
                </c:pt>
                <c:pt idx="8398">
                  <c:v>8399</c:v>
                </c:pt>
                <c:pt idx="8399">
                  <c:v>8400</c:v>
                </c:pt>
                <c:pt idx="8400">
                  <c:v>8401</c:v>
                </c:pt>
                <c:pt idx="8401">
                  <c:v>8402</c:v>
                </c:pt>
                <c:pt idx="8402">
                  <c:v>8403</c:v>
                </c:pt>
                <c:pt idx="8403">
                  <c:v>8404</c:v>
                </c:pt>
                <c:pt idx="8404">
                  <c:v>8405</c:v>
                </c:pt>
                <c:pt idx="8405">
                  <c:v>8406</c:v>
                </c:pt>
                <c:pt idx="8406">
                  <c:v>8407</c:v>
                </c:pt>
                <c:pt idx="8407">
                  <c:v>8408</c:v>
                </c:pt>
                <c:pt idx="8408">
                  <c:v>8409</c:v>
                </c:pt>
                <c:pt idx="8409">
                  <c:v>8410</c:v>
                </c:pt>
                <c:pt idx="8410">
                  <c:v>8411</c:v>
                </c:pt>
                <c:pt idx="8411">
                  <c:v>8412</c:v>
                </c:pt>
                <c:pt idx="8412">
                  <c:v>8413</c:v>
                </c:pt>
                <c:pt idx="8413">
                  <c:v>8414</c:v>
                </c:pt>
                <c:pt idx="8414">
                  <c:v>8415</c:v>
                </c:pt>
                <c:pt idx="8415">
                  <c:v>8416</c:v>
                </c:pt>
                <c:pt idx="8416">
                  <c:v>8417</c:v>
                </c:pt>
                <c:pt idx="8417">
                  <c:v>8418</c:v>
                </c:pt>
                <c:pt idx="8418">
                  <c:v>8419</c:v>
                </c:pt>
                <c:pt idx="8419">
                  <c:v>8420</c:v>
                </c:pt>
                <c:pt idx="8420">
                  <c:v>8421</c:v>
                </c:pt>
                <c:pt idx="8421">
                  <c:v>8422</c:v>
                </c:pt>
                <c:pt idx="8422">
                  <c:v>8423</c:v>
                </c:pt>
                <c:pt idx="8423">
                  <c:v>8424</c:v>
                </c:pt>
                <c:pt idx="8424">
                  <c:v>8425</c:v>
                </c:pt>
                <c:pt idx="8425">
                  <c:v>8426</c:v>
                </c:pt>
                <c:pt idx="8426">
                  <c:v>8427</c:v>
                </c:pt>
                <c:pt idx="8427">
                  <c:v>8428</c:v>
                </c:pt>
                <c:pt idx="8428">
                  <c:v>8429</c:v>
                </c:pt>
                <c:pt idx="8429">
                  <c:v>8430</c:v>
                </c:pt>
                <c:pt idx="8430">
                  <c:v>8431</c:v>
                </c:pt>
                <c:pt idx="8431">
                  <c:v>8432</c:v>
                </c:pt>
                <c:pt idx="8432">
                  <c:v>8433</c:v>
                </c:pt>
                <c:pt idx="8433">
                  <c:v>8434</c:v>
                </c:pt>
                <c:pt idx="8434">
                  <c:v>8435</c:v>
                </c:pt>
                <c:pt idx="8435">
                  <c:v>8436</c:v>
                </c:pt>
                <c:pt idx="8436">
                  <c:v>8437</c:v>
                </c:pt>
                <c:pt idx="8437">
                  <c:v>8438</c:v>
                </c:pt>
                <c:pt idx="8438">
                  <c:v>8439</c:v>
                </c:pt>
                <c:pt idx="8439">
                  <c:v>8440</c:v>
                </c:pt>
                <c:pt idx="8440">
                  <c:v>8441</c:v>
                </c:pt>
                <c:pt idx="8441">
                  <c:v>8442</c:v>
                </c:pt>
                <c:pt idx="8442">
                  <c:v>8443</c:v>
                </c:pt>
                <c:pt idx="8443">
                  <c:v>8444</c:v>
                </c:pt>
                <c:pt idx="8444">
                  <c:v>8445</c:v>
                </c:pt>
                <c:pt idx="8445">
                  <c:v>8446</c:v>
                </c:pt>
                <c:pt idx="8446">
                  <c:v>8447</c:v>
                </c:pt>
                <c:pt idx="8447">
                  <c:v>8448</c:v>
                </c:pt>
                <c:pt idx="8448">
                  <c:v>8449</c:v>
                </c:pt>
                <c:pt idx="8449">
                  <c:v>8450</c:v>
                </c:pt>
                <c:pt idx="8450">
                  <c:v>8451</c:v>
                </c:pt>
                <c:pt idx="8451">
                  <c:v>8452</c:v>
                </c:pt>
                <c:pt idx="8452">
                  <c:v>8453</c:v>
                </c:pt>
                <c:pt idx="8453">
                  <c:v>8454</c:v>
                </c:pt>
                <c:pt idx="8454">
                  <c:v>8455</c:v>
                </c:pt>
                <c:pt idx="8455">
                  <c:v>8456</c:v>
                </c:pt>
                <c:pt idx="8456">
                  <c:v>8457</c:v>
                </c:pt>
                <c:pt idx="8457">
                  <c:v>8458</c:v>
                </c:pt>
                <c:pt idx="8458">
                  <c:v>8459</c:v>
                </c:pt>
                <c:pt idx="8459">
                  <c:v>8460</c:v>
                </c:pt>
                <c:pt idx="8460">
                  <c:v>8461</c:v>
                </c:pt>
                <c:pt idx="8461">
                  <c:v>8462</c:v>
                </c:pt>
                <c:pt idx="8462">
                  <c:v>8463</c:v>
                </c:pt>
                <c:pt idx="8463">
                  <c:v>8464</c:v>
                </c:pt>
                <c:pt idx="8464">
                  <c:v>8465</c:v>
                </c:pt>
                <c:pt idx="8465">
                  <c:v>8466</c:v>
                </c:pt>
                <c:pt idx="8466">
                  <c:v>8467</c:v>
                </c:pt>
                <c:pt idx="8467">
                  <c:v>8468</c:v>
                </c:pt>
                <c:pt idx="8468">
                  <c:v>8469</c:v>
                </c:pt>
                <c:pt idx="8469">
                  <c:v>8470</c:v>
                </c:pt>
                <c:pt idx="8470">
                  <c:v>8471</c:v>
                </c:pt>
                <c:pt idx="8471">
                  <c:v>8472</c:v>
                </c:pt>
                <c:pt idx="8472">
                  <c:v>8473</c:v>
                </c:pt>
                <c:pt idx="8473">
                  <c:v>8474</c:v>
                </c:pt>
                <c:pt idx="8474">
                  <c:v>8475</c:v>
                </c:pt>
                <c:pt idx="8475">
                  <c:v>8476</c:v>
                </c:pt>
                <c:pt idx="8476">
                  <c:v>8477</c:v>
                </c:pt>
                <c:pt idx="8477">
                  <c:v>8478</c:v>
                </c:pt>
                <c:pt idx="8478">
                  <c:v>8479</c:v>
                </c:pt>
                <c:pt idx="8479">
                  <c:v>8480</c:v>
                </c:pt>
                <c:pt idx="8480">
                  <c:v>8481</c:v>
                </c:pt>
                <c:pt idx="8481">
                  <c:v>8482</c:v>
                </c:pt>
                <c:pt idx="8482">
                  <c:v>8483</c:v>
                </c:pt>
                <c:pt idx="8483">
                  <c:v>8484</c:v>
                </c:pt>
                <c:pt idx="8484">
                  <c:v>8485</c:v>
                </c:pt>
                <c:pt idx="8485">
                  <c:v>8486</c:v>
                </c:pt>
                <c:pt idx="8486">
                  <c:v>8487</c:v>
                </c:pt>
                <c:pt idx="8487">
                  <c:v>8488</c:v>
                </c:pt>
                <c:pt idx="8488">
                  <c:v>8489</c:v>
                </c:pt>
                <c:pt idx="8489">
                  <c:v>8490</c:v>
                </c:pt>
                <c:pt idx="8490">
                  <c:v>8491</c:v>
                </c:pt>
                <c:pt idx="8491">
                  <c:v>8492</c:v>
                </c:pt>
                <c:pt idx="8492">
                  <c:v>8493</c:v>
                </c:pt>
                <c:pt idx="8493">
                  <c:v>8494</c:v>
                </c:pt>
                <c:pt idx="8494">
                  <c:v>8495</c:v>
                </c:pt>
                <c:pt idx="8495">
                  <c:v>8496</c:v>
                </c:pt>
                <c:pt idx="8496">
                  <c:v>8497</c:v>
                </c:pt>
                <c:pt idx="8497">
                  <c:v>8498</c:v>
                </c:pt>
                <c:pt idx="8498">
                  <c:v>8499</c:v>
                </c:pt>
                <c:pt idx="8499">
                  <c:v>8500</c:v>
                </c:pt>
                <c:pt idx="8500">
                  <c:v>8501</c:v>
                </c:pt>
                <c:pt idx="8501">
                  <c:v>8502</c:v>
                </c:pt>
                <c:pt idx="8502">
                  <c:v>8503</c:v>
                </c:pt>
                <c:pt idx="8503">
                  <c:v>8504</c:v>
                </c:pt>
                <c:pt idx="8504">
                  <c:v>8505</c:v>
                </c:pt>
                <c:pt idx="8505">
                  <c:v>8506</c:v>
                </c:pt>
                <c:pt idx="8506">
                  <c:v>8507</c:v>
                </c:pt>
                <c:pt idx="8507">
                  <c:v>8508</c:v>
                </c:pt>
                <c:pt idx="8508">
                  <c:v>8509</c:v>
                </c:pt>
                <c:pt idx="8509">
                  <c:v>8510</c:v>
                </c:pt>
                <c:pt idx="8510">
                  <c:v>8511</c:v>
                </c:pt>
                <c:pt idx="8511">
                  <c:v>8512</c:v>
                </c:pt>
                <c:pt idx="8512">
                  <c:v>8513</c:v>
                </c:pt>
                <c:pt idx="8513">
                  <c:v>8514</c:v>
                </c:pt>
                <c:pt idx="8514">
                  <c:v>8515</c:v>
                </c:pt>
                <c:pt idx="8515">
                  <c:v>8516</c:v>
                </c:pt>
                <c:pt idx="8516">
                  <c:v>8517</c:v>
                </c:pt>
                <c:pt idx="8517">
                  <c:v>8518</c:v>
                </c:pt>
                <c:pt idx="8518">
                  <c:v>8519</c:v>
                </c:pt>
                <c:pt idx="8519">
                  <c:v>8520</c:v>
                </c:pt>
                <c:pt idx="8520">
                  <c:v>8521</c:v>
                </c:pt>
                <c:pt idx="8521">
                  <c:v>8522</c:v>
                </c:pt>
                <c:pt idx="8522">
                  <c:v>8523</c:v>
                </c:pt>
                <c:pt idx="8523">
                  <c:v>8524</c:v>
                </c:pt>
                <c:pt idx="8524">
                  <c:v>8525</c:v>
                </c:pt>
                <c:pt idx="8525">
                  <c:v>8526</c:v>
                </c:pt>
                <c:pt idx="8526">
                  <c:v>8527</c:v>
                </c:pt>
                <c:pt idx="8527">
                  <c:v>8528</c:v>
                </c:pt>
                <c:pt idx="8528">
                  <c:v>8529</c:v>
                </c:pt>
                <c:pt idx="8529">
                  <c:v>8530</c:v>
                </c:pt>
                <c:pt idx="8530">
                  <c:v>8531</c:v>
                </c:pt>
                <c:pt idx="8531">
                  <c:v>8532</c:v>
                </c:pt>
                <c:pt idx="8532">
                  <c:v>8533</c:v>
                </c:pt>
                <c:pt idx="8533">
                  <c:v>8534</c:v>
                </c:pt>
                <c:pt idx="8534">
                  <c:v>8535</c:v>
                </c:pt>
                <c:pt idx="8535">
                  <c:v>8536</c:v>
                </c:pt>
                <c:pt idx="8536">
                  <c:v>8537</c:v>
                </c:pt>
                <c:pt idx="8537">
                  <c:v>8538</c:v>
                </c:pt>
                <c:pt idx="8538">
                  <c:v>8539</c:v>
                </c:pt>
                <c:pt idx="8539">
                  <c:v>8540</c:v>
                </c:pt>
                <c:pt idx="8540">
                  <c:v>8541</c:v>
                </c:pt>
                <c:pt idx="8541">
                  <c:v>8542</c:v>
                </c:pt>
                <c:pt idx="8542">
                  <c:v>8543</c:v>
                </c:pt>
                <c:pt idx="8543">
                  <c:v>8544</c:v>
                </c:pt>
                <c:pt idx="8544">
                  <c:v>8545</c:v>
                </c:pt>
                <c:pt idx="8545">
                  <c:v>8546</c:v>
                </c:pt>
                <c:pt idx="8546">
                  <c:v>8547</c:v>
                </c:pt>
                <c:pt idx="8547">
                  <c:v>8548</c:v>
                </c:pt>
                <c:pt idx="8548">
                  <c:v>8549</c:v>
                </c:pt>
                <c:pt idx="8549">
                  <c:v>8550</c:v>
                </c:pt>
                <c:pt idx="8550">
                  <c:v>8551</c:v>
                </c:pt>
                <c:pt idx="8551">
                  <c:v>8552</c:v>
                </c:pt>
                <c:pt idx="8552">
                  <c:v>8553</c:v>
                </c:pt>
                <c:pt idx="8553">
                  <c:v>8554</c:v>
                </c:pt>
                <c:pt idx="8554">
                  <c:v>8555</c:v>
                </c:pt>
                <c:pt idx="8555">
                  <c:v>8556</c:v>
                </c:pt>
                <c:pt idx="8556">
                  <c:v>8557</c:v>
                </c:pt>
                <c:pt idx="8557">
                  <c:v>8558</c:v>
                </c:pt>
                <c:pt idx="8558">
                  <c:v>8559</c:v>
                </c:pt>
                <c:pt idx="8559">
                  <c:v>8560</c:v>
                </c:pt>
                <c:pt idx="8560">
                  <c:v>8561</c:v>
                </c:pt>
                <c:pt idx="8561">
                  <c:v>8562</c:v>
                </c:pt>
                <c:pt idx="8562">
                  <c:v>8563</c:v>
                </c:pt>
                <c:pt idx="8563">
                  <c:v>8564</c:v>
                </c:pt>
                <c:pt idx="8564">
                  <c:v>8565</c:v>
                </c:pt>
                <c:pt idx="8565">
                  <c:v>8566</c:v>
                </c:pt>
                <c:pt idx="8566">
                  <c:v>8567</c:v>
                </c:pt>
                <c:pt idx="8567">
                  <c:v>8568</c:v>
                </c:pt>
                <c:pt idx="8568">
                  <c:v>8569</c:v>
                </c:pt>
                <c:pt idx="8569">
                  <c:v>8570</c:v>
                </c:pt>
                <c:pt idx="8570">
                  <c:v>8571</c:v>
                </c:pt>
                <c:pt idx="8571">
                  <c:v>8572</c:v>
                </c:pt>
                <c:pt idx="8572">
                  <c:v>8573</c:v>
                </c:pt>
                <c:pt idx="8573">
                  <c:v>8574</c:v>
                </c:pt>
                <c:pt idx="8574">
                  <c:v>8575</c:v>
                </c:pt>
                <c:pt idx="8575">
                  <c:v>8576</c:v>
                </c:pt>
                <c:pt idx="8576">
                  <c:v>8577</c:v>
                </c:pt>
                <c:pt idx="8577">
                  <c:v>8578</c:v>
                </c:pt>
                <c:pt idx="8578">
                  <c:v>8579</c:v>
                </c:pt>
                <c:pt idx="8579">
                  <c:v>8580</c:v>
                </c:pt>
                <c:pt idx="8580">
                  <c:v>8581</c:v>
                </c:pt>
                <c:pt idx="8581">
                  <c:v>8582</c:v>
                </c:pt>
                <c:pt idx="8582">
                  <c:v>8583</c:v>
                </c:pt>
                <c:pt idx="8583">
                  <c:v>8584</c:v>
                </c:pt>
                <c:pt idx="8584">
                  <c:v>8585</c:v>
                </c:pt>
                <c:pt idx="8585">
                  <c:v>8586</c:v>
                </c:pt>
                <c:pt idx="8586">
                  <c:v>8587</c:v>
                </c:pt>
                <c:pt idx="8587">
                  <c:v>8588</c:v>
                </c:pt>
                <c:pt idx="8588">
                  <c:v>8589</c:v>
                </c:pt>
                <c:pt idx="8589">
                  <c:v>8590</c:v>
                </c:pt>
                <c:pt idx="8590">
                  <c:v>8591</c:v>
                </c:pt>
                <c:pt idx="8591">
                  <c:v>8592</c:v>
                </c:pt>
                <c:pt idx="8592">
                  <c:v>8593</c:v>
                </c:pt>
                <c:pt idx="8593">
                  <c:v>8594</c:v>
                </c:pt>
                <c:pt idx="8594">
                  <c:v>8595</c:v>
                </c:pt>
                <c:pt idx="8595">
                  <c:v>8596</c:v>
                </c:pt>
                <c:pt idx="8596">
                  <c:v>8597</c:v>
                </c:pt>
                <c:pt idx="8597">
                  <c:v>8598</c:v>
                </c:pt>
                <c:pt idx="8598">
                  <c:v>8599</c:v>
                </c:pt>
                <c:pt idx="8599">
                  <c:v>8600</c:v>
                </c:pt>
                <c:pt idx="8600">
                  <c:v>8601</c:v>
                </c:pt>
                <c:pt idx="8601">
                  <c:v>8602</c:v>
                </c:pt>
                <c:pt idx="8602">
                  <c:v>8603</c:v>
                </c:pt>
                <c:pt idx="8603">
                  <c:v>8604</c:v>
                </c:pt>
                <c:pt idx="8604">
                  <c:v>8605</c:v>
                </c:pt>
                <c:pt idx="8605">
                  <c:v>8606</c:v>
                </c:pt>
                <c:pt idx="8606">
                  <c:v>8607</c:v>
                </c:pt>
                <c:pt idx="8607">
                  <c:v>8608</c:v>
                </c:pt>
                <c:pt idx="8608">
                  <c:v>8609</c:v>
                </c:pt>
                <c:pt idx="8609">
                  <c:v>8610</c:v>
                </c:pt>
                <c:pt idx="8610">
                  <c:v>8611</c:v>
                </c:pt>
                <c:pt idx="8611">
                  <c:v>8612</c:v>
                </c:pt>
                <c:pt idx="8612">
                  <c:v>8613</c:v>
                </c:pt>
                <c:pt idx="8613">
                  <c:v>8614</c:v>
                </c:pt>
                <c:pt idx="8614">
                  <c:v>8615</c:v>
                </c:pt>
                <c:pt idx="8615">
                  <c:v>8616</c:v>
                </c:pt>
                <c:pt idx="8616">
                  <c:v>8617</c:v>
                </c:pt>
                <c:pt idx="8617">
                  <c:v>8618</c:v>
                </c:pt>
                <c:pt idx="8618">
                  <c:v>8619</c:v>
                </c:pt>
                <c:pt idx="8619">
                  <c:v>8620</c:v>
                </c:pt>
                <c:pt idx="8620">
                  <c:v>8621</c:v>
                </c:pt>
                <c:pt idx="8621">
                  <c:v>8622</c:v>
                </c:pt>
                <c:pt idx="8622">
                  <c:v>8623</c:v>
                </c:pt>
                <c:pt idx="8623">
                  <c:v>8624</c:v>
                </c:pt>
                <c:pt idx="8624">
                  <c:v>8625</c:v>
                </c:pt>
                <c:pt idx="8625">
                  <c:v>8626</c:v>
                </c:pt>
                <c:pt idx="8626">
                  <c:v>8627</c:v>
                </c:pt>
                <c:pt idx="8627">
                  <c:v>8628</c:v>
                </c:pt>
                <c:pt idx="8628">
                  <c:v>8629</c:v>
                </c:pt>
                <c:pt idx="8629">
                  <c:v>8630</c:v>
                </c:pt>
                <c:pt idx="8630">
                  <c:v>8631</c:v>
                </c:pt>
                <c:pt idx="8631">
                  <c:v>8632</c:v>
                </c:pt>
                <c:pt idx="8632">
                  <c:v>8633</c:v>
                </c:pt>
                <c:pt idx="8633">
                  <c:v>8634</c:v>
                </c:pt>
                <c:pt idx="8634">
                  <c:v>8635</c:v>
                </c:pt>
                <c:pt idx="8635">
                  <c:v>8636</c:v>
                </c:pt>
                <c:pt idx="8636">
                  <c:v>8637</c:v>
                </c:pt>
                <c:pt idx="8637">
                  <c:v>8638</c:v>
                </c:pt>
                <c:pt idx="8638">
                  <c:v>8639</c:v>
                </c:pt>
                <c:pt idx="8639">
                  <c:v>8640</c:v>
                </c:pt>
                <c:pt idx="8640">
                  <c:v>8641</c:v>
                </c:pt>
                <c:pt idx="8641">
                  <c:v>8642</c:v>
                </c:pt>
                <c:pt idx="8642">
                  <c:v>8643</c:v>
                </c:pt>
                <c:pt idx="8643">
                  <c:v>8644</c:v>
                </c:pt>
                <c:pt idx="8644">
                  <c:v>8645</c:v>
                </c:pt>
                <c:pt idx="8645">
                  <c:v>8646</c:v>
                </c:pt>
                <c:pt idx="8646">
                  <c:v>8647</c:v>
                </c:pt>
                <c:pt idx="8647">
                  <c:v>8648</c:v>
                </c:pt>
                <c:pt idx="8648">
                  <c:v>8649</c:v>
                </c:pt>
                <c:pt idx="8649">
                  <c:v>8650</c:v>
                </c:pt>
                <c:pt idx="8650">
                  <c:v>8651</c:v>
                </c:pt>
                <c:pt idx="8651">
                  <c:v>8652</c:v>
                </c:pt>
                <c:pt idx="8652">
                  <c:v>8653</c:v>
                </c:pt>
                <c:pt idx="8653">
                  <c:v>8654</c:v>
                </c:pt>
                <c:pt idx="8654">
                  <c:v>8655</c:v>
                </c:pt>
                <c:pt idx="8655">
                  <c:v>8656</c:v>
                </c:pt>
                <c:pt idx="8656">
                  <c:v>8657</c:v>
                </c:pt>
                <c:pt idx="8657">
                  <c:v>8658</c:v>
                </c:pt>
                <c:pt idx="8658">
                  <c:v>8659</c:v>
                </c:pt>
                <c:pt idx="8659">
                  <c:v>8660</c:v>
                </c:pt>
                <c:pt idx="8660">
                  <c:v>8661</c:v>
                </c:pt>
                <c:pt idx="8661">
                  <c:v>8662</c:v>
                </c:pt>
                <c:pt idx="8662">
                  <c:v>8663</c:v>
                </c:pt>
                <c:pt idx="8663">
                  <c:v>8664</c:v>
                </c:pt>
                <c:pt idx="8664">
                  <c:v>8665</c:v>
                </c:pt>
                <c:pt idx="8665">
                  <c:v>8666</c:v>
                </c:pt>
                <c:pt idx="8666">
                  <c:v>8667</c:v>
                </c:pt>
                <c:pt idx="8667">
                  <c:v>8668</c:v>
                </c:pt>
                <c:pt idx="8668">
                  <c:v>8669</c:v>
                </c:pt>
                <c:pt idx="8669">
                  <c:v>8670</c:v>
                </c:pt>
                <c:pt idx="8670">
                  <c:v>8671</c:v>
                </c:pt>
                <c:pt idx="8671">
                  <c:v>8672</c:v>
                </c:pt>
                <c:pt idx="8672">
                  <c:v>8673</c:v>
                </c:pt>
                <c:pt idx="8673">
                  <c:v>8674</c:v>
                </c:pt>
                <c:pt idx="8674">
                  <c:v>8675</c:v>
                </c:pt>
                <c:pt idx="8675">
                  <c:v>8676</c:v>
                </c:pt>
                <c:pt idx="8676">
                  <c:v>8677</c:v>
                </c:pt>
                <c:pt idx="8677">
                  <c:v>8678</c:v>
                </c:pt>
                <c:pt idx="8678">
                  <c:v>8679</c:v>
                </c:pt>
                <c:pt idx="8679">
                  <c:v>8680</c:v>
                </c:pt>
                <c:pt idx="8680">
                  <c:v>8681</c:v>
                </c:pt>
                <c:pt idx="8681">
                  <c:v>8682</c:v>
                </c:pt>
                <c:pt idx="8682">
                  <c:v>8683</c:v>
                </c:pt>
                <c:pt idx="8683">
                  <c:v>8684</c:v>
                </c:pt>
                <c:pt idx="8684">
                  <c:v>8685</c:v>
                </c:pt>
                <c:pt idx="8685">
                  <c:v>8686</c:v>
                </c:pt>
                <c:pt idx="8686">
                  <c:v>8687</c:v>
                </c:pt>
                <c:pt idx="8687">
                  <c:v>8688</c:v>
                </c:pt>
                <c:pt idx="8688">
                  <c:v>8689</c:v>
                </c:pt>
                <c:pt idx="8689">
                  <c:v>8690</c:v>
                </c:pt>
                <c:pt idx="8690">
                  <c:v>8691</c:v>
                </c:pt>
                <c:pt idx="8691">
                  <c:v>8692</c:v>
                </c:pt>
                <c:pt idx="8692">
                  <c:v>8693</c:v>
                </c:pt>
                <c:pt idx="8693">
                  <c:v>8694</c:v>
                </c:pt>
                <c:pt idx="8694">
                  <c:v>8695</c:v>
                </c:pt>
                <c:pt idx="8695">
                  <c:v>8696</c:v>
                </c:pt>
                <c:pt idx="8696">
                  <c:v>8697</c:v>
                </c:pt>
                <c:pt idx="8697">
                  <c:v>8698</c:v>
                </c:pt>
                <c:pt idx="8698">
                  <c:v>8699</c:v>
                </c:pt>
                <c:pt idx="8699">
                  <c:v>8700</c:v>
                </c:pt>
                <c:pt idx="8700">
                  <c:v>8701</c:v>
                </c:pt>
                <c:pt idx="8701">
                  <c:v>8702</c:v>
                </c:pt>
                <c:pt idx="8702">
                  <c:v>8703</c:v>
                </c:pt>
                <c:pt idx="8703">
                  <c:v>8704</c:v>
                </c:pt>
                <c:pt idx="8704">
                  <c:v>8705</c:v>
                </c:pt>
                <c:pt idx="8705">
                  <c:v>8706</c:v>
                </c:pt>
                <c:pt idx="8706">
                  <c:v>8707</c:v>
                </c:pt>
                <c:pt idx="8707">
                  <c:v>8708</c:v>
                </c:pt>
                <c:pt idx="8708">
                  <c:v>8709</c:v>
                </c:pt>
                <c:pt idx="8709">
                  <c:v>8710</c:v>
                </c:pt>
                <c:pt idx="8710">
                  <c:v>8711</c:v>
                </c:pt>
                <c:pt idx="8711">
                  <c:v>8712</c:v>
                </c:pt>
                <c:pt idx="8712">
                  <c:v>8713</c:v>
                </c:pt>
                <c:pt idx="8713">
                  <c:v>8714</c:v>
                </c:pt>
                <c:pt idx="8714">
                  <c:v>8715</c:v>
                </c:pt>
                <c:pt idx="8715">
                  <c:v>8716</c:v>
                </c:pt>
                <c:pt idx="8716">
                  <c:v>8717</c:v>
                </c:pt>
                <c:pt idx="8717">
                  <c:v>8718</c:v>
                </c:pt>
                <c:pt idx="8718">
                  <c:v>8719</c:v>
                </c:pt>
                <c:pt idx="8719">
                  <c:v>8720</c:v>
                </c:pt>
                <c:pt idx="8720">
                  <c:v>8721</c:v>
                </c:pt>
                <c:pt idx="8721">
                  <c:v>8722</c:v>
                </c:pt>
                <c:pt idx="8722">
                  <c:v>8723</c:v>
                </c:pt>
                <c:pt idx="8723">
                  <c:v>8724</c:v>
                </c:pt>
                <c:pt idx="8724">
                  <c:v>8725</c:v>
                </c:pt>
                <c:pt idx="8725">
                  <c:v>8726</c:v>
                </c:pt>
                <c:pt idx="8726">
                  <c:v>8727</c:v>
                </c:pt>
                <c:pt idx="8727">
                  <c:v>8728</c:v>
                </c:pt>
                <c:pt idx="8728">
                  <c:v>8729</c:v>
                </c:pt>
                <c:pt idx="8729">
                  <c:v>8730</c:v>
                </c:pt>
                <c:pt idx="8730">
                  <c:v>8731</c:v>
                </c:pt>
                <c:pt idx="8731">
                  <c:v>8732</c:v>
                </c:pt>
                <c:pt idx="8732">
                  <c:v>8733</c:v>
                </c:pt>
                <c:pt idx="8733">
                  <c:v>8734</c:v>
                </c:pt>
                <c:pt idx="8734">
                  <c:v>8735</c:v>
                </c:pt>
                <c:pt idx="8735">
                  <c:v>8736</c:v>
                </c:pt>
                <c:pt idx="8736">
                  <c:v>8737</c:v>
                </c:pt>
                <c:pt idx="8737">
                  <c:v>8738</c:v>
                </c:pt>
                <c:pt idx="8738">
                  <c:v>8739</c:v>
                </c:pt>
                <c:pt idx="8739">
                  <c:v>8740</c:v>
                </c:pt>
                <c:pt idx="8740">
                  <c:v>8741</c:v>
                </c:pt>
                <c:pt idx="8741">
                  <c:v>8742</c:v>
                </c:pt>
                <c:pt idx="8742">
                  <c:v>8743</c:v>
                </c:pt>
                <c:pt idx="8743">
                  <c:v>8744</c:v>
                </c:pt>
                <c:pt idx="8744">
                  <c:v>8745</c:v>
                </c:pt>
                <c:pt idx="8745">
                  <c:v>8746</c:v>
                </c:pt>
                <c:pt idx="8746">
                  <c:v>8747</c:v>
                </c:pt>
                <c:pt idx="8747">
                  <c:v>8748</c:v>
                </c:pt>
                <c:pt idx="8748">
                  <c:v>8749</c:v>
                </c:pt>
                <c:pt idx="8749">
                  <c:v>8750</c:v>
                </c:pt>
                <c:pt idx="8750">
                  <c:v>8751</c:v>
                </c:pt>
                <c:pt idx="8751">
                  <c:v>8752</c:v>
                </c:pt>
                <c:pt idx="8752">
                  <c:v>8753</c:v>
                </c:pt>
                <c:pt idx="8753">
                  <c:v>8754</c:v>
                </c:pt>
                <c:pt idx="8754">
                  <c:v>8755</c:v>
                </c:pt>
                <c:pt idx="8755">
                  <c:v>8756</c:v>
                </c:pt>
                <c:pt idx="8756">
                  <c:v>8757</c:v>
                </c:pt>
                <c:pt idx="8757">
                  <c:v>8758</c:v>
                </c:pt>
                <c:pt idx="8758">
                  <c:v>8759</c:v>
                </c:pt>
                <c:pt idx="8759">
                  <c:v>8760</c:v>
                </c:pt>
              </c:numCache>
            </c:numRef>
          </c:xVal>
          <c:yVal>
            <c:numRef>
              <c:f>'Fig. 4-4'!$C$4:$C$8763</c:f>
              <c:numCache>
                <c:formatCode>General</c:formatCode>
                <c:ptCount val="876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4">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1</c:v>
                </c:pt>
                <c:pt idx="449">
                  <c:v>1</c:v>
                </c:pt>
                <c:pt idx="450">
                  <c:v>1</c:v>
                </c:pt>
                <c:pt idx="451">
                  <c:v>1</c:v>
                </c:pt>
                <c:pt idx="452">
                  <c:v>1</c:v>
                </c:pt>
                <c:pt idx="453">
                  <c:v>1</c:v>
                </c:pt>
                <c:pt idx="454">
                  <c:v>1</c:v>
                </c:pt>
                <c:pt idx="455">
                  <c:v>1</c:v>
                </c:pt>
                <c:pt idx="456">
                  <c:v>1</c:v>
                </c:pt>
                <c:pt idx="457">
                  <c:v>1</c:v>
                </c:pt>
                <c:pt idx="458">
                  <c:v>1</c:v>
                </c:pt>
                <c:pt idx="459">
                  <c:v>1</c:v>
                </c:pt>
                <c:pt idx="460">
                  <c:v>1</c:v>
                </c:pt>
                <c:pt idx="461">
                  <c:v>1</c:v>
                </c:pt>
                <c:pt idx="462">
                  <c:v>1</c:v>
                </c:pt>
                <c:pt idx="463">
                  <c:v>1</c:v>
                </c:pt>
                <c:pt idx="464">
                  <c:v>1</c:v>
                </c:pt>
                <c:pt idx="465">
                  <c:v>1</c:v>
                </c:pt>
                <c:pt idx="466">
                  <c:v>1</c:v>
                </c:pt>
                <c:pt idx="467">
                  <c:v>1</c:v>
                </c:pt>
                <c:pt idx="468">
                  <c:v>1</c:v>
                </c:pt>
                <c:pt idx="469">
                  <c:v>1</c:v>
                </c:pt>
                <c:pt idx="470">
                  <c:v>1</c:v>
                </c:pt>
                <c:pt idx="471">
                  <c:v>1</c:v>
                </c:pt>
                <c:pt idx="472">
                  <c:v>1</c:v>
                </c:pt>
                <c:pt idx="473">
                  <c:v>1</c:v>
                </c:pt>
                <c:pt idx="474">
                  <c:v>1</c:v>
                </c:pt>
                <c:pt idx="475">
                  <c:v>1</c:v>
                </c:pt>
                <c:pt idx="476">
                  <c:v>1</c:v>
                </c:pt>
                <c:pt idx="477">
                  <c:v>1</c:v>
                </c:pt>
                <c:pt idx="478">
                  <c:v>1</c:v>
                </c:pt>
                <c:pt idx="479">
                  <c:v>1</c:v>
                </c:pt>
                <c:pt idx="480">
                  <c:v>1</c:v>
                </c:pt>
                <c:pt idx="481">
                  <c:v>1</c:v>
                </c:pt>
                <c:pt idx="482">
                  <c:v>1</c:v>
                </c:pt>
                <c:pt idx="483">
                  <c:v>1</c:v>
                </c:pt>
                <c:pt idx="484">
                  <c:v>1</c:v>
                </c:pt>
                <c:pt idx="485">
                  <c:v>1</c:v>
                </c:pt>
                <c:pt idx="486">
                  <c:v>1</c:v>
                </c:pt>
                <c:pt idx="487">
                  <c:v>1</c:v>
                </c:pt>
                <c:pt idx="488">
                  <c:v>1</c:v>
                </c:pt>
                <c:pt idx="489">
                  <c:v>1</c:v>
                </c:pt>
                <c:pt idx="490">
                  <c:v>1</c:v>
                </c:pt>
                <c:pt idx="491">
                  <c:v>1</c:v>
                </c:pt>
                <c:pt idx="492">
                  <c:v>1</c:v>
                </c:pt>
                <c:pt idx="493">
                  <c:v>1</c:v>
                </c:pt>
                <c:pt idx="494">
                  <c:v>1</c:v>
                </c:pt>
                <c:pt idx="495">
                  <c:v>1</c:v>
                </c:pt>
                <c:pt idx="496">
                  <c:v>1</c:v>
                </c:pt>
                <c:pt idx="497">
                  <c:v>1</c:v>
                </c:pt>
                <c:pt idx="498">
                  <c:v>1</c:v>
                </c:pt>
                <c:pt idx="499">
                  <c:v>1</c:v>
                </c:pt>
                <c:pt idx="500">
                  <c:v>1</c:v>
                </c:pt>
                <c:pt idx="501">
                  <c:v>1</c:v>
                </c:pt>
                <c:pt idx="502">
                  <c:v>1</c:v>
                </c:pt>
                <c:pt idx="503">
                  <c:v>1</c:v>
                </c:pt>
                <c:pt idx="504">
                  <c:v>1</c:v>
                </c:pt>
                <c:pt idx="505">
                  <c:v>1</c:v>
                </c:pt>
                <c:pt idx="506">
                  <c:v>1</c:v>
                </c:pt>
                <c:pt idx="507">
                  <c:v>1</c:v>
                </c:pt>
                <c:pt idx="508">
                  <c:v>1</c:v>
                </c:pt>
                <c:pt idx="509">
                  <c:v>1</c:v>
                </c:pt>
                <c:pt idx="510">
                  <c:v>1</c:v>
                </c:pt>
                <c:pt idx="511">
                  <c:v>1</c:v>
                </c:pt>
                <c:pt idx="512">
                  <c:v>1</c:v>
                </c:pt>
                <c:pt idx="513">
                  <c:v>1</c:v>
                </c:pt>
                <c:pt idx="514">
                  <c:v>1</c:v>
                </c:pt>
                <c:pt idx="515">
                  <c:v>1</c:v>
                </c:pt>
                <c:pt idx="516">
                  <c:v>1</c:v>
                </c:pt>
                <c:pt idx="517">
                  <c:v>1</c:v>
                </c:pt>
                <c:pt idx="518">
                  <c:v>1</c:v>
                </c:pt>
                <c:pt idx="519">
                  <c:v>1</c:v>
                </c:pt>
                <c:pt idx="520">
                  <c:v>1</c:v>
                </c:pt>
                <c:pt idx="521">
                  <c:v>1</c:v>
                </c:pt>
                <c:pt idx="522">
                  <c:v>1</c:v>
                </c:pt>
                <c:pt idx="523">
                  <c:v>1</c:v>
                </c:pt>
                <c:pt idx="524">
                  <c:v>1</c:v>
                </c:pt>
                <c:pt idx="525">
                  <c:v>1</c:v>
                </c:pt>
                <c:pt idx="526">
                  <c:v>1</c:v>
                </c:pt>
                <c:pt idx="527">
                  <c:v>1</c:v>
                </c:pt>
                <c:pt idx="528">
                  <c:v>1</c:v>
                </c:pt>
                <c:pt idx="529">
                  <c:v>1</c:v>
                </c:pt>
                <c:pt idx="530">
                  <c:v>1</c:v>
                </c:pt>
                <c:pt idx="531">
                  <c:v>1</c:v>
                </c:pt>
                <c:pt idx="532">
                  <c:v>1</c:v>
                </c:pt>
                <c:pt idx="533">
                  <c:v>1</c:v>
                </c:pt>
                <c:pt idx="534">
                  <c:v>1</c:v>
                </c:pt>
                <c:pt idx="535">
                  <c:v>1</c:v>
                </c:pt>
                <c:pt idx="536">
                  <c:v>1</c:v>
                </c:pt>
                <c:pt idx="537">
                  <c:v>1</c:v>
                </c:pt>
                <c:pt idx="538">
                  <c:v>1</c:v>
                </c:pt>
                <c:pt idx="539">
                  <c:v>1</c:v>
                </c:pt>
                <c:pt idx="540">
                  <c:v>1</c:v>
                </c:pt>
                <c:pt idx="541">
                  <c:v>1</c:v>
                </c:pt>
                <c:pt idx="542">
                  <c:v>1</c:v>
                </c:pt>
                <c:pt idx="543">
                  <c:v>1</c:v>
                </c:pt>
                <c:pt idx="544">
                  <c:v>1</c:v>
                </c:pt>
                <c:pt idx="545">
                  <c:v>1</c:v>
                </c:pt>
                <c:pt idx="546">
                  <c:v>1</c:v>
                </c:pt>
                <c:pt idx="547">
                  <c:v>1</c:v>
                </c:pt>
                <c:pt idx="548">
                  <c:v>1</c:v>
                </c:pt>
                <c:pt idx="549">
                  <c:v>1</c:v>
                </c:pt>
                <c:pt idx="550">
                  <c:v>1</c:v>
                </c:pt>
                <c:pt idx="551">
                  <c:v>1</c:v>
                </c:pt>
                <c:pt idx="552">
                  <c:v>1</c:v>
                </c:pt>
                <c:pt idx="553">
                  <c:v>1</c:v>
                </c:pt>
                <c:pt idx="554">
                  <c:v>1</c:v>
                </c:pt>
                <c:pt idx="555">
                  <c:v>1</c:v>
                </c:pt>
                <c:pt idx="556">
                  <c:v>1</c:v>
                </c:pt>
                <c:pt idx="557">
                  <c:v>1</c:v>
                </c:pt>
                <c:pt idx="558">
                  <c:v>1</c:v>
                </c:pt>
                <c:pt idx="559">
                  <c:v>1</c:v>
                </c:pt>
                <c:pt idx="560">
                  <c:v>1</c:v>
                </c:pt>
                <c:pt idx="561">
                  <c:v>1</c:v>
                </c:pt>
                <c:pt idx="562">
                  <c:v>1</c:v>
                </c:pt>
                <c:pt idx="563">
                  <c:v>1</c:v>
                </c:pt>
                <c:pt idx="564">
                  <c:v>1</c:v>
                </c:pt>
                <c:pt idx="565">
                  <c:v>1</c:v>
                </c:pt>
                <c:pt idx="566">
                  <c:v>1</c:v>
                </c:pt>
                <c:pt idx="567">
                  <c:v>1</c:v>
                </c:pt>
                <c:pt idx="568">
                  <c:v>1</c:v>
                </c:pt>
                <c:pt idx="569">
                  <c:v>1</c:v>
                </c:pt>
                <c:pt idx="570">
                  <c:v>1</c:v>
                </c:pt>
                <c:pt idx="571">
                  <c:v>1</c:v>
                </c:pt>
                <c:pt idx="572">
                  <c:v>1</c:v>
                </c:pt>
                <c:pt idx="573">
                  <c:v>1</c:v>
                </c:pt>
                <c:pt idx="574">
                  <c:v>1</c:v>
                </c:pt>
                <c:pt idx="575">
                  <c:v>1</c:v>
                </c:pt>
                <c:pt idx="576">
                  <c:v>1</c:v>
                </c:pt>
                <c:pt idx="577">
                  <c:v>1</c:v>
                </c:pt>
                <c:pt idx="578">
                  <c:v>1</c:v>
                </c:pt>
                <c:pt idx="579">
                  <c:v>1</c:v>
                </c:pt>
                <c:pt idx="580">
                  <c:v>1</c:v>
                </c:pt>
                <c:pt idx="581">
                  <c:v>1</c:v>
                </c:pt>
                <c:pt idx="582">
                  <c:v>1</c:v>
                </c:pt>
                <c:pt idx="583">
                  <c:v>1</c:v>
                </c:pt>
                <c:pt idx="584">
                  <c:v>1</c:v>
                </c:pt>
                <c:pt idx="585">
                  <c:v>1</c:v>
                </c:pt>
                <c:pt idx="586">
                  <c:v>1</c:v>
                </c:pt>
                <c:pt idx="587">
                  <c:v>1</c:v>
                </c:pt>
                <c:pt idx="588">
                  <c:v>1</c:v>
                </c:pt>
                <c:pt idx="589">
                  <c:v>1</c:v>
                </c:pt>
                <c:pt idx="590">
                  <c:v>1</c:v>
                </c:pt>
                <c:pt idx="591">
                  <c:v>1</c:v>
                </c:pt>
                <c:pt idx="592">
                  <c:v>1</c:v>
                </c:pt>
                <c:pt idx="593">
                  <c:v>1</c:v>
                </c:pt>
                <c:pt idx="594">
                  <c:v>1</c:v>
                </c:pt>
                <c:pt idx="595">
                  <c:v>1</c:v>
                </c:pt>
                <c:pt idx="596">
                  <c:v>1</c:v>
                </c:pt>
                <c:pt idx="597">
                  <c:v>1</c:v>
                </c:pt>
                <c:pt idx="598">
                  <c:v>1</c:v>
                </c:pt>
                <c:pt idx="599">
                  <c:v>1</c:v>
                </c:pt>
                <c:pt idx="600">
                  <c:v>1</c:v>
                </c:pt>
                <c:pt idx="601">
                  <c:v>1</c:v>
                </c:pt>
                <c:pt idx="602">
                  <c:v>1</c:v>
                </c:pt>
                <c:pt idx="603">
                  <c:v>1</c:v>
                </c:pt>
                <c:pt idx="604">
                  <c:v>1</c:v>
                </c:pt>
                <c:pt idx="605">
                  <c:v>1</c:v>
                </c:pt>
                <c:pt idx="606">
                  <c:v>1</c:v>
                </c:pt>
                <c:pt idx="607">
                  <c:v>1</c:v>
                </c:pt>
                <c:pt idx="608">
                  <c:v>1</c:v>
                </c:pt>
                <c:pt idx="609">
                  <c:v>1</c:v>
                </c:pt>
                <c:pt idx="610">
                  <c:v>1</c:v>
                </c:pt>
                <c:pt idx="611">
                  <c:v>1</c:v>
                </c:pt>
                <c:pt idx="612">
                  <c:v>1</c:v>
                </c:pt>
                <c:pt idx="613">
                  <c:v>1</c:v>
                </c:pt>
                <c:pt idx="614">
                  <c:v>1</c:v>
                </c:pt>
                <c:pt idx="615">
                  <c:v>1</c:v>
                </c:pt>
                <c:pt idx="616">
                  <c:v>1</c:v>
                </c:pt>
                <c:pt idx="617">
                  <c:v>1</c:v>
                </c:pt>
                <c:pt idx="618">
                  <c:v>1</c:v>
                </c:pt>
                <c:pt idx="619">
                  <c:v>1</c:v>
                </c:pt>
                <c:pt idx="620">
                  <c:v>1</c:v>
                </c:pt>
                <c:pt idx="621">
                  <c:v>1</c:v>
                </c:pt>
                <c:pt idx="622">
                  <c:v>1</c:v>
                </c:pt>
                <c:pt idx="623">
                  <c:v>1</c:v>
                </c:pt>
                <c:pt idx="624">
                  <c:v>1</c:v>
                </c:pt>
                <c:pt idx="625">
                  <c:v>1</c:v>
                </c:pt>
                <c:pt idx="626">
                  <c:v>1</c:v>
                </c:pt>
                <c:pt idx="627">
                  <c:v>1</c:v>
                </c:pt>
                <c:pt idx="628">
                  <c:v>1</c:v>
                </c:pt>
                <c:pt idx="629">
                  <c:v>1</c:v>
                </c:pt>
                <c:pt idx="630">
                  <c:v>1</c:v>
                </c:pt>
                <c:pt idx="631">
                  <c:v>1</c:v>
                </c:pt>
                <c:pt idx="632">
                  <c:v>1</c:v>
                </c:pt>
                <c:pt idx="633">
                  <c:v>1</c:v>
                </c:pt>
                <c:pt idx="634">
                  <c:v>1</c:v>
                </c:pt>
                <c:pt idx="635">
                  <c:v>1</c:v>
                </c:pt>
                <c:pt idx="636">
                  <c:v>1</c:v>
                </c:pt>
                <c:pt idx="637">
                  <c:v>1</c:v>
                </c:pt>
                <c:pt idx="638">
                  <c:v>1</c:v>
                </c:pt>
                <c:pt idx="639">
                  <c:v>1</c:v>
                </c:pt>
                <c:pt idx="640">
                  <c:v>1</c:v>
                </c:pt>
                <c:pt idx="641">
                  <c:v>1</c:v>
                </c:pt>
                <c:pt idx="642">
                  <c:v>1</c:v>
                </c:pt>
                <c:pt idx="643">
                  <c:v>1</c:v>
                </c:pt>
                <c:pt idx="644">
                  <c:v>1</c:v>
                </c:pt>
                <c:pt idx="645">
                  <c:v>1</c:v>
                </c:pt>
                <c:pt idx="646">
                  <c:v>1</c:v>
                </c:pt>
                <c:pt idx="647">
                  <c:v>1</c:v>
                </c:pt>
                <c:pt idx="648">
                  <c:v>1</c:v>
                </c:pt>
                <c:pt idx="649">
                  <c:v>1</c:v>
                </c:pt>
                <c:pt idx="650">
                  <c:v>1</c:v>
                </c:pt>
                <c:pt idx="651">
                  <c:v>1</c:v>
                </c:pt>
                <c:pt idx="652">
                  <c:v>1</c:v>
                </c:pt>
                <c:pt idx="653">
                  <c:v>1</c:v>
                </c:pt>
                <c:pt idx="654">
                  <c:v>1</c:v>
                </c:pt>
                <c:pt idx="655">
                  <c:v>1</c:v>
                </c:pt>
                <c:pt idx="656">
                  <c:v>1</c:v>
                </c:pt>
                <c:pt idx="657">
                  <c:v>1</c:v>
                </c:pt>
                <c:pt idx="658">
                  <c:v>1</c:v>
                </c:pt>
                <c:pt idx="659">
                  <c:v>1</c:v>
                </c:pt>
                <c:pt idx="660">
                  <c:v>1</c:v>
                </c:pt>
                <c:pt idx="661">
                  <c:v>1</c:v>
                </c:pt>
                <c:pt idx="662">
                  <c:v>1</c:v>
                </c:pt>
                <c:pt idx="663">
                  <c:v>1</c:v>
                </c:pt>
                <c:pt idx="664">
                  <c:v>1</c:v>
                </c:pt>
                <c:pt idx="665">
                  <c:v>1</c:v>
                </c:pt>
                <c:pt idx="666">
                  <c:v>1</c:v>
                </c:pt>
                <c:pt idx="667">
                  <c:v>1</c:v>
                </c:pt>
                <c:pt idx="668">
                  <c:v>1</c:v>
                </c:pt>
                <c:pt idx="669">
                  <c:v>1</c:v>
                </c:pt>
                <c:pt idx="670">
                  <c:v>1</c:v>
                </c:pt>
                <c:pt idx="671">
                  <c:v>1</c:v>
                </c:pt>
                <c:pt idx="672">
                  <c:v>1</c:v>
                </c:pt>
                <c:pt idx="673">
                  <c:v>1</c:v>
                </c:pt>
                <c:pt idx="674">
                  <c:v>1</c:v>
                </c:pt>
                <c:pt idx="675">
                  <c:v>1</c:v>
                </c:pt>
                <c:pt idx="676">
                  <c:v>1</c:v>
                </c:pt>
                <c:pt idx="677">
                  <c:v>1</c:v>
                </c:pt>
                <c:pt idx="678">
                  <c:v>1</c:v>
                </c:pt>
                <c:pt idx="679">
                  <c:v>1</c:v>
                </c:pt>
                <c:pt idx="680">
                  <c:v>1</c:v>
                </c:pt>
                <c:pt idx="681">
                  <c:v>1</c:v>
                </c:pt>
                <c:pt idx="682">
                  <c:v>1</c:v>
                </c:pt>
                <c:pt idx="683">
                  <c:v>1</c:v>
                </c:pt>
                <c:pt idx="684">
                  <c:v>1</c:v>
                </c:pt>
                <c:pt idx="685">
                  <c:v>1</c:v>
                </c:pt>
                <c:pt idx="686">
                  <c:v>1</c:v>
                </c:pt>
                <c:pt idx="687">
                  <c:v>1</c:v>
                </c:pt>
                <c:pt idx="688">
                  <c:v>1</c:v>
                </c:pt>
                <c:pt idx="689">
                  <c:v>1</c:v>
                </c:pt>
                <c:pt idx="690">
                  <c:v>1</c:v>
                </c:pt>
                <c:pt idx="691">
                  <c:v>1</c:v>
                </c:pt>
                <c:pt idx="692">
                  <c:v>1</c:v>
                </c:pt>
                <c:pt idx="693">
                  <c:v>1</c:v>
                </c:pt>
                <c:pt idx="694">
                  <c:v>1</c:v>
                </c:pt>
                <c:pt idx="695">
                  <c:v>1</c:v>
                </c:pt>
                <c:pt idx="696">
                  <c:v>1</c:v>
                </c:pt>
                <c:pt idx="697">
                  <c:v>1</c:v>
                </c:pt>
                <c:pt idx="698">
                  <c:v>1</c:v>
                </c:pt>
                <c:pt idx="699">
                  <c:v>1</c:v>
                </c:pt>
                <c:pt idx="700">
                  <c:v>1</c:v>
                </c:pt>
                <c:pt idx="701">
                  <c:v>1</c:v>
                </c:pt>
                <c:pt idx="702">
                  <c:v>1</c:v>
                </c:pt>
                <c:pt idx="703">
                  <c:v>1</c:v>
                </c:pt>
                <c:pt idx="704">
                  <c:v>1</c:v>
                </c:pt>
                <c:pt idx="705">
                  <c:v>1</c:v>
                </c:pt>
                <c:pt idx="706">
                  <c:v>1</c:v>
                </c:pt>
                <c:pt idx="707">
                  <c:v>1</c:v>
                </c:pt>
                <c:pt idx="708">
                  <c:v>1</c:v>
                </c:pt>
                <c:pt idx="709">
                  <c:v>1</c:v>
                </c:pt>
                <c:pt idx="710">
                  <c:v>1</c:v>
                </c:pt>
                <c:pt idx="711">
                  <c:v>1</c:v>
                </c:pt>
                <c:pt idx="712">
                  <c:v>1</c:v>
                </c:pt>
                <c:pt idx="713">
                  <c:v>1</c:v>
                </c:pt>
                <c:pt idx="714">
                  <c:v>1</c:v>
                </c:pt>
                <c:pt idx="715">
                  <c:v>1</c:v>
                </c:pt>
                <c:pt idx="716">
                  <c:v>1</c:v>
                </c:pt>
                <c:pt idx="717">
                  <c:v>1</c:v>
                </c:pt>
                <c:pt idx="718">
                  <c:v>1</c:v>
                </c:pt>
                <c:pt idx="719">
                  <c:v>1</c:v>
                </c:pt>
                <c:pt idx="720">
                  <c:v>1</c:v>
                </c:pt>
                <c:pt idx="721">
                  <c:v>1</c:v>
                </c:pt>
                <c:pt idx="722">
                  <c:v>1</c:v>
                </c:pt>
                <c:pt idx="723">
                  <c:v>1</c:v>
                </c:pt>
                <c:pt idx="724">
                  <c:v>1</c:v>
                </c:pt>
                <c:pt idx="725">
                  <c:v>1</c:v>
                </c:pt>
                <c:pt idx="726">
                  <c:v>1</c:v>
                </c:pt>
                <c:pt idx="727">
                  <c:v>1</c:v>
                </c:pt>
                <c:pt idx="728">
                  <c:v>1</c:v>
                </c:pt>
                <c:pt idx="729">
                  <c:v>1</c:v>
                </c:pt>
                <c:pt idx="730">
                  <c:v>1</c:v>
                </c:pt>
                <c:pt idx="731">
                  <c:v>1</c:v>
                </c:pt>
                <c:pt idx="732">
                  <c:v>1</c:v>
                </c:pt>
                <c:pt idx="733">
                  <c:v>1</c:v>
                </c:pt>
                <c:pt idx="734">
                  <c:v>1</c:v>
                </c:pt>
                <c:pt idx="735">
                  <c:v>1</c:v>
                </c:pt>
                <c:pt idx="736">
                  <c:v>1</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1</c:v>
                </c:pt>
                <c:pt idx="772">
                  <c:v>1</c:v>
                </c:pt>
                <c:pt idx="773">
                  <c:v>1</c:v>
                </c:pt>
                <c:pt idx="774">
                  <c:v>1</c:v>
                </c:pt>
                <c:pt idx="775">
                  <c:v>1</c:v>
                </c:pt>
                <c:pt idx="776">
                  <c:v>1</c:v>
                </c:pt>
                <c:pt idx="777">
                  <c:v>1</c:v>
                </c:pt>
                <c:pt idx="778">
                  <c:v>1</c:v>
                </c:pt>
                <c:pt idx="779">
                  <c:v>1</c:v>
                </c:pt>
                <c:pt idx="780">
                  <c:v>1</c:v>
                </c:pt>
                <c:pt idx="781">
                  <c:v>1</c:v>
                </c:pt>
                <c:pt idx="782">
                  <c:v>1</c:v>
                </c:pt>
                <c:pt idx="783">
                  <c:v>1</c:v>
                </c:pt>
                <c:pt idx="784">
                  <c:v>1</c:v>
                </c:pt>
                <c:pt idx="785">
                  <c:v>1</c:v>
                </c:pt>
                <c:pt idx="786">
                  <c:v>1</c:v>
                </c:pt>
                <c:pt idx="787">
                  <c:v>1</c:v>
                </c:pt>
                <c:pt idx="788">
                  <c:v>1</c:v>
                </c:pt>
                <c:pt idx="789">
                  <c:v>1</c:v>
                </c:pt>
                <c:pt idx="790">
                  <c:v>1</c:v>
                </c:pt>
                <c:pt idx="791">
                  <c:v>1</c:v>
                </c:pt>
                <c:pt idx="792">
                  <c:v>1</c:v>
                </c:pt>
                <c:pt idx="793">
                  <c:v>1</c:v>
                </c:pt>
                <c:pt idx="794">
                  <c:v>1</c:v>
                </c:pt>
                <c:pt idx="795">
                  <c:v>1</c:v>
                </c:pt>
                <c:pt idx="796">
                  <c:v>1</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1</c:v>
                </c:pt>
                <c:pt idx="863">
                  <c:v>1</c:v>
                </c:pt>
                <c:pt idx="864">
                  <c:v>1</c:v>
                </c:pt>
                <c:pt idx="865">
                  <c:v>1</c:v>
                </c:pt>
                <c:pt idx="866">
                  <c:v>1</c:v>
                </c:pt>
                <c:pt idx="867">
                  <c:v>1</c:v>
                </c:pt>
                <c:pt idx="868">
                  <c:v>1</c:v>
                </c:pt>
                <c:pt idx="869">
                  <c:v>1</c:v>
                </c:pt>
                <c:pt idx="870">
                  <c:v>1</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c:v>
                </c:pt>
                <c:pt idx="902">
                  <c:v>1</c:v>
                </c:pt>
                <c:pt idx="903">
                  <c:v>1</c:v>
                </c:pt>
                <c:pt idx="904">
                  <c:v>1</c:v>
                </c:pt>
                <c:pt idx="905">
                  <c:v>1</c:v>
                </c:pt>
                <c:pt idx="906">
                  <c:v>1</c:v>
                </c:pt>
                <c:pt idx="907">
                  <c:v>1</c:v>
                </c:pt>
                <c:pt idx="908">
                  <c:v>1</c:v>
                </c:pt>
                <c:pt idx="909">
                  <c:v>1</c:v>
                </c:pt>
                <c:pt idx="910">
                  <c:v>1</c:v>
                </c:pt>
                <c:pt idx="911">
                  <c:v>1</c:v>
                </c:pt>
                <c:pt idx="912">
                  <c:v>1</c:v>
                </c:pt>
                <c:pt idx="913">
                  <c:v>1</c:v>
                </c:pt>
                <c:pt idx="914">
                  <c:v>1</c:v>
                </c:pt>
                <c:pt idx="915">
                  <c:v>1</c:v>
                </c:pt>
                <c:pt idx="916">
                  <c:v>1</c:v>
                </c:pt>
                <c:pt idx="917">
                  <c:v>1</c:v>
                </c:pt>
                <c:pt idx="918">
                  <c:v>1</c:v>
                </c:pt>
                <c:pt idx="919">
                  <c:v>1</c:v>
                </c:pt>
                <c:pt idx="920">
                  <c:v>1</c:v>
                </c:pt>
                <c:pt idx="921">
                  <c:v>1</c:v>
                </c:pt>
                <c:pt idx="922">
                  <c:v>1</c:v>
                </c:pt>
                <c:pt idx="923">
                  <c:v>1</c:v>
                </c:pt>
                <c:pt idx="924">
                  <c:v>1</c:v>
                </c:pt>
                <c:pt idx="925">
                  <c:v>1</c:v>
                </c:pt>
                <c:pt idx="926">
                  <c:v>1</c:v>
                </c:pt>
                <c:pt idx="927">
                  <c:v>1</c:v>
                </c:pt>
                <c:pt idx="928">
                  <c:v>1</c:v>
                </c:pt>
                <c:pt idx="929">
                  <c:v>1</c:v>
                </c:pt>
                <c:pt idx="930">
                  <c:v>1</c:v>
                </c:pt>
                <c:pt idx="931">
                  <c:v>1</c:v>
                </c:pt>
                <c:pt idx="932">
                  <c:v>1</c:v>
                </c:pt>
                <c:pt idx="933">
                  <c:v>1</c:v>
                </c:pt>
                <c:pt idx="934">
                  <c:v>1</c:v>
                </c:pt>
                <c:pt idx="935">
                  <c:v>1</c:v>
                </c:pt>
                <c:pt idx="936">
                  <c:v>1</c:v>
                </c:pt>
                <c:pt idx="937">
                  <c:v>1</c:v>
                </c:pt>
                <c:pt idx="938">
                  <c:v>1</c:v>
                </c:pt>
                <c:pt idx="939">
                  <c:v>1</c:v>
                </c:pt>
                <c:pt idx="940">
                  <c:v>1</c:v>
                </c:pt>
                <c:pt idx="941">
                  <c:v>1</c:v>
                </c:pt>
                <c:pt idx="942">
                  <c:v>1</c:v>
                </c:pt>
                <c:pt idx="943">
                  <c:v>1</c:v>
                </c:pt>
                <c:pt idx="944">
                  <c:v>1</c:v>
                </c:pt>
                <c:pt idx="945">
                  <c:v>1</c:v>
                </c:pt>
                <c:pt idx="946">
                  <c:v>1</c:v>
                </c:pt>
                <c:pt idx="947">
                  <c:v>1</c:v>
                </c:pt>
                <c:pt idx="948">
                  <c:v>1</c:v>
                </c:pt>
                <c:pt idx="949">
                  <c:v>1</c:v>
                </c:pt>
                <c:pt idx="950">
                  <c:v>1</c:v>
                </c:pt>
                <c:pt idx="951">
                  <c:v>1</c:v>
                </c:pt>
                <c:pt idx="952">
                  <c:v>1</c:v>
                </c:pt>
                <c:pt idx="953">
                  <c:v>1</c:v>
                </c:pt>
                <c:pt idx="954">
                  <c:v>1</c:v>
                </c:pt>
                <c:pt idx="955">
                  <c:v>1</c:v>
                </c:pt>
                <c:pt idx="956">
                  <c:v>1</c:v>
                </c:pt>
                <c:pt idx="957">
                  <c:v>1</c:v>
                </c:pt>
                <c:pt idx="958">
                  <c:v>1</c:v>
                </c:pt>
                <c:pt idx="959">
                  <c:v>1</c:v>
                </c:pt>
                <c:pt idx="960">
                  <c:v>1</c:v>
                </c:pt>
                <c:pt idx="961">
                  <c:v>1</c:v>
                </c:pt>
                <c:pt idx="962">
                  <c:v>1</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c:v>
                </c:pt>
                <c:pt idx="984">
                  <c:v>1</c:v>
                </c:pt>
                <c:pt idx="985">
                  <c:v>1</c:v>
                </c:pt>
                <c:pt idx="986">
                  <c:v>1</c:v>
                </c:pt>
                <c:pt idx="987">
                  <c:v>1</c:v>
                </c:pt>
                <c:pt idx="988">
                  <c:v>1</c:v>
                </c:pt>
                <c:pt idx="989">
                  <c:v>1</c:v>
                </c:pt>
                <c:pt idx="990">
                  <c:v>1</c:v>
                </c:pt>
                <c:pt idx="991">
                  <c:v>1</c:v>
                </c:pt>
                <c:pt idx="992">
                  <c:v>1</c:v>
                </c:pt>
                <c:pt idx="993">
                  <c:v>1</c:v>
                </c:pt>
                <c:pt idx="994">
                  <c:v>1</c:v>
                </c:pt>
                <c:pt idx="995">
                  <c:v>1</c:v>
                </c:pt>
                <c:pt idx="996">
                  <c:v>1</c:v>
                </c:pt>
                <c:pt idx="997">
                  <c:v>1</c:v>
                </c:pt>
                <c:pt idx="998">
                  <c:v>1</c:v>
                </c:pt>
                <c:pt idx="999">
                  <c:v>1</c:v>
                </c:pt>
                <c:pt idx="1000">
                  <c:v>1</c:v>
                </c:pt>
                <c:pt idx="1001">
                  <c:v>1</c:v>
                </c:pt>
                <c:pt idx="1002">
                  <c:v>1</c:v>
                </c:pt>
                <c:pt idx="1003">
                  <c:v>1</c:v>
                </c:pt>
                <c:pt idx="1004">
                  <c:v>1</c:v>
                </c:pt>
                <c:pt idx="1005">
                  <c:v>1</c:v>
                </c:pt>
                <c:pt idx="1006">
                  <c:v>1</c:v>
                </c:pt>
                <c:pt idx="1007">
                  <c:v>1</c:v>
                </c:pt>
                <c:pt idx="1008">
                  <c:v>1</c:v>
                </c:pt>
                <c:pt idx="1009">
                  <c:v>1</c:v>
                </c:pt>
                <c:pt idx="1010">
                  <c:v>1</c:v>
                </c:pt>
                <c:pt idx="1011">
                  <c:v>1</c:v>
                </c:pt>
                <c:pt idx="1012">
                  <c:v>1</c:v>
                </c:pt>
                <c:pt idx="1013">
                  <c:v>1</c:v>
                </c:pt>
                <c:pt idx="1014">
                  <c:v>1</c:v>
                </c:pt>
                <c:pt idx="1015">
                  <c:v>1</c:v>
                </c:pt>
                <c:pt idx="1016">
                  <c:v>1</c:v>
                </c:pt>
                <c:pt idx="1017">
                  <c:v>1</c:v>
                </c:pt>
                <c:pt idx="1018">
                  <c:v>1</c:v>
                </c:pt>
                <c:pt idx="1019">
                  <c:v>1</c:v>
                </c:pt>
                <c:pt idx="1020">
                  <c:v>1</c:v>
                </c:pt>
                <c:pt idx="1021">
                  <c:v>1</c:v>
                </c:pt>
                <c:pt idx="1022">
                  <c:v>1</c:v>
                </c:pt>
                <c:pt idx="1023">
                  <c:v>1</c:v>
                </c:pt>
                <c:pt idx="1024">
                  <c:v>1</c:v>
                </c:pt>
                <c:pt idx="1025">
                  <c:v>1</c:v>
                </c:pt>
                <c:pt idx="1026">
                  <c:v>1</c:v>
                </c:pt>
                <c:pt idx="1027">
                  <c:v>1</c:v>
                </c:pt>
                <c:pt idx="1028">
                  <c:v>1</c:v>
                </c:pt>
                <c:pt idx="1029">
                  <c:v>1</c:v>
                </c:pt>
                <c:pt idx="1030">
                  <c:v>1</c:v>
                </c:pt>
                <c:pt idx="1031">
                  <c:v>1</c:v>
                </c:pt>
                <c:pt idx="1032">
                  <c:v>1</c:v>
                </c:pt>
                <c:pt idx="1033">
                  <c:v>1</c:v>
                </c:pt>
                <c:pt idx="1034">
                  <c:v>1</c:v>
                </c:pt>
                <c:pt idx="1035">
                  <c:v>1</c:v>
                </c:pt>
                <c:pt idx="1036">
                  <c:v>1</c:v>
                </c:pt>
                <c:pt idx="1037">
                  <c:v>1</c:v>
                </c:pt>
                <c:pt idx="1038">
                  <c:v>1</c:v>
                </c:pt>
                <c:pt idx="1039">
                  <c:v>1</c:v>
                </c:pt>
                <c:pt idx="1040">
                  <c:v>1</c:v>
                </c:pt>
                <c:pt idx="1041">
                  <c:v>1</c:v>
                </c:pt>
                <c:pt idx="1042">
                  <c:v>1</c:v>
                </c:pt>
                <c:pt idx="1043">
                  <c:v>1</c:v>
                </c:pt>
                <c:pt idx="1044">
                  <c:v>1</c:v>
                </c:pt>
                <c:pt idx="1045">
                  <c:v>1</c:v>
                </c:pt>
                <c:pt idx="1046">
                  <c:v>1</c:v>
                </c:pt>
                <c:pt idx="1047">
                  <c:v>1</c:v>
                </c:pt>
                <c:pt idx="1048">
                  <c:v>1</c:v>
                </c:pt>
                <c:pt idx="1049">
                  <c:v>1</c:v>
                </c:pt>
                <c:pt idx="1050">
                  <c:v>1</c:v>
                </c:pt>
                <c:pt idx="1051">
                  <c:v>1</c:v>
                </c:pt>
                <c:pt idx="1052">
                  <c:v>1</c:v>
                </c:pt>
                <c:pt idx="1053">
                  <c:v>1</c:v>
                </c:pt>
                <c:pt idx="1054">
                  <c:v>1</c:v>
                </c:pt>
                <c:pt idx="1055">
                  <c:v>1</c:v>
                </c:pt>
                <c:pt idx="1056">
                  <c:v>1</c:v>
                </c:pt>
                <c:pt idx="1057">
                  <c:v>1</c:v>
                </c:pt>
                <c:pt idx="1058">
                  <c:v>1</c:v>
                </c:pt>
                <c:pt idx="1059">
                  <c:v>1</c:v>
                </c:pt>
                <c:pt idx="1060">
                  <c:v>1</c:v>
                </c:pt>
                <c:pt idx="1061">
                  <c:v>1</c:v>
                </c:pt>
                <c:pt idx="1062">
                  <c:v>1</c:v>
                </c:pt>
                <c:pt idx="1063">
                  <c:v>1</c:v>
                </c:pt>
                <c:pt idx="1064">
                  <c:v>1</c:v>
                </c:pt>
                <c:pt idx="1065">
                  <c:v>1</c:v>
                </c:pt>
                <c:pt idx="1066">
                  <c:v>1</c:v>
                </c:pt>
                <c:pt idx="1067">
                  <c:v>1</c:v>
                </c:pt>
                <c:pt idx="1068">
                  <c:v>1</c:v>
                </c:pt>
                <c:pt idx="1069">
                  <c:v>1</c:v>
                </c:pt>
                <c:pt idx="1070">
                  <c:v>1</c:v>
                </c:pt>
                <c:pt idx="1071">
                  <c:v>1</c:v>
                </c:pt>
                <c:pt idx="1072">
                  <c:v>1</c:v>
                </c:pt>
                <c:pt idx="1073">
                  <c:v>1</c:v>
                </c:pt>
                <c:pt idx="1074">
                  <c:v>1</c:v>
                </c:pt>
                <c:pt idx="1075">
                  <c:v>1</c:v>
                </c:pt>
                <c:pt idx="1076">
                  <c:v>1</c:v>
                </c:pt>
                <c:pt idx="1077">
                  <c:v>1</c:v>
                </c:pt>
                <c:pt idx="1078">
                  <c:v>1</c:v>
                </c:pt>
                <c:pt idx="1079">
                  <c:v>1</c:v>
                </c:pt>
                <c:pt idx="1080">
                  <c:v>1</c:v>
                </c:pt>
                <c:pt idx="1081">
                  <c:v>1</c:v>
                </c:pt>
                <c:pt idx="1082">
                  <c:v>1</c:v>
                </c:pt>
                <c:pt idx="1083">
                  <c:v>1</c:v>
                </c:pt>
                <c:pt idx="1084">
                  <c:v>1</c:v>
                </c:pt>
                <c:pt idx="1085">
                  <c:v>1</c:v>
                </c:pt>
                <c:pt idx="1086">
                  <c:v>1</c:v>
                </c:pt>
                <c:pt idx="1087">
                  <c:v>1</c:v>
                </c:pt>
                <c:pt idx="1088">
                  <c:v>1</c:v>
                </c:pt>
                <c:pt idx="1089">
                  <c:v>1</c:v>
                </c:pt>
                <c:pt idx="1090">
                  <c:v>1</c:v>
                </c:pt>
                <c:pt idx="1091">
                  <c:v>1</c:v>
                </c:pt>
                <c:pt idx="1092">
                  <c:v>1</c:v>
                </c:pt>
                <c:pt idx="1093">
                  <c:v>1</c:v>
                </c:pt>
                <c:pt idx="1094">
                  <c:v>1</c:v>
                </c:pt>
                <c:pt idx="1095">
                  <c:v>1</c:v>
                </c:pt>
                <c:pt idx="1096">
                  <c:v>1</c:v>
                </c:pt>
                <c:pt idx="1097">
                  <c:v>1</c:v>
                </c:pt>
                <c:pt idx="1098">
                  <c:v>1</c:v>
                </c:pt>
                <c:pt idx="1099">
                  <c:v>1</c:v>
                </c:pt>
                <c:pt idx="1100">
                  <c:v>1</c:v>
                </c:pt>
                <c:pt idx="1101">
                  <c:v>1</c:v>
                </c:pt>
                <c:pt idx="1102">
                  <c:v>1</c:v>
                </c:pt>
                <c:pt idx="1103">
                  <c:v>1</c:v>
                </c:pt>
                <c:pt idx="1104">
                  <c:v>1</c:v>
                </c:pt>
                <c:pt idx="1105">
                  <c:v>1</c:v>
                </c:pt>
                <c:pt idx="1106">
                  <c:v>1</c:v>
                </c:pt>
                <c:pt idx="1107">
                  <c:v>1</c:v>
                </c:pt>
                <c:pt idx="1108">
                  <c:v>1</c:v>
                </c:pt>
                <c:pt idx="1109">
                  <c:v>1</c:v>
                </c:pt>
                <c:pt idx="1110">
                  <c:v>1</c:v>
                </c:pt>
                <c:pt idx="1111">
                  <c:v>1</c:v>
                </c:pt>
                <c:pt idx="1112">
                  <c:v>1</c:v>
                </c:pt>
                <c:pt idx="1113">
                  <c:v>1</c:v>
                </c:pt>
                <c:pt idx="1114">
                  <c:v>1</c:v>
                </c:pt>
                <c:pt idx="1115">
                  <c:v>1</c:v>
                </c:pt>
                <c:pt idx="1116">
                  <c:v>1</c:v>
                </c:pt>
                <c:pt idx="1117">
                  <c:v>1</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c:v>
                </c:pt>
                <c:pt idx="1164">
                  <c:v>1</c:v>
                </c:pt>
                <c:pt idx="1165">
                  <c:v>1</c:v>
                </c:pt>
                <c:pt idx="1166">
                  <c:v>1</c:v>
                </c:pt>
                <c:pt idx="1167">
                  <c:v>1</c:v>
                </c:pt>
                <c:pt idx="1168">
                  <c:v>1</c:v>
                </c:pt>
                <c:pt idx="1169">
                  <c:v>1</c:v>
                </c:pt>
                <c:pt idx="1170">
                  <c:v>1</c:v>
                </c:pt>
                <c:pt idx="1171">
                  <c:v>1</c:v>
                </c:pt>
                <c:pt idx="1172">
                  <c:v>1</c:v>
                </c:pt>
                <c:pt idx="1173">
                  <c:v>1</c:v>
                </c:pt>
                <c:pt idx="1174">
                  <c:v>1</c:v>
                </c:pt>
                <c:pt idx="1175">
                  <c:v>1</c:v>
                </c:pt>
                <c:pt idx="1176">
                  <c:v>1</c:v>
                </c:pt>
                <c:pt idx="1177">
                  <c:v>1</c:v>
                </c:pt>
                <c:pt idx="1178">
                  <c:v>1</c:v>
                </c:pt>
                <c:pt idx="1179">
                  <c:v>1</c:v>
                </c:pt>
                <c:pt idx="1180">
                  <c:v>1</c:v>
                </c:pt>
                <c:pt idx="1181">
                  <c:v>1</c:v>
                </c:pt>
                <c:pt idx="1182">
                  <c:v>1</c:v>
                </c:pt>
                <c:pt idx="1183">
                  <c:v>1</c:v>
                </c:pt>
                <c:pt idx="1184">
                  <c:v>1</c:v>
                </c:pt>
                <c:pt idx="1185">
                  <c:v>1</c:v>
                </c:pt>
                <c:pt idx="1186">
                  <c:v>1</c:v>
                </c:pt>
                <c:pt idx="1187">
                  <c:v>1</c:v>
                </c:pt>
                <c:pt idx="1188">
                  <c:v>1</c:v>
                </c:pt>
                <c:pt idx="1189">
                  <c:v>1</c:v>
                </c:pt>
                <c:pt idx="1190">
                  <c:v>1</c:v>
                </c:pt>
                <c:pt idx="1191">
                  <c:v>1</c:v>
                </c:pt>
                <c:pt idx="1192">
                  <c:v>1</c:v>
                </c:pt>
                <c:pt idx="1193">
                  <c:v>1</c:v>
                </c:pt>
                <c:pt idx="1194">
                  <c:v>1</c:v>
                </c:pt>
                <c:pt idx="1195">
                  <c:v>1</c:v>
                </c:pt>
                <c:pt idx="1196">
                  <c:v>1</c:v>
                </c:pt>
                <c:pt idx="1197">
                  <c:v>1</c:v>
                </c:pt>
                <c:pt idx="1198">
                  <c:v>1</c:v>
                </c:pt>
                <c:pt idx="1199">
                  <c:v>1</c:v>
                </c:pt>
                <c:pt idx="1200">
                  <c:v>1</c:v>
                </c:pt>
                <c:pt idx="1201">
                  <c:v>1</c:v>
                </c:pt>
                <c:pt idx="1202">
                  <c:v>1</c:v>
                </c:pt>
                <c:pt idx="1203">
                  <c:v>1</c:v>
                </c:pt>
                <c:pt idx="1204">
                  <c:v>1</c:v>
                </c:pt>
                <c:pt idx="1205">
                  <c:v>1</c:v>
                </c:pt>
                <c:pt idx="1206">
                  <c:v>1</c:v>
                </c:pt>
                <c:pt idx="1207">
                  <c:v>1</c:v>
                </c:pt>
                <c:pt idx="1208">
                  <c:v>1</c:v>
                </c:pt>
                <c:pt idx="1209">
                  <c:v>1</c:v>
                </c:pt>
                <c:pt idx="1210">
                  <c:v>1</c:v>
                </c:pt>
                <c:pt idx="1211">
                  <c:v>1</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c:v>
                </c:pt>
                <c:pt idx="1288">
                  <c:v>1</c:v>
                </c:pt>
                <c:pt idx="1289">
                  <c:v>1</c:v>
                </c:pt>
                <c:pt idx="1290">
                  <c:v>1</c:v>
                </c:pt>
                <c:pt idx="1291">
                  <c:v>1</c:v>
                </c:pt>
                <c:pt idx="1292">
                  <c:v>1</c:v>
                </c:pt>
                <c:pt idx="1293">
                  <c:v>1</c:v>
                </c:pt>
                <c:pt idx="1294">
                  <c:v>1</c:v>
                </c:pt>
                <c:pt idx="1295">
                  <c:v>1</c:v>
                </c:pt>
                <c:pt idx="1296">
                  <c:v>1</c:v>
                </c:pt>
                <c:pt idx="1297">
                  <c:v>1</c:v>
                </c:pt>
                <c:pt idx="1298">
                  <c:v>1</c:v>
                </c:pt>
                <c:pt idx="1299">
                  <c:v>1</c:v>
                </c:pt>
                <c:pt idx="1300">
                  <c:v>1</c:v>
                </c:pt>
                <c:pt idx="1301">
                  <c:v>1</c:v>
                </c:pt>
                <c:pt idx="1302">
                  <c:v>1</c:v>
                </c:pt>
                <c:pt idx="1303">
                  <c:v>1</c:v>
                </c:pt>
                <c:pt idx="1304">
                  <c:v>1</c:v>
                </c:pt>
                <c:pt idx="1305">
                  <c:v>1</c:v>
                </c:pt>
                <c:pt idx="1306">
                  <c:v>1</c:v>
                </c:pt>
                <c:pt idx="1307">
                  <c:v>1</c:v>
                </c:pt>
                <c:pt idx="1308">
                  <c:v>1</c:v>
                </c:pt>
                <c:pt idx="1309">
                  <c:v>1</c:v>
                </c:pt>
                <c:pt idx="1310">
                  <c:v>1</c:v>
                </c:pt>
                <c:pt idx="1311">
                  <c:v>1</c:v>
                </c:pt>
                <c:pt idx="1312">
                  <c:v>1</c:v>
                </c:pt>
                <c:pt idx="1313">
                  <c:v>1</c:v>
                </c:pt>
                <c:pt idx="1314">
                  <c:v>1</c:v>
                </c:pt>
                <c:pt idx="1315">
                  <c:v>1</c:v>
                </c:pt>
                <c:pt idx="1316">
                  <c:v>1</c:v>
                </c:pt>
                <c:pt idx="1317">
                  <c:v>1</c:v>
                </c:pt>
                <c:pt idx="1318">
                  <c:v>1</c:v>
                </c:pt>
                <c:pt idx="1319">
                  <c:v>1</c:v>
                </c:pt>
                <c:pt idx="1320">
                  <c:v>1</c:v>
                </c:pt>
                <c:pt idx="1321">
                  <c:v>1</c:v>
                </c:pt>
                <c:pt idx="1322">
                  <c:v>1</c:v>
                </c:pt>
                <c:pt idx="1323">
                  <c:v>1</c:v>
                </c:pt>
                <c:pt idx="1324">
                  <c:v>1</c:v>
                </c:pt>
                <c:pt idx="1325">
                  <c:v>1</c:v>
                </c:pt>
                <c:pt idx="1326">
                  <c:v>1</c:v>
                </c:pt>
                <c:pt idx="1327">
                  <c:v>1</c:v>
                </c:pt>
                <c:pt idx="1328">
                  <c:v>1</c:v>
                </c:pt>
                <c:pt idx="1329">
                  <c:v>1</c:v>
                </c:pt>
                <c:pt idx="1330">
                  <c:v>1</c:v>
                </c:pt>
                <c:pt idx="1331">
                  <c:v>1</c:v>
                </c:pt>
                <c:pt idx="1332">
                  <c:v>1</c:v>
                </c:pt>
                <c:pt idx="1333">
                  <c:v>1</c:v>
                </c:pt>
                <c:pt idx="1334">
                  <c:v>1</c:v>
                </c:pt>
                <c:pt idx="1335">
                  <c:v>1</c:v>
                </c:pt>
                <c:pt idx="1336">
                  <c:v>1</c:v>
                </c:pt>
                <c:pt idx="1337">
                  <c:v>1</c:v>
                </c:pt>
                <c:pt idx="1338">
                  <c:v>1</c:v>
                </c:pt>
                <c:pt idx="1339">
                  <c:v>1</c:v>
                </c:pt>
                <c:pt idx="1340">
                  <c:v>1</c:v>
                </c:pt>
                <c:pt idx="1341">
                  <c:v>1</c:v>
                </c:pt>
                <c:pt idx="1342">
                  <c:v>1</c:v>
                </c:pt>
                <c:pt idx="1343">
                  <c:v>1</c:v>
                </c:pt>
                <c:pt idx="1344">
                  <c:v>1</c:v>
                </c:pt>
                <c:pt idx="1345">
                  <c:v>1</c:v>
                </c:pt>
                <c:pt idx="1346">
                  <c:v>1</c:v>
                </c:pt>
                <c:pt idx="1347">
                  <c:v>1</c:v>
                </c:pt>
                <c:pt idx="1348">
                  <c:v>1</c:v>
                </c:pt>
                <c:pt idx="1349">
                  <c:v>1</c:v>
                </c:pt>
                <c:pt idx="1350">
                  <c:v>1</c:v>
                </c:pt>
                <c:pt idx="1351">
                  <c:v>1</c:v>
                </c:pt>
                <c:pt idx="1352">
                  <c:v>1</c:v>
                </c:pt>
                <c:pt idx="1353">
                  <c:v>1</c:v>
                </c:pt>
                <c:pt idx="1354">
                  <c:v>1</c:v>
                </c:pt>
                <c:pt idx="1355">
                  <c:v>1</c:v>
                </c:pt>
                <c:pt idx="1356">
                  <c:v>1</c:v>
                </c:pt>
                <c:pt idx="1357">
                  <c:v>1</c:v>
                </c:pt>
                <c:pt idx="1358">
                  <c:v>1</c:v>
                </c:pt>
                <c:pt idx="1359">
                  <c:v>1</c:v>
                </c:pt>
                <c:pt idx="1360">
                  <c:v>1</c:v>
                </c:pt>
                <c:pt idx="1361">
                  <c:v>1</c:v>
                </c:pt>
                <c:pt idx="1362">
                  <c:v>1</c:v>
                </c:pt>
                <c:pt idx="1363">
                  <c:v>1</c:v>
                </c:pt>
                <c:pt idx="1364">
                  <c:v>1</c:v>
                </c:pt>
                <c:pt idx="1365">
                  <c:v>1</c:v>
                </c:pt>
                <c:pt idx="1366">
                  <c:v>1</c:v>
                </c:pt>
                <c:pt idx="1367">
                  <c:v>1</c:v>
                </c:pt>
                <c:pt idx="1368">
                  <c:v>1</c:v>
                </c:pt>
                <c:pt idx="1369">
                  <c:v>1</c:v>
                </c:pt>
                <c:pt idx="1370">
                  <c:v>1</c:v>
                </c:pt>
                <c:pt idx="1371">
                  <c:v>1</c:v>
                </c:pt>
                <c:pt idx="1372">
                  <c:v>1</c:v>
                </c:pt>
                <c:pt idx="1373">
                  <c:v>1</c:v>
                </c:pt>
                <c:pt idx="1374">
                  <c:v>1</c:v>
                </c:pt>
                <c:pt idx="1375">
                  <c:v>1</c:v>
                </c:pt>
                <c:pt idx="1376">
                  <c:v>1</c:v>
                </c:pt>
                <c:pt idx="1377">
                  <c:v>1</c:v>
                </c:pt>
                <c:pt idx="1378">
                  <c:v>1</c:v>
                </c:pt>
                <c:pt idx="1379">
                  <c:v>1</c:v>
                </c:pt>
                <c:pt idx="1380">
                  <c:v>1</c:v>
                </c:pt>
                <c:pt idx="1381">
                  <c:v>1</c:v>
                </c:pt>
                <c:pt idx="1382">
                  <c:v>1</c:v>
                </c:pt>
                <c:pt idx="1383">
                  <c:v>1</c:v>
                </c:pt>
                <c:pt idx="1384">
                  <c:v>1</c:v>
                </c:pt>
                <c:pt idx="1385">
                  <c:v>1</c:v>
                </c:pt>
                <c:pt idx="1386">
                  <c:v>1</c:v>
                </c:pt>
                <c:pt idx="1387">
                  <c:v>1</c:v>
                </c:pt>
                <c:pt idx="1388">
                  <c:v>1</c:v>
                </c:pt>
                <c:pt idx="1389">
                  <c:v>1</c:v>
                </c:pt>
                <c:pt idx="1390">
                  <c:v>1</c:v>
                </c:pt>
                <c:pt idx="1391">
                  <c:v>1</c:v>
                </c:pt>
                <c:pt idx="1392">
                  <c:v>1</c:v>
                </c:pt>
                <c:pt idx="1393">
                  <c:v>1</c:v>
                </c:pt>
                <c:pt idx="1394">
                  <c:v>1</c:v>
                </c:pt>
                <c:pt idx="1395">
                  <c:v>1</c:v>
                </c:pt>
                <c:pt idx="1396">
                  <c:v>1</c:v>
                </c:pt>
                <c:pt idx="1397">
                  <c:v>1</c:v>
                </c:pt>
                <c:pt idx="1398">
                  <c:v>1</c:v>
                </c:pt>
                <c:pt idx="1399">
                  <c:v>1</c:v>
                </c:pt>
                <c:pt idx="1400">
                  <c:v>1</c:v>
                </c:pt>
                <c:pt idx="1401">
                  <c:v>1</c:v>
                </c:pt>
                <c:pt idx="1402">
                  <c:v>1</c:v>
                </c:pt>
                <c:pt idx="1403">
                  <c:v>1</c:v>
                </c:pt>
                <c:pt idx="1404">
                  <c:v>1</c:v>
                </c:pt>
                <c:pt idx="1405">
                  <c:v>1</c:v>
                </c:pt>
                <c:pt idx="1406">
                  <c:v>1</c:v>
                </c:pt>
                <c:pt idx="1407">
                  <c:v>1</c:v>
                </c:pt>
                <c:pt idx="1408">
                  <c:v>1</c:v>
                </c:pt>
                <c:pt idx="1409">
                  <c:v>1</c:v>
                </c:pt>
                <c:pt idx="1410">
                  <c:v>1</c:v>
                </c:pt>
                <c:pt idx="1411">
                  <c:v>1</c:v>
                </c:pt>
                <c:pt idx="1412">
                  <c:v>1</c:v>
                </c:pt>
                <c:pt idx="1413">
                  <c:v>1</c:v>
                </c:pt>
                <c:pt idx="1414">
                  <c:v>1</c:v>
                </c:pt>
                <c:pt idx="1415">
                  <c:v>1</c:v>
                </c:pt>
                <c:pt idx="1416">
                  <c:v>1</c:v>
                </c:pt>
                <c:pt idx="1417">
                  <c:v>1</c:v>
                </c:pt>
                <c:pt idx="1418">
                  <c:v>1</c:v>
                </c:pt>
                <c:pt idx="1419">
                  <c:v>1</c:v>
                </c:pt>
                <c:pt idx="1420">
                  <c:v>1</c:v>
                </c:pt>
                <c:pt idx="1421">
                  <c:v>1</c:v>
                </c:pt>
                <c:pt idx="1422">
                  <c:v>1</c:v>
                </c:pt>
                <c:pt idx="1423">
                  <c:v>1</c:v>
                </c:pt>
                <c:pt idx="1424">
                  <c:v>1</c:v>
                </c:pt>
                <c:pt idx="1425">
                  <c:v>1</c:v>
                </c:pt>
                <c:pt idx="1426">
                  <c:v>1</c:v>
                </c:pt>
                <c:pt idx="1427">
                  <c:v>1</c:v>
                </c:pt>
                <c:pt idx="1428">
                  <c:v>1</c:v>
                </c:pt>
                <c:pt idx="1429">
                  <c:v>1</c:v>
                </c:pt>
                <c:pt idx="1430">
                  <c:v>1</c:v>
                </c:pt>
                <c:pt idx="1431">
                  <c:v>1</c:v>
                </c:pt>
                <c:pt idx="1432">
                  <c:v>1</c:v>
                </c:pt>
                <c:pt idx="1433">
                  <c:v>1</c:v>
                </c:pt>
                <c:pt idx="1434">
                  <c:v>1</c:v>
                </c:pt>
                <c:pt idx="1435">
                  <c:v>1</c:v>
                </c:pt>
                <c:pt idx="1436">
                  <c:v>1</c:v>
                </c:pt>
                <c:pt idx="1437">
                  <c:v>1</c:v>
                </c:pt>
                <c:pt idx="1438">
                  <c:v>1</c:v>
                </c:pt>
                <c:pt idx="1439">
                  <c:v>1</c:v>
                </c:pt>
                <c:pt idx="1440">
                  <c:v>1</c:v>
                </c:pt>
                <c:pt idx="1441">
                  <c:v>1</c:v>
                </c:pt>
                <c:pt idx="1442">
                  <c:v>1</c:v>
                </c:pt>
                <c:pt idx="1443">
                  <c:v>1</c:v>
                </c:pt>
                <c:pt idx="1444">
                  <c:v>1</c:v>
                </c:pt>
                <c:pt idx="1445">
                  <c:v>1</c:v>
                </c:pt>
                <c:pt idx="1446">
                  <c:v>1</c:v>
                </c:pt>
                <c:pt idx="1447">
                  <c:v>1</c:v>
                </c:pt>
                <c:pt idx="1448">
                  <c:v>1</c:v>
                </c:pt>
                <c:pt idx="1449">
                  <c:v>1</c:v>
                </c:pt>
                <c:pt idx="1450">
                  <c:v>1</c:v>
                </c:pt>
                <c:pt idx="1451">
                  <c:v>1</c:v>
                </c:pt>
                <c:pt idx="1452">
                  <c:v>1</c:v>
                </c:pt>
                <c:pt idx="1453">
                  <c:v>1</c:v>
                </c:pt>
                <c:pt idx="1454">
                  <c:v>1</c:v>
                </c:pt>
                <c:pt idx="1455">
                  <c:v>1</c:v>
                </c:pt>
                <c:pt idx="1456">
                  <c:v>1</c:v>
                </c:pt>
                <c:pt idx="1457">
                  <c:v>1</c:v>
                </c:pt>
                <c:pt idx="1458">
                  <c:v>1</c:v>
                </c:pt>
                <c:pt idx="1459">
                  <c:v>1</c:v>
                </c:pt>
                <c:pt idx="1460">
                  <c:v>1</c:v>
                </c:pt>
                <c:pt idx="1461">
                  <c:v>1</c:v>
                </c:pt>
                <c:pt idx="1462">
                  <c:v>1</c:v>
                </c:pt>
                <c:pt idx="1463">
                  <c:v>1</c:v>
                </c:pt>
                <c:pt idx="1464">
                  <c:v>1</c:v>
                </c:pt>
                <c:pt idx="1465">
                  <c:v>1</c:v>
                </c:pt>
                <c:pt idx="1466">
                  <c:v>1</c:v>
                </c:pt>
                <c:pt idx="1467">
                  <c:v>1</c:v>
                </c:pt>
                <c:pt idx="1468">
                  <c:v>1</c:v>
                </c:pt>
                <c:pt idx="1469">
                  <c:v>1</c:v>
                </c:pt>
                <c:pt idx="1470">
                  <c:v>1</c:v>
                </c:pt>
                <c:pt idx="1471">
                  <c:v>1</c:v>
                </c:pt>
                <c:pt idx="1472">
                  <c:v>1</c:v>
                </c:pt>
                <c:pt idx="1473">
                  <c:v>1</c:v>
                </c:pt>
                <c:pt idx="1474">
                  <c:v>1</c:v>
                </c:pt>
                <c:pt idx="1475">
                  <c:v>1</c:v>
                </c:pt>
                <c:pt idx="1476">
                  <c:v>1</c:v>
                </c:pt>
                <c:pt idx="1477">
                  <c:v>1</c:v>
                </c:pt>
                <c:pt idx="1478">
                  <c:v>1</c:v>
                </c:pt>
                <c:pt idx="1479">
                  <c:v>1</c:v>
                </c:pt>
                <c:pt idx="1480">
                  <c:v>1</c:v>
                </c:pt>
                <c:pt idx="1481">
                  <c:v>1</c:v>
                </c:pt>
                <c:pt idx="1482">
                  <c:v>1</c:v>
                </c:pt>
                <c:pt idx="1483">
                  <c:v>1</c:v>
                </c:pt>
                <c:pt idx="1484">
                  <c:v>1</c:v>
                </c:pt>
                <c:pt idx="1485">
                  <c:v>1</c:v>
                </c:pt>
                <c:pt idx="1486">
                  <c:v>1</c:v>
                </c:pt>
                <c:pt idx="1487">
                  <c:v>1</c:v>
                </c:pt>
                <c:pt idx="1488">
                  <c:v>1</c:v>
                </c:pt>
                <c:pt idx="1489">
                  <c:v>1</c:v>
                </c:pt>
                <c:pt idx="1490">
                  <c:v>1</c:v>
                </c:pt>
                <c:pt idx="1491">
                  <c:v>1</c:v>
                </c:pt>
                <c:pt idx="1492">
                  <c:v>1</c:v>
                </c:pt>
                <c:pt idx="1493">
                  <c:v>1</c:v>
                </c:pt>
                <c:pt idx="1494">
                  <c:v>1</c:v>
                </c:pt>
                <c:pt idx="1495">
                  <c:v>1</c:v>
                </c:pt>
                <c:pt idx="1496">
                  <c:v>1</c:v>
                </c:pt>
                <c:pt idx="1497">
                  <c:v>1</c:v>
                </c:pt>
                <c:pt idx="1498">
                  <c:v>1</c:v>
                </c:pt>
                <c:pt idx="1499">
                  <c:v>1</c:v>
                </c:pt>
                <c:pt idx="1500">
                  <c:v>1</c:v>
                </c:pt>
                <c:pt idx="1501">
                  <c:v>1</c:v>
                </c:pt>
                <c:pt idx="1502">
                  <c:v>1</c:v>
                </c:pt>
                <c:pt idx="1503">
                  <c:v>1</c:v>
                </c:pt>
                <c:pt idx="1504">
                  <c:v>1</c:v>
                </c:pt>
                <c:pt idx="1505">
                  <c:v>1</c:v>
                </c:pt>
                <c:pt idx="1506">
                  <c:v>1</c:v>
                </c:pt>
                <c:pt idx="1507">
                  <c:v>1</c:v>
                </c:pt>
                <c:pt idx="1508">
                  <c:v>1</c:v>
                </c:pt>
                <c:pt idx="1509">
                  <c:v>1</c:v>
                </c:pt>
                <c:pt idx="1510">
                  <c:v>1</c:v>
                </c:pt>
                <c:pt idx="1511">
                  <c:v>1</c:v>
                </c:pt>
                <c:pt idx="1512">
                  <c:v>1</c:v>
                </c:pt>
                <c:pt idx="1513">
                  <c:v>1</c:v>
                </c:pt>
                <c:pt idx="1514">
                  <c:v>1</c:v>
                </c:pt>
                <c:pt idx="1515">
                  <c:v>1</c:v>
                </c:pt>
                <c:pt idx="1516">
                  <c:v>1</c:v>
                </c:pt>
                <c:pt idx="1517">
                  <c:v>1</c:v>
                </c:pt>
                <c:pt idx="1518">
                  <c:v>1</c:v>
                </c:pt>
                <c:pt idx="1519">
                  <c:v>1</c:v>
                </c:pt>
                <c:pt idx="1520">
                  <c:v>1</c:v>
                </c:pt>
                <c:pt idx="1521">
                  <c:v>1</c:v>
                </c:pt>
                <c:pt idx="1522">
                  <c:v>1</c:v>
                </c:pt>
                <c:pt idx="1523">
                  <c:v>1</c:v>
                </c:pt>
                <c:pt idx="1524">
                  <c:v>1</c:v>
                </c:pt>
                <c:pt idx="1525">
                  <c:v>1</c:v>
                </c:pt>
                <c:pt idx="1526">
                  <c:v>1</c:v>
                </c:pt>
                <c:pt idx="1527">
                  <c:v>1</c:v>
                </c:pt>
                <c:pt idx="1528">
                  <c:v>1</c:v>
                </c:pt>
                <c:pt idx="1529">
                  <c:v>1</c:v>
                </c:pt>
                <c:pt idx="1530">
                  <c:v>1</c:v>
                </c:pt>
                <c:pt idx="1531">
                  <c:v>1</c:v>
                </c:pt>
                <c:pt idx="1532">
                  <c:v>1</c:v>
                </c:pt>
                <c:pt idx="1533">
                  <c:v>1</c:v>
                </c:pt>
                <c:pt idx="1534">
                  <c:v>1</c:v>
                </c:pt>
                <c:pt idx="1535">
                  <c:v>1</c:v>
                </c:pt>
                <c:pt idx="1536">
                  <c:v>1</c:v>
                </c:pt>
                <c:pt idx="1537">
                  <c:v>1</c:v>
                </c:pt>
                <c:pt idx="1538">
                  <c:v>1</c:v>
                </c:pt>
                <c:pt idx="1539">
                  <c:v>1</c:v>
                </c:pt>
                <c:pt idx="1540">
                  <c:v>1</c:v>
                </c:pt>
                <c:pt idx="1541">
                  <c:v>1</c:v>
                </c:pt>
                <c:pt idx="1542">
                  <c:v>1</c:v>
                </c:pt>
                <c:pt idx="1543">
                  <c:v>1</c:v>
                </c:pt>
                <c:pt idx="1544">
                  <c:v>1</c:v>
                </c:pt>
                <c:pt idx="1545">
                  <c:v>1</c:v>
                </c:pt>
                <c:pt idx="1546">
                  <c:v>1</c:v>
                </c:pt>
                <c:pt idx="1547">
                  <c:v>1</c:v>
                </c:pt>
                <c:pt idx="1548">
                  <c:v>1</c:v>
                </c:pt>
                <c:pt idx="1549">
                  <c:v>1</c:v>
                </c:pt>
                <c:pt idx="1550">
                  <c:v>1</c:v>
                </c:pt>
                <c:pt idx="1551">
                  <c:v>1</c:v>
                </c:pt>
                <c:pt idx="1552">
                  <c:v>1</c:v>
                </c:pt>
                <c:pt idx="1553">
                  <c:v>1</c:v>
                </c:pt>
                <c:pt idx="1554">
                  <c:v>1</c:v>
                </c:pt>
                <c:pt idx="1555">
                  <c:v>1</c:v>
                </c:pt>
                <c:pt idx="1556">
                  <c:v>1</c:v>
                </c:pt>
                <c:pt idx="1557">
                  <c:v>1</c:v>
                </c:pt>
                <c:pt idx="1558">
                  <c:v>1</c:v>
                </c:pt>
                <c:pt idx="1559">
                  <c:v>1</c:v>
                </c:pt>
                <c:pt idx="1560">
                  <c:v>1</c:v>
                </c:pt>
                <c:pt idx="1561">
                  <c:v>1</c:v>
                </c:pt>
                <c:pt idx="1562">
                  <c:v>1</c:v>
                </c:pt>
                <c:pt idx="1563">
                  <c:v>1</c:v>
                </c:pt>
                <c:pt idx="1564">
                  <c:v>1</c:v>
                </c:pt>
                <c:pt idx="1565">
                  <c:v>1</c:v>
                </c:pt>
                <c:pt idx="1566">
                  <c:v>1</c:v>
                </c:pt>
                <c:pt idx="1567">
                  <c:v>1</c:v>
                </c:pt>
                <c:pt idx="1568">
                  <c:v>1</c:v>
                </c:pt>
                <c:pt idx="1569">
                  <c:v>1</c:v>
                </c:pt>
                <c:pt idx="1570">
                  <c:v>1</c:v>
                </c:pt>
                <c:pt idx="1571">
                  <c:v>1</c:v>
                </c:pt>
                <c:pt idx="1572">
                  <c:v>1</c:v>
                </c:pt>
                <c:pt idx="1573">
                  <c:v>1</c:v>
                </c:pt>
                <c:pt idx="1574">
                  <c:v>1</c:v>
                </c:pt>
                <c:pt idx="1575">
                  <c:v>1</c:v>
                </c:pt>
                <c:pt idx="1576">
                  <c:v>1</c:v>
                </c:pt>
                <c:pt idx="1577">
                  <c:v>1</c:v>
                </c:pt>
                <c:pt idx="1578">
                  <c:v>1</c:v>
                </c:pt>
                <c:pt idx="1579">
                  <c:v>1</c:v>
                </c:pt>
                <c:pt idx="1580">
                  <c:v>1</c:v>
                </c:pt>
                <c:pt idx="1581">
                  <c:v>1</c:v>
                </c:pt>
                <c:pt idx="1582">
                  <c:v>1</c:v>
                </c:pt>
                <c:pt idx="1583">
                  <c:v>1</c:v>
                </c:pt>
                <c:pt idx="1584">
                  <c:v>1</c:v>
                </c:pt>
                <c:pt idx="1585">
                  <c:v>1</c:v>
                </c:pt>
                <c:pt idx="1586">
                  <c:v>1</c:v>
                </c:pt>
                <c:pt idx="1587">
                  <c:v>1</c:v>
                </c:pt>
                <c:pt idx="1588">
                  <c:v>1</c:v>
                </c:pt>
                <c:pt idx="1589">
                  <c:v>1</c:v>
                </c:pt>
                <c:pt idx="1590">
                  <c:v>1</c:v>
                </c:pt>
                <c:pt idx="1591">
                  <c:v>1</c:v>
                </c:pt>
                <c:pt idx="1592">
                  <c:v>1</c:v>
                </c:pt>
                <c:pt idx="1593">
                  <c:v>1</c:v>
                </c:pt>
                <c:pt idx="1594">
                  <c:v>1</c:v>
                </c:pt>
                <c:pt idx="1595">
                  <c:v>1</c:v>
                </c:pt>
                <c:pt idx="1596">
                  <c:v>1</c:v>
                </c:pt>
                <c:pt idx="1597">
                  <c:v>1</c:v>
                </c:pt>
                <c:pt idx="1598">
                  <c:v>1</c:v>
                </c:pt>
                <c:pt idx="1599">
                  <c:v>1</c:v>
                </c:pt>
                <c:pt idx="1600">
                  <c:v>1</c:v>
                </c:pt>
                <c:pt idx="1601">
                  <c:v>1</c:v>
                </c:pt>
                <c:pt idx="1602">
                  <c:v>1</c:v>
                </c:pt>
                <c:pt idx="1603">
                  <c:v>1</c:v>
                </c:pt>
                <c:pt idx="1604">
                  <c:v>1</c:v>
                </c:pt>
                <c:pt idx="1605">
                  <c:v>1</c:v>
                </c:pt>
                <c:pt idx="1606">
                  <c:v>1</c:v>
                </c:pt>
                <c:pt idx="1607">
                  <c:v>1</c:v>
                </c:pt>
                <c:pt idx="1608">
                  <c:v>1</c:v>
                </c:pt>
                <c:pt idx="1609">
                  <c:v>1</c:v>
                </c:pt>
                <c:pt idx="1610">
                  <c:v>1</c:v>
                </c:pt>
                <c:pt idx="1611">
                  <c:v>1</c:v>
                </c:pt>
                <c:pt idx="1612">
                  <c:v>1</c:v>
                </c:pt>
                <c:pt idx="1613">
                  <c:v>1</c:v>
                </c:pt>
                <c:pt idx="1614">
                  <c:v>1</c:v>
                </c:pt>
                <c:pt idx="1615">
                  <c:v>1</c:v>
                </c:pt>
                <c:pt idx="1616">
                  <c:v>1</c:v>
                </c:pt>
                <c:pt idx="1617">
                  <c:v>1</c:v>
                </c:pt>
                <c:pt idx="1618">
                  <c:v>1</c:v>
                </c:pt>
                <c:pt idx="1619">
                  <c:v>1</c:v>
                </c:pt>
                <c:pt idx="1620">
                  <c:v>1</c:v>
                </c:pt>
                <c:pt idx="1621">
                  <c:v>1</c:v>
                </c:pt>
                <c:pt idx="1622">
                  <c:v>1</c:v>
                </c:pt>
                <c:pt idx="1623">
                  <c:v>1</c:v>
                </c:pt>
                <c:pt idx="1624">
                  <c:v>1</c:v>
                </c:pt>
                <c:pt idx="1625">
                  <c:v>1</c:v>
                </c:pt>
                <c:pt idx="1626">
                  <c:v>1</c:v>
                </c:pt>
                <c:pt idx="1627">
                  <c:v>1</c:v>
                </c:pt>
                <c:pt idx="1628">
                  <c:v>1</c:v>
                </c:pt>
                <c:pt idx="1629">
                  <c:v>1</c:v>
                </c:pt>
                <c:pt idx="1630">
                  <c:v>1</c:v>
                </c:pt>
                <c:pt idx="1631">
                  <c:v>1</c:v>
                </c:pt>
                <c:pt idx="1632">
                  <c:v>1</c:v>
                </c:pt>
                <c:pt idx="1633">
                  <c:v>1</c:v>
                </c:pt>
                <c:pt idx="1634">
                  <c:v>1</c:v>
                </c:pt>
                <c:pt idx="1635">
                  <c:v>1</c:v>
                </c:pt>
                <c:pt idx="1636">
                  <c:v>1</c:v>
                </c:pt>
                <c:pt idx="1637">
                  <c:v>1</c:v>
                </c:pt>
                <c:pt idx="1638">
                  <c:v>1</c:v>
                </c:pt>
                <c:pt idx="1639">
                  <c:v>1</c:v>
                </c:pt>
                <c:pt idx="1640">
                  <c:v>1</c:v>
                </c:pt>
                <c:pt idx="1641">
                  <c:v>1</c:v>
                </c:pt>
                <c:pt idx="1642">
                  <c:v>1</c:v>
                </c:pt>
                <c:pt idx="1643">
                  <c:v>1</c:v>
                </c:pt>
                <c:pt idx="1644">
                  <c:v>1</c:v>
                </c:pt>
                <c:pt idx="1645">
                  <c:v>1</c:v>
                </c:pt>
                <c:pt idx="1646">
                  <c:v>1</c:v>
                </c:pt>
                <c:pt idx="1647">
                  <c:v>1</c:v>
                </c:pt>
                <c:pt idx="1648">
                  <c:v>1</c:v>
                </c:pt>
                <c:pt idx="1649">
                  <c:v>1</c:v>
                </c:pt>
                <c:pt idx="1650">
                  <c:v>1</c:v>
                </c:pt>
                <c:pt idx="1651">
                  <c:v>1</c:v>
                </c:pt>
                <c:pt idx="1652">
                  <c:v>1</c:v>
                </c:pt>
                <c:pt idx="1653">
                  <c:v>1</c:v>
                </c:pt>
                <c:pt idx="1654">
                  <c:v>1</c:v>
                </c:pt>
                <c:pt idx="1655">
                  <c:v>1</c:v>
                </c:pt>
                <c:pt idx="1656">
                  <c:v>1</c:v>
                </c:pt>
                <c:pt idx="1657">
                  <c:v>1</c:v>
                </c:pt>
                <c:pt idx="1658">
                  <c:v>1</c:v>
                </c:pt>
                <c:pt idx="1659">
                  <c:v>1</c:v>
                </c:pt>
                <c:pt idx="1660">
                  <c:v>1</c:v>
                </c:pt>
                <c:pt idx="1661">
                  <c:v>1</c:v>
                </c:pt>
                <c:pt idx="1662">
                  <c:v>1</c:v>
                </c:pt>
                <c:pt idx="1663">
                  <c:v>1</c:v>
                </c:pt>
                <c:pt idx="1664">
                  <c:v>1</c:v>
                </c:pt>
                <c:pt idx="1665">
                  <c:v>1</c:v>
                </c:pt>
                <c:pt idx="1666">
                  <c:v>1</c:v>
                </c:pt>
                <c:pt idx="1667">
                  <c:v>1</c:v>
                </c:pt>
                <c:pt idx="1668">
                  <c:v>1</c:v>
                </c:pt>
                <c:pt idx="1669">
                  <c:v>1</c:v>
                </c:pt>
                <c:pt idx="1670">
                  <c:v>1</c:v>
                </c:pt>
                <c:pt idx="1671">
                  <c:v>1</c:v>
                </c:pt>
                <c:pt idx="1672">
                  <c:v>1</c:v>
                </c:pt>
                <c:pt idx="1673">
                  <c:v>1</c:v>
                </c:pt>
                <c:pt idx="1674">
                  <c:v>1</c:v>
                </c:pt>
                <c:pt idx="1675">
                  <c:v>1</c:v>
                </c:pt>
                <c:pt idx="1676">
                  <c:v>1</c:v>
                </c:pt>
                <c:pt idx="1677">
                  <c:v>1</c:v>
                </c:pt>
                <c:pt idx="1678">
                  <c:v>1</c:v>
                </c:pt>
                <c:pt idx="1679">
                  <c:v>1</c:v>
                </c:pt>
                <c:pt idx="1680">
                  <c:v>1</c:v>
                </c:pt>
                <c:pt idx="1681">
                  <c:v>1</c:v>
                </c:pt>
                <c:pt idx="1682">
                  <c:v>1</c:v>
                </c:pt>
                <c:pt idx="1683">
                  <c:v>1</c:v>
                </c:pt>
                <c:pt idx="1684">
                  <c:v>1</c:v>
                </c:pt>
                <c:pt idx="1685">
                  <c:v>1</c:v>
                </c:pt>
                <c:pt idx="1686">
                  <c:v>1</c:v>
                </c:pt>
                <c:pt idx="1687">
                  <c:v>1</c:v>
                </c:pt>
                <c:pt idx="1688">
                  <c:v>1</c:v>
                </c:pt>
                <c:pt idx="1689">
                  <c:v>1</c:v>
                </c:pt>
                <c:pt idx="1690">
                  <c:v>1</c:v>
                </c:pt>
                <c:pt idx="1691">
                  <c:v>1</c:v>
                </c:pt>
                <c:pt idx="1692">
                  <c:v>1</c:v>
                </c:pt>
                <c:pt idx="1693">
                  <c:v>1</c:v>
                </c:pt>
                <c:pt idx="1694">
                  <c:v>1</c:v>
                </c:pt>
                <c:pt idx="1695">
                  <c:v>1</c:v>
                </c:pt>
                <c:pt idx="1696">
                  <c:v>1</c:v>
                </c:pt>
                <c:pt idx="1697">
                  <c:v>1</c:v>
                </c:pt>
                <c:pt idx="1698">
                  <c:v>1</c:v>
                </c:pt>
                <c:pt idx="1699">
                  <c:v>1</c:v>
                </c:pt>
                <c:pt idx="1700">
                  <c:v>1</c:v>
                </c:pt>
                <c:pt idx="1701">
                  <c:v>1</c:v>
                </c:pt>
                <c:pt idx="1702">
                  <c:v>1</c:v>
                </c:pt>
                <c:pt idx="1703">
                  <c:v>1</c:v>
                </c:pt>
                <c:pt idx="1704">
                  <c:v>1</c:v>
                </c:pt>
                <c:pt idx="1705">
                  <c:v>1</c:v>
                </c:pt>
                <c:pt idx="1706">
                  <c:v>1</c:v>
                </c:pt>
                <c:pt idx="1707">
                  <c:v>1</c:v>
                </c:pt>
                <c:pt idx="1708">
                  <c:v>1</c:v>
                </c:pt>
                <c:pt idx="1709">
                  <c:v>1</c:v>
                </c:pt>
                <c:pt idx="1710">
                  <c:v>1</c:v>
                </c:pt>
                <c:pt idx="1711">
                  <c:v>1</c:v>
                </c:pt>
                <c:pt idx="1712">
                  <c:v>1</c:v>
                </c:pt>
                <c:pt idx="1713">
                  <c:v>1</c:v>
                </c:pt>
                <c:pt idx="1714">
                  <c:v>1</c:v>
                </c:pt>
                <c:pt idx="1715">
                  <c:v>1</c:v>
                </c:pt>
                <c:pt idx="1716">
                  <c:v>1</c:v>
                </c:pt>
                <c:pt idx="1717">
                  <c:v>1</c:v>
                </c:pt>
                <c:pt idx="1718">
                  <c:v>1</c:v>
                </c:pt>
                <c:pt idx="1719">
                  <c:v>1</c:v>
                </c:pt>
                <c:pt idx="1720">
                  <c:v>1</c:v>
                </c:pt>
                <c:pt idx="1721">
                  <c:v>1</c:v>
                </c:pt>
                <c:pt idx="1722">
                  <c:v>1</c:v>
                </c:pt>
                <c:pt idx="1723">
                  <c:v>1</c:v>
                </c:pt>
                <c:pt idx="1724">
                  <c:v>1</c:v>
                </c:pt>
                <c:pt idx="1725">
                  <c:v>1</c:v>
                </c:pt>
                <c:pt idx="1726">
                  <c:v>1</c:v>
                </c:pt>
                <c:pt idx="1727">
                  <c:v>1</c:v>
                </c:pt>
                <c:pt idx="1728">
                  <c:v>1</c:v>
                </c:pt>
                <c:pt idx="1729">
                  <c:v>1</c:v>
                </c:pt>
                <c:pt idx="1730">
                  <c:v>1</c:v>
                </c:pt>
                <c:pt idx="1731">
                  <c:v>1</c:v>
                </c:pt>
                <c:pt idx="1732">
                  <c:v>1</c:v>
                </c:pt>
                <c:pt idx="1733">
                  <c:v>1</c:v>
                </c:pt>
                <c:pt idx="1734">
                  <c:v>1</c:v>
                </c:pt>
                <c:pt idx="1735">
                  <c:v>1</c:v>
                </c:pt>
                <c:pt idx="1736">
                  <c:v>1</c:v>
                </c:pt>
                <c:pt idx="1737">
                  <c:v>1</c:v>
                </c:pt>
                <c:pt idx="1738">
                  <c:v>1</c:v>
                </c:pt>
                <c:pt idx="1739">
                  <c:v>1</c:v>
                </c:pt>
                <c:pt idx="1740">
                  <c:v>1</c:v>
                </c:pt>
                <c:pt idx="1741">
                  <c:v>1</c:v>
                </c:pt>
                <c:pt idx="1742">
                  <c:v>1</c:v>
                </c:pt>
                <c:pt idx="1743">
                  <c:v>1</c:v>
                </c:pt>
                <c:pt idx="1744">
                  <c:v>1</c:v>
                </c:pt>
                <c:pt idx="1745">
                  <c:v>1</c:v>
                </c:pt>
                <c:pt idx="1746">
                  <c:v>1</c:v>
                </c:pt>
                <c:pt idx="1747">
                  <c:v>1</c:v>
                </c:pt>
                <c:pt idx="1748">
                  <c:v>1</c:v>
                </c:pt>
                <c:pt idx="1749">
                  <c:v>1</c:v>
                </c:pt>
                <c:pt idx="1750">
                  <c:v>1</c:v>
                </c:pt>
                <c:pt idx="1751">
                  <c:v>1</c:v>
                </c:pt>
                <c:pt idx="1752">
                  <c:v>1</c:v>
                </c:pt>
                <c:pt idx="1753">
                  <c:v>1</c:v>
                </c:pt>
                <c:pt idx="1754">
                  <c:v>1</c:v>
                </c:pt>
                <c:pt idx="1755">
                  <c:v>1</c:v>
                </c:pt>
                <c:pt idx="1756">
                  <c:v>1</c:v>
                </c:pt>
                <c:pt idx="1757">
                  <c:v>1</c:v>
                </c:pt>
                <c:pt idx="1758">
                  <c:v>1</c:v>
                </c:pt>
                <c:pt idx="1759">
                  <c:v>1</c:v>
                </c:pt>
                <c:pt idx="1760">
                  <c:v>1</c:v>
                </c:pt>
                <c:pt idx="1761">
                  <c:v>1</c:v>
                </c:pt>
                <c:pt idx="1762">
                  <c:v>1</c:v>
                </c:pt>
                <c:pt idx="1763">
                  <c:v>1</c:v>
                </c:pt>
                <c:pt idx="1764">
                  <c:v>1</c:v>
                </c:pt>
                <c:pt idx="1765">
                  <c:v>1</c:v>
                </c:pt>
                <c:pt idx="1766">
                  <c:v>1</c:v>
                </c:pt>
                <c:pt idx="1767">
                  <c:v>1</c:v>
                </c:pt>
                <c:pt idx="1768">
                  <c:v>1</c:v>
                </c:pt>
                <c:pt idx="1769">
                  <c:v>1</c:v>
                </c:pt>
                <c:pt idx="1770">
                  <c:v>1</c:v>
                </c:pt>
                <c:pt idx="1771">
                  <c:v>1</c:v>
                </c:pt>
                <c:pt idx="1772">
                  <c:v>1</c:v>
                </c:pt>
                <c:pt idx="1773">
                  <c:v>1</c:v>
                </c:pt>
                <c:pt idx="1774">
                  <c:v>1</c:v>
                </c:pt>
                <c:pt idx="1775">
                  <c:v>1</c:v>
                </c:pt>
                <c:pt idx="1776">
                  <c:v>1</c:v>
                </c:pt>
                <c:pt idx="1777">
                  <c:v>1</c:v>
                </c:pt>
                <c:pt idx="1778">
                  <c:v>1</c:v>
                </c:pt>
                <c:pt idx="1779">
                  <c:v>1</c:v>
                </c:pt>
                <c:pt idx="1780">
                  <c:v>1</c:v>
                </c:pt>
                <c:pt idx="1781">
                  <c:v>1</c:v>
                </c:pt>
                <c:pt idx="1782">
                  <c:v>1</c:v>
                </c:pt>
                <c:pt idx="1783">
                  <c:v>1</c:v>
                </c:pt>
                <c:pt idx="1784">
                  <c:v>1</c:v>
                </c:pt>
                <c:pt idx="1785">
                  <c:v>1</c:v>
                </c:pt>
                <c:pt idx="1786">
                  <c:v>1</c:v>
                </c:pt>
                <c:pt idx="1787">
                  <c:v>1</c:v>
                </c:pt>
                <c:pt idx="1788">
                  <c:v>1</c:v>
                </c:pt>
                <c:pt idx="1789">
                  <c:v>1</c:v>
                </c:pt>
                <c:pt idx="1790">
                  <c:v>1</c:v>
                </c:pt>
                <c:pt idx="1791">
                  <c:v>1</c:v>
                </c:pt>
                <c:pt idx="1792">
                  <c:v>1</c:v>
                </c:pt>
                <c:pt idx="1793">
                  <c:v>1</c:v>
                </c:pt>
                <c:pt idx="1794">
                  <c:v>1</c:v>
                </c:pt>
                <c:pt idx="1795">
                  <c:v>1</c:v>
                </c:pt>
                <c:pt idx="1796">
                  <c:v>1</c:v>
                </c:pt>
                <c:pt idx="1797">
                  <c:v>1</c:v>
                </c:pt>
                <c:pt idx="1798">
                  <c:v>1</c:v>
                </c:pt>
                <c:pt idx="1799">
                  <c:v>1</c:v>
                </c:pt>
                <c:pt idx="1800">
                  <c:v>1</c:v>
                </c:pt>
                <c:pt idx="1801">
                  <c:v>1</c:v>
                </c:pt>
                <c:pt idx="1802">
                  <c:v>1</c:v>
                </c:pt>
                <c:pt idx="1803">
                  <c:v>1</c:v>
                </c:pt>
                <c:pt idx="1804">
                  <c:v>1</c:v>
                </c:pt>
                <c:pt idx="1805">
                  <c:v>1</c:v>
                </c:pt>
                <c:pt idx="1806">
                  <c:v>1</c:v>
                </c:pt>
                <c:pt idx="1807">
                  <c:v>1</c:v>
                </c:pt>
                <c:pt idx="1808">
                  <c:v>1</c:v>
                </c:pt>
                <c:pt idx="1809">
                  <c:v>1</c:v>
                </c:pt>
                <c:pt idx="1810">
                  <c:v>1</c:v>
                </c:pt>
                <c:pt idx="1811">
                  <c:v>1</c:v>
                </c:pt>
                <c:pt idx="1812">
                  <c:v>1</c:v>
                </c:pt>
                <c:pt idx="1813">
                  <c:v>1</c:v>
                </c:pt>
                <c:pt idx="1814">
                  <c:v>1</c:v>
                </c:pt>
                <c:pt idx="1815">
                  <c:v>1</c:v>
                </c:pt>
                <c:pt idx="1816">
                  <c:v>1</c:v>
                </c:pt>
                <c:pt idx="1817">
                  <c:v>1</c:v>
                </c:pt>
                <c:pt idx="1818">
                  <c:v>1</c:v>
                </c:pt>
                <c:pt idx="1819">
                  <c:v>1</c:v>
                </c:pt>
                <c:pt idx="1820">
                  <c:v>1</c:v>
                </c:pt>
                <c:pt idx="1821">
                  <c:v>1</c:v>
                </c:pt>
                <c:pt idx="1822">
                  <c:v>1</c:v>
                </c:pt>
                <c:pt idx="1823">
                  <c:v>1</c:v>
                </c:pt>
                <c:pt idx="1824">
                  <c:v>1</c:v>
                </c:pt>
                <c:pt idx="1825">
                  <c:v>1</c:v>
                </c:pt>
                <c:pt idx="1826">
                  <c:v>1</c:v>
                </c:pt>
                <c:pt idx="1827">
                  <c:v>1</c:v>
                </c:pt>
                <c:pt idx="1828">
                  <c:v>1</c:v>
                </c:pt>
                <c:pt idx="1829">
                  <c:v>1</c:v>
                </c:pt>
                <c:pt idx="1830">
                  <c:v>1</c:v>
                </c:pt>
                <c:pt idx="1831">
                  <c:v>1</c:v>
                </c:pt>
                <c:pt idx="1832">
                  <c:v>1</c:v>
                </c:pt>
                <c:pt idx="1833">
                  <c:v>1</c:v>
                </c:pt>
                <c:pt idx="1834">
                  <c:v>1</c:v>
                </c:pt>
                <c:pt idx="1835">
                  <c:v>1</c:v>
                </c:pt>
                <c:pt idx="1836">
                  <c:v>1</c:v>
                </c:pt>
                <c:pt idx="1837">
                  <c:v>1</c:v>
                </c:pt>
                <c:pt idx="1838">
                  <c:v>1</c:v>
                </c:pt>
                <c:pt idx="1839">
                  <c:v>1</c:v>
                </c:pt>
                <c:pt idx="1840">
                  <c:v>1</c:v>
                </c:pt>
                <c:pt idx="1841">
                  <c:v>1</c:v>
                </c:pt>
                <c:pt idx="1842">
                  <c:v>1</c:v>
                </c:pt>
                <c:pt idx="1843">
                  <c:v>1</c:v>
                </c:pt>
                <c:pt idx="1844">
                  <c:v>1</c:v>
                </c:pt>
                <c:pt idx="1845">
                  <c:v>1</c:v>
                </c:pt>
                <c:pt idx="1846">
                  <c:v>1</c:v>
                </c:pt>
                <c:pt idx="1847">
                  <c:v>1</c:v>
                </c:pt>
                <c:pt idx="1848">
                  <c:v>1</c:v>
                </c:pt>
                <c:pt idx="1849">
                  <c:v>1</c:v>
                </c:pt>
                <c:pt idx="1850">
                  <c:v>1</c:v>
                </c:pt>
                <c:pt idx="1851">
                  <c:v>1</c:v>
                </c:pt>
                <c:pt idx="1852">
                  <c:v>1</c:v>
                </c:pt>
                <c:pt idx="1853">
                  <c:v>1</c:v>
                </c:pt>
                <c:pt idx="1854">
                  <c:v>1</c:v>
                </c:pt>
                <c:pt idx="1855">
                  <c:v>1</c:v>
                </c:pt>
                <c:pt idx="1856">
                  <c:v>1</c:v>
                </c:pt>
                <c:pt idx="1857">
                  <c:v>1</c:v>
                </c:pt>
                <c:pt idx="1858">
                  <c:v>1</c:v>
                </c:pt>
                <c:pt idx="1859">
                  <c:v>1</c:v>
                </c:pt>
                <c:pt idx="1860">
                  <c:v>1</c:v>
                </c:pt>
                <c:pt idx="1861">
                  <c:v>1</c:v>
                </c:pt>
                <c:pt idx="1862">
                  <c:v>1</c:v>
                </c:pt>
                <c:pt idx="1863">
                  <c:v>1</c:v>
                </c:pt>
                <c:pt idx="1864">
                  <c:v>1</c:v>
                </c:pt>
                <c:pt idx="1865">
                  <c:v>1</c:v>
                </c:pt>
                <c:pt idx="1866">
                  <c:v>1</c:v>
                </c:pt>
                <c:pt idx="1867">
                  <c:v>1</c:v>
                </c:pt>
                <c:pt idx="1868">
                  <c:v>1</c:v>
                </c:pt>
                <c:pt idx="1869">
                  <c:v>1</c:v>
                </c:pt>
                <c:pt idx="1870">
                  <c:v>1</c:v>
                </c:pt>
                <c:pt idx="1871">
                  <c:v>1</c:v>
                </c:pt>
                <c:pt idx="1872">
                  <c:v>1</c:v>
                </c:pt>
                <c:pt idx="1873">
                  <c:v>1</c:v>
                </c:pt>
                <c:pt idx="1874">
                  <c:v>1</c:v>
                </c:pt>
                <c:pt idx="1875">
                  <c:v>1</c:v>
                </c:pt>
                <c:pt idx="1876">
                  <c:v>1</c:v>
                </c:pt>
                <c:pt idx="1877">
                  <c:v>1</c:v>
                </c:pt>
                <c:pt idx="1878">
                  <c:v>1</c:v>
                </c:pt>
                <c:pt idx="1879">
                  <c:v>1</c:v>
                </c:pt>
                <c:pt idx="1880">
                  <c:v>1</c:v>
                </c:pt>
                <c:pt idx="1881">
                  <c:v>1</c:v>
                </c:pt>
                <c:pt idx="1882">
                  <c:v>1</c:v>
                </c:pt>
                <c:pt idx="1883">
                  <c:v>1</c:v>
                </c:pt>
                <c:pt idx="1884">
                  <c:v>1</c:v>
                </c:pt>
                <c:pt idx="1885">
                  <c:v>1</c:v>
                </c:pt>
                <c:pt idx="1886">
                  <c:v>1</c:v>
                </c:pt>
                <c:pt idx="1887">
                  <c:v>1</c:v>
                </c:pt>
                <c:pt idx="1888">
                  <c:v>1</c:v>
                </c:pt>
                <c:pt idx="1889">
                  <c:v>1</c:v>
                </c:pt>
                <c:pt idx="1890">
                  <c:v>1</c:v>
                </c:pt>
                <c:pt idx="1891">
                  <c:v>1</c:v>
                </c:pt>
                <c:pt idx="1892">
                  <c:v>1</c:v>
                </c:pt>
                <c:pt idx="1893">
                  <c:v>1</c:v>
                </c:pt>
                <c:pt idx="1894">
                  <c:v>1</c:v>
                </c:pt>
                <c:pt idx="1895">
                  <c:v>1</c:v>
                </c:pt>
                <c:pt idx="1896">
                  <c:v>1</c:v>
                </c:pt>
                <c:pt idx="1897">
                  <c:v>1</c:v>
                </c:pt>
                <c:pt idx="1898">
                  <c:v>1</c:v>
                </c:pt>
                <c:pt idx="1899">
                  <c:v>1</c:v>
                </c:pt>
                <c:pt idx="1900">
                  <c:v>1</c:v>
                </c:pt>
                <c:pt idx="1901">
                  <c:v>1</c:v>
                </c:pt>
                <c:pt idx="1902">
                  <c:v>1</c:v>
                </c:pt>
                <c:pt idx="1903">
                  <c:v>1</c:v>
                </c:pt>
                <c:pt idx="1904">
                  <c:v>1</c:v>
                </c:pt>
                <c:pt idx="1905">
                  <c:v>1</c:v>
                </c:pt>
                <c:pt idx="1906">
                  <c:v>1</c:v>
                </c:pt>
                <c:pt idx="1907">
                  <c:v>1</c:v>
                </c:pt>
                <c:pt idx="1908">
                  <c:v>1</c:v>
                </c:pt>
                <c:pt idx="1909">
                  <c:v>1</c:v>
                </c:pt>
                <c:pt idx="1910">
                  <c:v>1</c:v>
                </c:pt>
                <c:pt idx="1911">
                  <c:v>1</c:v>
                </c:pt>
                <c:pt idx="1912">
                  <c:v>1</c:v>
                </c:pt>
                <c:pt idx="1913">
                  <c:v>1</c:v>
                </c:pt>
                <c:pt idx="1914">
                  <c:v>1</c:v>
                </c:pt>
                <c:pt idx="1915">
                  <c:v>1</c:v>
                </c:pt>
                <c:pt idx="1916">
                  <c:v>1</c:v>
                </c:pt>
                <c:pt idx="1917">
                  <c:v>1</c:v>
                </c:pt>
                <c:pt idx="1918">
                  <c:v>1</c:v>
                </c:pt>
                <c:pt idx="1919">
                  <c:v>1</c:v>
                </c:pt>
                <c:pt idx="1920">
                  <c:v>1</c:v>
                </c:pt>
                <c:pt idx="1921">
                  <c:v>1</c:v>
                </c:pt>
                <c:pt idx="1922">
                  <c:v>1</c:v>
                </c:pt>
                <c:pt idx="1923">
                  <c:v>1</c:v>
                </c:pt>
                <c:pt idx="1924">
                  <c:v>1</c:v>
                </c:pt>
                <c:pt idx="1925">
                  <c:v>1</c:v>
                </c:pt>
                <c:pt idx="1926">
                  <c:v>1</c:v>
                </c:pt>
                <c:pt idx="1927">
                  <c:v>1</c:v>
                </c:pt>
                <c:pt idx="1928">
                  <c:v>1</c:v>
                </c:pt>
                <c:pt idx="1929">
                  <c:v>1</c:v>
                </c:pt>
                <c:pt idx="1930">
                  <c:v>1</c:v>
                </c:pt>
                <c:pt idx="1931">
                  <c:v>1</c:v>
                </c:pt>
                <c:pt idx="1932">
                  <c:v>1</c:v>
                </c:pt>
                <c:pt idx="1933">
                  <c:v>1</c:v>
                </c:pt>
                <c:pt idx="1934">
                  <c:v>1</c:v>
                </c:pt>
                <c:pt idx="1935">
                  <c:v>1</c:v>
                </c:pt>
                <c:pt idx="1936">
                  <c:v>1</c:v>
                </c:pt>
                <c:pt idx="1937">
                  <c:v>1</c:v>
                </c:pt>
                <c:pt idx="1938">
                  <c:v>1</c:v>
                </c:pt>
                <c:pt idx="1939">
                  <c:v>1</c:v>
                </c:pt>
                <c:pt idx="1940">
                  <c:v>1</c:v>
                </c:pt>
                <c:pt idx="1941">
                  <c:v>1</c:v>
                </c:pt>
                <c:pt idx="1942">
                  <c:v>1</c:v>
                </c:pt>
                <c:pt idx="1943">
                  <c:v>1</c:v>
                </c:pt>
                <c:pt idx="1944">
                  <c:v>1</c:v>
                </c:pt>
                <c:pt idx="1945">
                  <c:v>1</c:v>
                </c:pt>
                <c:pt idx="1946">
                  <c:v>1</c:v>
                </c:pt>
                <c:pt idx="1947">
                  <c:v>1</c:v>
                </c:pt>
                <c:pt idx="1948">
                  <c:v>1</c:v>
                </c:pt>
                <c:pt idx="1949">
                  <c:v>1</c:v>
                </c:pt>
                <c:pt idx="1950">
                  <c:v>1</c:v>
                </c:pt>
                <c:pt idx="1951">
                  <c:v>1</c:v>
                </c:pt>
                <c:pt idx="1952">
                  <c:v>1</c:v>
                </c:pt>
                <c:pt idx="1953">
                  <c:v>1</c:v>
                </c:pt>
                <c:pt idx="1954">
                  <c:v>1</c:v>
                </c:pt>
                <c:pt idx="1955">
                  <c:v>1</c:v>
                </c:pt>
                <c:pt idx="1956">
                  <c:v>1</c:v>
                </c:pt>
                <c:pt idx="1957">
                  <c:v>1</c:v>
                </c:pt>
                <c:pt idx="1958">
                  <c:v>1</c:v>
                </c:pt>
                <c:pt idx="1959">
                  <c:v>1</c:v>
                </c:pt>
                <c:pt idx="1960">
                  <c:v>1</c:v>
                </c:pt>
                <c:pt idx="1961">
                  <c:v>1</c:v>
                </c:pt>
                <c:pt idx="1962">
                  <c:v>1</c:v>
                </c:pt>
                <c:pt idx="1963">
                  <c:v>1</c:v>
                </c:pt>
                <c:pt idx="1964">
                  <c:v>1</c:v>
                </c:pt>
                <c:pt idx="1965">
                  <c:v>1</c:v>
                </c:pt>
                <c:pt idx="1966">
                  <c:v>1</c:v>
                </c:pt>
                <c:pt idx="1967">
                  <c:v>1</c:v>
                </c:pt>
                <c:pt idx="1968">
                  <c:v>1</c:v>
                </c:pt>
                <c:pt idx="1969">
                  <c:v>1</c:v>
                </c:pt>
                <c:pt idx="1970">
                  <c:v>1</c:v>
                </c:pt>
                <c:pt idx="1971">
                  <c:v>1</c:v>
                </c:pt>
                <c:pt idx="1972">
                  <c:v>1</c:v>
                </c:pt>
                <c:pt idx="1973">
                  <c:v>1</c:v>
                </c:pt>
                <c:pt idx="1974">
                  <c:v>1</c:v>
                </c:pt>
                <c:pt idx="1975">
                  <c:v>1</c:v>
                </c:pt>
                <c:pt idx="1976">
                  <c:v>1</c:v>
                </c:pt>
                <c:pt idx="1977">
                  <c:v>1</c:v>
                </c:pt>
                <c:pt idx="1978">
                  <c:v>1</c:v>
                </c:pt>
                <c:pt idx="1979">
                  <c:v>1</c:v>
                </c:pt>
                <c:pt idx="1980">
                  <c:v>1</c:v>
                </c:pt>
                <c:pt idx="1981">
                  <c:v>1</c:v>
                </c:pt>
                <c:pt idx="1982">
                  <c:v>1</c:v>
                </c:pt>
                <c:pt idx="1983">
                  <c:v>1</c:v>
                </c:pt>
                <c:pt idx="1984">
                  <c:v>1</c:v>
                </c:pt>
                <c:pt idx="1985">
                  <c:v>1</c:v>
                </c:pt>
                <c:pt idx="1986">
                  <c:v>1</c:v>
                </c:pt>
                <c:pt idx="1987">
                  <c:v>1</c:v>
                </c:pt>
                <c:pt idx="1988">
                  <c:v>1</c:v>
                </c:pt>
                <c:pt idx="1989">
                  <c:v>1</c:v>
                </c:pt>
                <c:pt idx="1990">
                  <c:v>1</c:v>
                </c:pt>
                <c:pt idx="1991">
                  <c:v>1</c:v>
                </c:pt>
                <c:pt idx="1992">
                  <c:v>1</c:v>
                </c:pt>
                <c:pt idx="1993">
                  <c:v>1</c:v>
                </c:pt>
                <c:pt idx="1994">
                  <c:v>1</c:v>
                </c:pt>
                <c:pt idx="1995">
                  <c:v>1</c:v>
                </c:pt>
                <c:pt idx="1996">
                  <c:v>1</c:v>
                </c:pt>
                <c:pt idx="1997">
                  <c:v>1</c:v>
                </c:pt>
                <c:pt idx="1998">
                  <c:v>1</c:v>
                </c:pt>
                <c:pt idx="1999">
                  <c:v>1</c:v>
                </c:pt>
                <c:pt idx="2000">
                  <c:v>1</c:v>
                </c:pt>
                <c:pt idx="2001">
                  <c:v>1</c:v>
                </c:pt>
                <c:pt idx="2002">
                  <c:v>1</c:v>
                </c:pt>
                <c:pt idx="2003">
                  <c:v>1</c:v>
                </c:pt>
                <c:pt idx="2004">
                  <c:v>1</c:v>
                </c:pt>
                <c:pt idx="2005">
                  <c:v>1</c:v>
                </c:pt>
                <c:pt idx="2006">
                  <c:v>1</c:v>
                </c:pt>
                <c:pt idx="2007">
                  <c:v>1</c:v>
                </c:pt>
                <c:pt idx="2008">
                  <c:v>1</c:v>
                </c:pt>
                <c:pt idx="2009">
                  <c:v>1</c:v>
                </c:pt>
                <c:pt idx="2010">
                  <c:v>1</c:v>
                </c:pt>
                <c:pt idx="2011">
                  <c:v>1</c:v>
                </c:pt>
                <c:pt idx="2012">
                  <c:v>1</c:v>
                </c:pt>
                <c:pt idx="2013">
                  <c:v>1</c:v>
                </c:pt>
                <c:pt idx="2014">
                  <c:v>1</c:v>
                </c:pt>
                <c:pt idx="2015">
                  <c:v>1</c:v>
                </c:pt>
                <c:pt idx="2016">
                  <c:v>1</c:v>
                </c:pt>
                <c:pt idx="2017">
                  <c:v>1</c:v>
                </c:pt>
                <c:pt idx="2018">
                  <c:v>1</c:v>
                </c:pt>
                <c:pt idx="2019">
                  <c:v>1</c:v>
                </c:pt>
                <c:pt idx="2020">
                  <c:v>1</c:v>
                </c:pt>
                <c:pt idx="2021">
                  <c:v>1</c:v>
                </c:pt>
                <c:pt idx="2022">
                  <c:v>1</c:v>
                </c:pt>
                <c:pt idx="2023">
                  <c:v>1</c:v>
                </c:pt>
                <c:pt idx="2024">
                  <c:v>1</c:v>
                </c:pt>
                <c:pt idx="2025">
                  <c:v>1</c:v>
                </c:pt>
                <c:pt idx="2026">
                  <c:v>1</c:v>
                </c:pt>
                <c:pt idx="2027">
                  <c:v>1</c:v>
                </c:pt>
                <c:pt idx="2028">
                  <c:v>1</c:v>
                </c:pt>
                <c:pt idx="2029">
                  <c:v>1</c:v>
                </c:pt>
                <c:pt idx="2030">
                  <c:v>1</c:v>
                </c:pt>
                <c:pt idx="2031">
                  <c:v>1</c:v>
                </c:pt>
                <c:pt idx="2032">
                  <c:v>1</c:v>
                </c:pt>
                <c:pt idx="2033">
                  <c:v>1</c:v>
                </c:pt>
                <c:pt idx="2034">
                  <c:v>1</c:v>
                </c:pt>
                <c:pt idx="2035">
                  <c:v>1</c:v>
                </c:pt>
                <c:pt idx="2036">
                  <c:v>1</c:v>
                </c:pt>
                <c:pt idx="2037">
                  <c:v>1</c:v>
                </c:pt>
                <c:pt idx="2038">
                  <c:v>1</c:v>
                </c:pt>
                <c:pt idx="2039">
                  <c:v>1</c:v>
                </c:pt>
                <c:pt idx="2040">
                  <c:v>1</c:v>
                </c:pt>
                <c:pt idx="2041">
                  <c:v>1</c:v>
                </c:pt>
                <c:pt idx="2042">
                  <c:v>1</c:v>
                </c:pt>
                <c:pt idx="2043">
                  <c:v>1</c:v>
                </c:pt>
                <c:pt idx="2044">
                  <c:v>1</c:v>
                </c:pt>
                <c:pt idx="2045">
                  <c:v>1</c:v>
                </c:pt>
                <c:pt idx="2046">
                  <c:v>1</c:v>
                </c:pt>
                <c:pt idx="2047">
                  <c:v>1</c:v>
                </c:pt>
                <c:pt idx="2048">
                  <c:v>1</c:v>
                </c:pt>
                <c:pt idx="2049">
                  <c:v>1</c:v>
                </c:pt>
                <c:pt idx="2050">
                  <c:v>1</c:v>
                </c:pt>
                <c:pt idx="2051">
                  <c:v>1</c:v>
                </c:pt>
                <c:pt idx="2052">
                  <c:v>1</c:v>
                </c:pt>
                <c:pt idx="2053">
                  <c:v>1</c:v>
                </c:pt>
                <c:pt idx="2054">
                  <c:v>1</c:v>
                </c:pt>
                <c:pt idx="2055">
                  <c:v>1</c:v>
                </c:pt>
                <c:pt idx="2056">
                  <c:v>1</c:v>
                </c:pt>
                <c:pt idx="2057">
                  <c:v>1</c:v>
                </c:pt>
                <c:pt idx="2058">
                  <c:v>1</c:v>
                </c:pt>
                <c:pt idx="2059">
                  <c:v>1</c:v>
                </c:pt>
                <c:pt idx="2060">
                  <c:v>1</c:v>
                </c:pt>
                <c:pt idx="2061">
                  <c:v>1</c:v>
                </c:pt>
                <c:pt idx="2062">
                  <c:v>1</c:v>
                </c:pt>
                <c:pt idx="2063">
                  <c:v>1</c:v>
                </c:pt>
                <c:pt idx="2064">
                  <c:v>1</c:v>
                </c:pt>
                <c:pt idx="2065">
                  <c:v>1</c:v>
                </c:pt>
                <c:pt idx="2066">
                  <c:v>1</c:v>
                </c:pt>
                <c:pt idx="2067">
                  <c:v>1</c:v>
                </c:pt>
                <c:pt idx="2068">
                  <c:v>1</c:v>
                </c:pt>
                <c:pt idx="2069">
                  <c:v>1</c:v>
                </c:pt>
                <c:pt idx="2070">
                  <c:v>1</c:v>
                </c:pt>
                <c:pt idx="2071">
                  <c:v>1</c:v>
                </c:pt>
                <c:pt idx="2072">
                  <c:v>1</c:v>
                </c:pt>
                <c:pt idx="2073">
                  <c:v>1</c:v>
                </c:pt>
                <c:pt idx="2074">
                  <c:v>1</c:v>
                </c:pt>
                <c:pt idx="2075">
                  <c:v>1</c:v>
                </c:pt>
                <c:pt idx="2076">
                  <c:v>1</c:v>
                </c:pt>
                <c:pt idx="2077">
                  <c:v>1</c:v>
                </c:pt>
                <c:pt idx="2078">
                  <c:v>1</c:v>
                </c:pt>
                <c:pt idx="2079">
                  <c:v>1</c:v>
                </c:pt>
                <c:pt idx="2080">
                  <c:v>1</c:v>
                </c:pt>
                <c:pt idx="2081">
                  <c:v>1</c:v>
                </c:pt>
                <c:pt idx="2082">
                  <c:v>1</c:v>
                </c:pt>
                <c:pt idx="2083">
                  <c:v>1</c:v>
                </c:pt>
                <c:pt idx="2084">
                  <c:v>1</c:v>
                </c:pt>
                <c:pt idx="2085">
                  <c:v>1</c:v>
                </c:pt>
                <c:pt idx="2086">
                  <c:v>1</c:v>
                </c:pt>
                <c:pt idx="2087">
                  <c:v>1</c:v>
                </c:pt>
                <c:pt idx="2088">
                  <c:v>1</c:v>
                </c:pt>
                <c:pt idx="2089">
                  <c:v>1</c:v>
                </c:pt>
                <c:pt idx="2090">
                  <c:v>1</c:v>
                </c:pt>
                <c:pt idx="2091">
                  <c:v>1</c:v>
                </c:pt>
                <c:pt idx="2092">
                  <c:v>1</c:v>
                </c:pt>
                <c:pt idx="2093">
                  <c:v>1</c:v>
                </c:pt>
                <c:pt idx="2094">
                  <c:v>1</c:v>
                </c:pt>
                <c:pt idx="2095">
                  <c:v>1</c:v>
                </c:pt>
                <c:pt idx="2096">
                  <c:v>1</c:v>
                </c:pt>
                <c:pt idx="2097">
                  <c:v>1</c:v>
                </c:pt>
                <c:pt idx="2098">
                  <c:v>1</c:v>
                </c:pt>
                <c:pt idx="2099">
                  <c:v>1</c:v>
                </c:pt>
                <c:pt idx="2100">
                  <c:v>1</c:v>
                </c:pt>
                <c:pt idx="2101">
                  <c:v>1</c:v>
                </c:pt>
                <c:pt idx="2102">
                  <c:v>1</c:v>
                </c:pt>
                <c:pt idx="2103">
                  <c:v>1</c:v>
                </c:pt>
                <c:pt idx="2104">
                  <c:v>1</c:v>
                </c:pt>
                <c:pt idx="2105">
                  <c:v>1</c:v>
                </c:pt>
                <c:pt idx="2106">
                  <c:v>1</c:v>
                </c:pt>
                <c:pt idx="2107">
                  <c:v>1</c:v>
                </c:pt>
                <c:pt idx="2108">
                  <c:v>1</c:v>
                </c:pt>
                <c:pt idx="2109">
                  <c:v>1</c:v>
                </c:pt>
                <c:pt idx="2110">
                  <c:v>1</c:v>
                </c:pt>
                <c:pt idx="2111">
                  <c:v>1</c:v>
                </c:pt>
                <c:pt idx="2112">
                  <c:v>1</c:v>
                </c:pt>
                <c:pt idx="2113">
                  <c:v>1</c:v>
                </c:pt>
                <c:pt idx="2114">
                  <c:v>1</c:v>
                </c:pt>
                <c:pt idx="2115">
                  <c:v>1</c:v>
                </c:pt>
                <c:pt idx="2116">
                  <c:v>1</c:v>
                </c:pt>
                <c:pt idx="2117">
                  <c:v>1</c:v>
                </c:pt>
                <c:pt idx="2118">
                  <c:v>1</c:v>
                </c:pt>
                <c:pt idx="2119">
                  <c:v>1</c:v>
                </c:pt>
                <c:pt idx="2120">
                  <c:v>1</c:v>
                </c:pt>
                <c:pt idx="2121">
                  <c:v>1</c:v>
                </c:pt>
                <c:pt idx="2122">
                  <c:v>1</c:v>
                </c:pt>
                <c:pt idx="2123">
                  <c:v>1</c:v>
                </c:pt>
                <c:pt idx="2124">
                  <c:v>1</c:v>
                </c:pt>
                <c:pt idx="2125">
                  <c:v>1</c:v>
                </c:pt>
                <c:pt idx="2126">
                  <c:v>1</c:v>
                </c:pt>
                <c:pt idx="2127">
                  <c:v>1</c:v>
                </c:pt>
                <c:pt idx="2128">
                  <c:v>1</c:v>
                </c:pt>
                <c:pt idx="2129">
                  <c:v>1</c:v>
                </c:pt>
                <c:pt idx="2130">
                  <c:v>1</c:v>
                </c:pt>
                <c:pt idx="2131">
                  <c:v>1</c:v>
                </c:pt>
                <c:pt idx="2132">
                  <c:v>1</c:v>
                </c:pt>
                <c:pt idx="2133">
                  <c:v>1</c:v>
                </c:pt>
                <c:pt idx="2134">
                  <c:v>1</c:v>
                </c:pt>
                <c:pt idx="2135">
                  <c:v>1</c:v>
                </c:pt>
                <c:pt idx="2136">
                  <c:v>1</c:v>
                </c:pt>
                <c:pt idx="2137">
                  <c:v>1</c:v>
                </c:pt>
                <c:pt idx="2138">
                  <c:v>1</c:v>
                </c:pt>
                <c:pt idx="2139">
                  <c:v>1</c:v>
                </c:pt>
                <c:pt idx="2140">
                  <c:v>1</c:v>
                </c:pt>
                <c:pt idx="2141">
                  <c:v>1</c:v>
                </c:pt>
                <c:pt idx="2142">
                  <c:v>1</c:v>
                </c:pt>
                <c:pt idx="2143">
                  <c:v>1</c:v>
                </c:pt>
                <c:pt idx="2144">
                  <c:v>1</c:v>
                </c:pt>
                <c:pt idx="2145">
                  <c:v>1</c:v>
                </c:pt>
                <c:pt idx="2146">
                  <c:v>1</c:v>
                </c:pt>
                <c:pt idx="2147">
                  <c:v>1</c:v>
                </c:pt>
                <c:pt idx="2148">
                  <c:v>1</c:v>
                </c:pt>
                <c:pt idx="2149">
                  <c:v>1</c:v>
                </c:pt>
                <c:pt idx="2150">
                  <c:v>1</c:v>
                </c:pt>
                <c:pt idx="2151">
                  <c:v>1</c:v>
                </c:pt>
                <c:pt idx="2152">
                  <c:v>1</c:v>
                </c:pt>
                <c:pt idx="2153">
                  <c:v>1</c:v>
                </c:pt>
                <c:pt idx="2154">
                  <c:v>1</c:v>
                </c:pt>
                <c:pt idx="2155">
                  <c:v>1</c:v>
                </c:pt>
                <c:pt idx="2156">
                  <c:v>1</c:v>
                </c:pt>
                <c:pt idx="2157">
                  <c:v>1</c:v>
                </c:pt>
                <c:pt idx="2158">
                  <c:v>1</c:v>
                </c:pt>
                <c:pt idx="2159">
                  <c:v>1</c:v>
                </c:pt>
                <c:pt idx="2160">
                  <c:v>1</c:v>
                </c:pt>
                <c:pt idx="2161">
                  <c:v>1</c:v>
                </c:pt>
                <c:pt idx="2162">
                  <c:v>1</c:v>
                </c:pt>
                <c:pt idx="2163">
                  <c:v>1</c:v>
                </c:pt>
                <c:pt idx="2164">
                  <c:v>1</c:v>
                </c:pt>
                <c:pt idx="2165">
                  <c:v>1</c:v>
                </c:pt>
                <c:pt idx="2166">
                  <c:v>1</c:v>
                </c:pt>
                <c:pt idx="2167">
                  <c:v>1</c:v>
                </c:pt>
                <c:pt idx="2168">
                  <c:v>1</c:v>
                </c:pt>
                <c:pt idx="2169">
                  <c:v>1</c:v>
                </c:pt>
                <c:pt idx="2170">
                  <c:v>1</c:v>
                </c:pt>
                <c:pt idx="2171">
                  <c:v>1</c:v>
                </c:pt>
                <c:pt idx="2172">
                  <c:v>1</c:v>
                </c:pt>
                <c:pt idx="2173">
                  <c:v>1</c:v>
                </c:pt>
                <c:pt idx="2174">
                  <c:v>1</c:v>
                </c:pt>
                <c:pt idx="2175">
                  <c:v>1</c:v>
                </c:pt>
                <c:pt idx="2176">
                  <c:v>1</c:v>
                </c:pt>
                <c:pt idx="2177">
                  <c:v>1</c:v>
                </c:pt>
                <c:pt idx="2178">
                  <c:v>1</c:v>
                </c:pt>
                <c:pt idx="2179">
                  <c:v>1</c:v>
                </c:pt>
                <c:pt idx="2180">
                  <c:v>1</c:v>
                </c:pt>
                <c:pt idx="2181">
                  <c:v>1</c:v>
                </c:pt>
                <c:pt idx="2182">
                  <c:v>1</c:v>
                </c:pt>
                <c:pt idx="2183">
                  <c:v>1</c:v>
                </c:pt>
                <c:pt idx="2184">
                  <c:v>1</c:v>
                </c:pt>
                <c:pt idx="2185">
                  <c:v>1</c:v>
                </c:pt>
                <c:pt idx="2186">
                  <c:v>1</c:v>
                </c:pt>
                <c:pt idx="2187">
                  <c:v>1</c:v>
                </c:pt>
                <c:pt idx="2188">
                  <c:v>1</c:v>
                </c:pt>
                <c:pt idx="2189">
                  <c:v>1</c:v>
                </c:pt>
                <c:pt idx="2190">
                  <c:v>1</c:v>
                </c:pt>
                <c:pt idx="2191">
                  <c:v>1</c:v>
                </c:pt>
                <c:pt idx="2192">
                  <c:v>1</c:v>
                </c:pt>
                <c:pt idx="2193">
                  <c:v>1</c:v>
                </c:pt>
                <c:pt idx="2194">
                  <c:v>1</c:v>
                </c:pt>
                <c:pt idx="2195">
                  <c:v>1</c:v>
                </c:pt>
                <c:pt idx="2196">
                  <c:v>1</c:v>
                </c:pt>
                <c:pt idx="2197">
                  <c:v>1</c:v>
                </c:pt>
                <c:pt idx="2198">
                  <c:v>1</c:v>
                </c:pt>
                <c:pt idx="2199">
                  <c:v>1</c:v>
                </c:pt>
                <c:pt idx="2200">
                  <c:v>1</c:v>
                </c:pt>
                <c:pt idx="2201">
                  <c:v>1</c:v>
                </c:pt>
                <c:pt idx="2202">
                  <c:v>1</c:v>
                </c:pt>
                <c:pt idx="2203">
                  <c:v>1</c:v>
                </c:pt>
                <c:pt idx="2204">
                  <c:v>1</c:v>
                </c:pt>
                <c:pt idx="2205">
                  <c:v>1</c:v>
                </c:pt>
                <c:pt idx="2206">
                  <c:v>1</c:v>
                </c:pt>
                <c:pt idx="2207">
                  <c:v>1</c:v>
                </c:pt>
                <c:pt idx="2208">
                  <c:v>1</c:v>
                </c:pt>
                <c:pt idx="2209">
                  <c:v>1</c:v>
                </c:pt>
                <c:pt idx="2210">
                  <c:v>1</c:v>
                </c:pt>
                <c:pt idx="2211">
                  <c:v>1</c:v>
                </c:pt>
                <c:pt idx="2212">
                  <c:v>1</c:v>
                </c:pt>
                <c:pt idx="2213">
                  <c:v>1</c:v>
                </c:pt>
                <c:pt idx="2214">
                  <c:v>1</c:v>
                </c:pt>
                <c:pt idx="2215">
                  <c:v>1</c:v>
                </c:pt>
                <c:pt idx="2216">
                  <c:v>1</c:v>
                </c:pt>
                <c:pt idx="2217">
                  <c:v>1</c:v>
                </c:pt>
                <c:pt idx="2218">
                  <c:v>1</c:v>
                </c:pt>
                <c:pt idx="2219">
                  <c:v>1</c:v>
                </c:pt>
                <c:pt idx="2220">
                  <c:v>1</c:v>
                </c:pt>
                <c:pt idx="2221">
                  <c:v>1</c:v>
                </c:pt>
                <c:pt idx="2222">
                  <c:v>1</c:v>
                </c:pt>
                <c:pt idx="2223">
                  <c:v>1</c:v>
                </c:pt>
                <c:pt idx="2224">
                  <c:v>1</c:v>
                </c:pt>
                <c:pt idx="2225">
                  <c:v>1</c:v>
                </c:pt>
                <c:pt idx="2226">
                  <c:v>1</c:v>
                </c:pt>
                <c:pt idx="2227">
                  <c:v>1</c:v>
                </c:pt>
                <c:pt idx="2228">
                  <c:v>1</c:v>
                </c:pt>
                <c:pt idx="2229">
                  <c:v>1</c:v>
                </c:pt>
                <c:pt idx="2230">
                  <c:v>1</c:v>
                </c:pt>
                <c:pt idx="2231">
                  <c:v>1</c:v>
                </c:pt>
                <c:pt idx="2232">
                  <c:v>1</c:v>
                </c:pt>
                <c:pt idx="2233">
                  <c:v>1</c:v>
                </c:pt>
                <c:pt idx="2234">
                  <c:v>1</c:v>
                </c:pt>
                <c:pt idx="2235">
                  <c:v>1</c:v>
                </c:pt>
                <c:pt idx="2236">
                  <c:v>1</c:v>
                </c:pt>
                <c:pt idx="2237">
                  <c:v>1</c:v>
                </c:pt>
                <c:pt idx="2238">
                  <c:v>1</c:v>
                </c:pt>
                <c:pt idx="2239">
                  <c:v>1</c:v>
                </c:pt>
                <c:pt idx="2240">
                  <c:v>1</c:v>
                </c:pt>
                <c:pt idx="2241">
                  <c:v>1</c:v>
                </c:pt>
                <c:pt idx="2242">
                  <c:v>1</c:v>
                </c:pt>
                <c:pt idx="2243">
                  <c:v>1</c:v>
                </c:pt>
                <c:pt idx="2244">
                  <c:v>1</c:v>
                </c:pt>
                <c:pt idx="2245">
                  <c:v>1</c:v>
                </c:pt>
                <c:pt idx="2246">
                  <c:v>1</c:v>
                </c:pt>
                <c:pt idx="2247">
                  <c:v>1</c:v>
                </c:pt>
                <c:pt idx="2248">
                  <c:v>1</c:v>
                </c:pt>
                <c:pt idx="2249">
                  <c:v>1</c:v>
                </c:pt>
                <c:pt idx="2250">
                  <c:v>1</c:v>
                </c:pt>
                <c:pt idx="2251">
                  <c:v>1</c:v>
                </c:pt>
                <c:pt idx="2252">
                  <c:v>1</c:v>
                </c:pt>
                <c:pt idx="2253">
                  <c:v>1</c:v>
                </c:pt>
                <c:pt idx="2254">
                  <c:v>1</c:v>
                </c:pt>
                <c:pt idx="2255">
                  <c:v>1</c:v>
                </c:pt>
                <c:pt idx="2256">
                  <c:v>1</c:v>
                </c:pt>
                <c:pt idx="2257">
                  <c:v>1</c:v>
                </c:pt>
                <c:pt idx="2258">
                  <c:v>1</c:v>
                </c:pt>
                <c:pt idx="2259">
                  <c:v>1</c:v>
                </c:pt>
                <c:pt idx="2260">
                  <c:v>1</c:v>
                </c:pt>
                <c:pt idx="2261">
                  <c:v>1</c:v>
                </c:pt>
                <c:pt idx="2262">
                  <c:v>1</c:v>
                </c:pt>
                <c:pt idx="2263">
                  <c:v>1</c:v>
                </c:pt>
                <c:pt idx="2264">
                  <c:v>1</c:v>
                </c:pt>
                <c:pt idx="2265">
                  <c:v>1</c:v>
                </c:pt>
                <c:pt idx="2266">
                  <c:v>1</c:v>
                </c:pt>
                <c:pt idx="2267">
                  <c:v>1</c:v>
                </c:pt>
                <c:pt idx="2268">
                  <c:v>1</c:v>
                </c:pt>
                <c:pt idx="2269">
                  <c:v>1</c:v>
                </c:pt>
                <c:pt idx="2270">
                  <c:v>1</c:v>
                </c:pt>
                <c:pt idx="2271">
                  <c:v>1</c:v>
                </c:pt>
                <c:pt idx="2272">
                  <c:v>1</c:v>
                </c:pt>
                <c:pt idx="2273">
                  <c:v>1</c:v>
                </c:pt>
                <c:pt idx="2274">
                  <c:v>1</c:v>
                </c:pt>
                <c:pt idx="2275">
                  <c:v>1</c:v>
                </c:pt>
                <c:pt idx="2276">
                  <c:v>1</c:v>
                </c:pt>
                <c:pt idx="2277">
                  <c:v>1</c:v>
                </c:pt>
                <c:pt idx="2278">
                  <c:v>1</c:v>
                </c:pt>
                <c:pt idx="2279">
                  <c:v>1</c:v>
                </c:pt>
                <c:pt idx="2280">
                  <c:v>1</c:v>
                </c:pt>
                <c:pt idx="2281">
                  <c:v>1</c:v>
                </c:pt>
                <c:pt idx="2282">
                  <c:v>1</c:v>
                </c:pt>
                <c:pt idx="2283">
                  <c:v>1</c:v>
                </c:pt>
                <c:pt idx="2284">
                  <c:v>1</c:v>
                </c:pt>
                <c:pt idx="2285">
                  <c:v>1</c:v>
                </c:pt>
                <c:pt idx="2286">
                  <c:v>1</c:v>
                </c:pt>
                <c:pt idx="2287">
                  <c:v>1</c:v>
                </c:pt>
                <c:pt idx="2288">
                  <c:v>1</c:v>
                </c:pt>
                <c:pt idx="2289">
                  <c:v>1</c:v>
                </c:pt>
                <c:pt idx="2290">
                  <c:v>1</c:v>
                </c:pt>
                <c:pt idx="2291">
                  <c:v>1</c:v>
                </c:pt>
                <c:pt idx="2292">
                  <c:v>1</c:v>
                </c:pt>
                <c:pt idx="2293">
                  <c:v>1</c:v>
                </c:pt>
                <c:pt idx="2294">
                  <c:v>1</c:v>
                </c:pt>
                <c:pt idx="2295">
                  <c:v>1</c:v>
                </c:pt>
                <c:pt idx="2296">
                  <c:v>1</c:v>
                </c:pt>
                <c:pt idx="2297">
                  <c:v>1</c:v>
                </c:pt>
                <c:pt idx="2298">
                  <c:v>1</c:v>
                </c:pt>
                <c:pt idx="2299">
                  <c:v>1</c:v>
                </c:pt>
                <c:pt idx="2300">
                  <c:v>1</c:v>
                </c:pt>
                <c:pt idx="2301">
                  <c:v>1</c:v>
                </c:pt>
                <c:pt idx="2302">
                  <c:v>1</c:v>
                </c:pt>
                <c:pt idx="2303">
                  <c:v>1</c:v>
                </c:pt>
                <c:pt idx="2304">
                  <c:v>1</c:v>
                </c:pt>
                <c:pt idx="2305">
                  <c:v>1</c:v>
                </c:pt>
                <c:pt idx="2306">
                  <c:v>1</c:v>
                </c:pt>
                <c:pt idx="2307">
                  <c:v>1</c:v>
                </c:pt>
                <c:pt idx="2308">
                  <c:v>1</c:v>
                </c:pt>
                <c:pt idx="2309">
                  <c:v>1</c:v>
                </c:pt>
                <c:pt idx="2310">
                  <c:v>1</c:v>
                </c:pt>
                <c:pt idx="2311">
                  <c:v>1</c:v>
                </c:pt>
                <c:pt idx="2312">
                  <c:v>1</c:v>
                </c:pt>
                <c:pt idx="2313">
                  <c:v>1</c:v>
                </c:pt>
                <c:pt idx="2314">
                  <c:v>1</c:v>
                </c:pt>
                <c:pt idx="2315">
                  <c:v>1</c:v>
                </c:pt>
                <c:pt idx="2316">
                  <c:v>1</c:v>
                </c:pt>
                <c:pt idx="2317">
                  <c:v>1</c:v>
                </c:pt>
                <c:pt idx="2318">
                  <c:v>1</c:v>
                </c:pt>
                <c:pt idx="2319">
                  <c:v>1</c:v>
                </c:pt>
                <c:pt idx="2320">
                  <c:v>1</c:v>
                </c:pt>
                <c:pt idx="2321">
                  <c:v>1</c:v>
                </c:pt>
                <c:pt idx="2322">
                  <c:v>1</c:v>
                </c:pt>
                <c:pt idx="2323">
                  <c:v>1</c:v>
                </c:pt>
                <c:pt idx="2324">
                  <c:v>1</c:v>
                </c:pt>
                <c:pt idx="2325">
                  <c:v>1</c:v>
                </c:pt>
                <c:pt idx="2326">
                  <c:v>1</c:v>
                </c:pt>
                <c:pt idx="2327">
                  <c:v>1</c:v>
                </c:pt>
                <c:pt idx="2328">
                  <c:v>1</c:v>
                </c:pt>
                <c:pt idx="2329">
                  <c:v>1</c:v>
                </c:pt>
                <c:pt idx="2330">
                  <c:v>1</c:v>
                </c:pt>
                <c:pt idx="2331">
                  <c:v>1</c:v>
                </c:pt>
                <c:pt idx="2332">
                  <c:v>1</c:v>
                </c:pt>
                <c:pt idx="2333">
                  <c:v>1</c:v>
                </c:pt>
                <c:pt idx="2334">
                  <c:v>1</c:v>
                </c:pt>
                <c:pt idx="2335">
                  <c:v>1</c:v>
                </c:pt>
                <c:pt idx="2336">
                  <c:v>1</c:v>
                </c:pt>
                <c:pt idx="2337">
                  <c:v>1</c:v>
                </c:pt>
                <c:pt idx="2338">
                  <c:v>1</c:v>
                </c:pt>
                <c:pt idx="2339">
                  <c:v>1</c:v>
                </c:pt>
                <c:pt idx="2340">
                  <c:v>1</c:v>
                </c:pt>
                <c:pt idx="2341">
                  <c:v>1</c:v>
                </c:pt>
                <c:pt idx="2342">
                  <c:v>1</c:v>
                </c:pt>
                <c:pt idx="2343">
                  <c:v>1</c:v>
                </c:pt>
                <c:pt idx="2344">
                  <c:v>1</c:v>
                </c:pt>
                <c:pt idx="2345">
                  <c:v>1</c:v>
                </c:pt>
                <c:pt idx="2346">
                  <c:v>1</c:v>
                </c:pt>
                <c:pt idx="2347">
                  <c:v>1</c:v>
                </c:pt>
                <c:pt idx="2348">
                  <c:v>1</c:v>
                </c:pt>
                <c:pt idx="2349">
                  <c:v>1</c:v>
                </c:pt>
                <c:pt idx="2350">
                  <c:v>1</c:v>
                </c:pt>
                <c:pt idx="2351">
                  <c:v>1</c:v>
                </c:pt>
                <c:pt idx="2352">
                  <c:v>1</c:v>
                </c:pt>
                <c:pt idx="2353">
                  <c:v>1</c:v>
                </c:pt>
                <c:pt idx="2354">
                  <c:v>1</c:v>
                </c:pt>
                <c:pt idx="2355">
                  <c:v>1</c:v>
                </c:pt>
                <c:pt idx="2356">
                  <c:v>1</c:v>
                </c:pt>
                <c:pt idx="2357">
                  <c:v>1</c:v>
                </c:pt>
                <c:pt idx="2358">
                  <c:v>1</c:v>
                </c:pt>
                <c:pt idx="2359">
                  <c:v>1</c:v>
                </c:pt>
                <c:pt idx="2360">
                  <c:v>1</c:v>
                </c:pt>
                <c:pt idx="2361">
                  <c:v>1</c:v>
                </c:pt>
                <c:pt idx="2362">
                  <c:v>1</c:v>
                </c:pt>
                <c:pt idx="2363">
                  <c:v>1</c:v>
                </c:pt>
                <c:pt idx="2364">
                  <c:v>1</c:v>
                </c:pt>
                <c:pt idx="2365">
                  <c:v>1</c:v>
                </c:pt>
                <c:pt idx="2366">
                  <c:v>1</c:v>
                </c:pt>
                <c:pt idx="2367">
                  <c:v>1</c:v>
                </c:pt>
                <c:pt idx="2368">
                  <c:v>1</c:v>
                </c:pt>
                <c:pt idx="2369">
                  <c:v>1</c:v>
                </c:pt>
                <c:pt idx="2370">
                  <c:v>1</c:v>
                </c:pt>
                <c:pt idx="2371">
                  <c:v>1</c:v>
                </c:pt>
                <c:pt idx="2372">
                  <c:v>1</c:v>
                </c:pt>
                <c:pt idx="2373">
                  <c:v>1</c:v>
                </c:pt>
                <c:pt idx="2374">
                  <c:v>1</c:v>
                </c:pt>
                <c:pt idx="2375">
                  <c:v>1</c:v>
                </c:pt>
                <c:pt idx="2376">
                  <c:v>1</c:v>
                </c:pt>
                <c:pt idx="2377">
                  <c:v>1</c:v>
                </c:pt>
                <c:pt idx="2378">
                  <c:v>1</c:v>
                </c:pt>
                <c:pt idx="2379">
                  <c:v>1</c:v>
                </c:pt>
                <c:pt idx="2380">
                  <c:v>1</c:v>
                </c:pt>
                <c:pt idx="2381">
                  <c:v>1</c:v>
                </c:pt>
                <c:pt idx="2382">
                  <c:v>1</c:v>
                </c:pt>
                <c:pt idx="2383">
                  <c:v>1</c:v>
                </c:pt>
                <c:pt idx="2384">
                  <c:v>1</c:v>
                </c:pt>
                <c:pt idx="2385">
                  <c:v>1</c:v>
                </c:pt>
                <c:pt idx="2386">
                  <c:v>1</c:v>
                </c:pt>
                <c:pt idx="2387">
                  <c:v>1</c:v>
                </c:pt>
                <c:pt idx="2388">
                  <c:v>1</c:v>
                </c:pt>
                <c:pt idx="2389">
                  <c:v>1</c:v>
                </c:pt>
                <c:pt idx="2390">
                  <c:v>1</c:v>
                </c:pt>
                <c:pt idx="2391">
                  <c:v>1</c:v>
                </c:pt>
                <c:pt idx="2392">
                  <c:v>1</c:v>
                </c:pt>
                <c:pt idx="2393">
                  <c:v>1</c:v>
                </c:pt>
                <c:pt idx="2394">
                  <c:v>1</c:v>
                </c:pt>
                <c:pt idx="2395">
                  <c:v>1</c:v>
                </c:pt>
                <c:pt idx="2396">
                  <c:v>1</c:v>
                </c:pt>
                <c:pt idx="2397">
                  <c:v>1</c:v>
                </c:pt>
                <c:pt idx="2398">
                  <c:v>1</c:v>
                </c:pt>
                <c:pt idx="2399">
                  <c:v>1</c:v>
                </c:pt>
                <c:pt idx="2400">
                  <c:v>1</c:v>
                </c:pt>
                <c:pt idx="2401">
                  <c:v>1</c:v>
                </c:pt>
                <c:pt idx="2402">
                  <c:v>1</c:v>
                </c:pt>
                <c:pt idx="2403">
                  <c:v>1</c:v>
                </c:pt>
                <c:pt idx="2404">
                  <c:v>1</c:v>
                </c:pt>
                <c:pt idx="2405">
                  <c:v>1</c:v>
                </c:pt>
                <c:pt idx="2406">
                  <c:v>1</c:v>
                </c:pt>
                <c:pt idx="2407">
                  <c:v>1</c:v>
                </c:pt>
                <c:pt idx="2408">
                  <c:v>1</c:v>
                </c:pt>
                <c:pt idx="2409">
                  <c:v>1</c:v>
                </c:pt>
                <c:pt idx="2410">
                  <c:v>1</c:v>
                </c:pt>
                <c:pt idx="2411">
                  <c:v>1</c:v>
                </c:pt>
                <c:pt idx="2412">
                  <c:v>1</c:v>
                </c:pt>
                <c:pt idx="2413">
                  <c:v>1</c:v>
                </c:pt>
                <c:pt idx="2414">
                  <c:v>1</c:v>
                </c:pt>
                <c:pt idx="2415">
                  <c:v>1</c:v>
                </c:pt>
                <c:pt idx="2416">
                  <c:v>1</c:v>
                </c:pt>
                <c:pt idx="2417">
                  <c:v>1</c:v>
                </c:pt>
                <c:pt idx="2418">
                  <c:v>1</c:v>
                </c:pt>
                <c:pt idx="2419">
                  <c:v>1</c:v>
                </c:pt>
                <c:pt idx="2420">
                  <c:v>1</c:v>
                </c:pt>
                <c:pt idx="2421">
                  <c:v>1</c:v>
                </c:pt>
                <c:pt idx="2422">
                  <c:v>1</c:v>
                </c:pt>
                <c:pt idx="2423">
                  <c:v>1</c:v>
                </c:pt>
                <c:pt idx="2424">
                  <c:v>1</c:v>
                </c:pt>
                <c:pt idx="2425">
                  <c:v>1</c:v>
                </c:pt>
                <c:pt idx="2426">
                  <c:v>1</c:v>
                </c:pt>
                <c:pt idx="2427">
                  <c:v>1</c:v>
                </c:pt>
                <c:pt idx="2428">
                  <c:v>1</c:v>
                </c:pt>
                <c:pt idx="2429">
                  <c:v>1</c:v>
                </c:pt>
                <c:pt idx="2430">
                  <c:v>1</c:v>
                </c:pt>
                <c:pt idx="2431">
                  <c:v>1</c:v>
                </c:pt>
                <c:pt idx="2432">
                  <c:v>1</c:v>
                </c:pt>
                <c:pt idx="2433">
                  <c:v>1</c:v>
                </c:pt>
                <c:pt idx="2434">
                  <c:v>1</c:v>
                </c:pt>
                <c:pt idx="2435">
                  <c:v>1</c:v>
                </c:pt>
                <c:pt idx="2436">
                  <c:v>1</c:v>
                </c:pt>
                <c:pt idx="2437">
                  <c:v>1</c:v>
                </c:pt>
                <c:pt idx="2438">
                  <c:v>1</c:v>
                </c:pt>
                <c:pt idx="2439">
                  <c:v>1</c:v>
                </c:pt>
                <c:pt idx="2440">
                  <c:v>1</c:v>
                </c:pt>
                <c:pt idx="2441">
                  <c:v>1</c:v>
                </c:pt>
                <c:pt idx="2442">
                  <c:v>1</c:v>
                </c:pt>
                <c:pt idx="2443">
                  <c:v>1</c:v>
                </c:pt>
                <c:pt idx="2444">
                  <c:v>1</c:v>
                </c:pt>
                <c:pt idx="2445">
                  <c:v>1</c:v>
                </c:pt>
                <c:pt idx="2446">
                  <c:v>1</c:v>
                </c:pt>
                <c:pt idx="2447">
                  <c:v>1</c:v>
                </c:pt>
                <c:pt idx="2448">
                  <c:v>1</c:v>
                </c:pt>
                <c:pt idx="2449">
                  <c:v>1</c:v>
                </c:pt>
                <c:pt idx="2450">
                  <c:v>1</c:v>
                </c:pt>
                <c:pt idx="2451">
                  <c:v>1</c:v>
                </c:pt>
                <c:pt idx="2452">
                  <c:v>1</c:v>
                </c:pt>
                <c:pt idx="2453">
                  <c:v>1</c:v>
                </c:pt>
                <c:pt idx="2454">
                  <c:v>1</c:v>
                </c:pt>
                <c:pt idx="2455">
                  <c:v>1</c:v>
                </c:pt>
                <c:pt idx="2456">
                  <c:v>1</c:v>
                </c:pt>
                <c:pt idx="2457">
                  <c:v>1</c:v>
                </c:pt>
                <c:pt idx="2458">
                  <c:v>1</c:v>
                </c:pt>
                <c:pt idx="2459">
                  <c:v>1</c:v>
                </c:pt>
                <c:pt idx="2460">
                  <c:v>1</c:v>
                </c:pt>
                <c:pt idx="2461">
                  <c:v>1</c:v>
                </c:pt>
                <c:pt idx="2462">
                  <c:v>1</c:v>
                </c:pt>
                <c:pt idx="2463">
                  <c:v>1</c:v>
                </c:pt>
                <c:pt idx="2464">
                  <c:v>1</c:v>
                </c:pt>
                <c:pt idx="2465">
                  <c:v>1</c:v>
                </c:pt>
                <c:pt idx="2466">
                  <c:v>1</c:v>
                </c:pt>
                <c:pt idx="2467">
                  <c:v>1</c:v>
                </c:pt>
                <c:pt idx="2468">
                  <c:v>1</c:v>
                </c:pt>
                <c:pt idx="2469">
                  <c:v>1</c:v>
                </c:pt>
                <c:pt idx="2470">
                  <c:v>1</c:v>
                </c:pt>
                <c:pt idx="2471">
                  <c:v>1</c:v>
                </c:pt>
                <c:pt idx="2472">
                  <c:v>1</c:v>
                </c:pt>
                <c:pt idx="2473">
                  <c:v>1</c:v>
                </c:pt>
                <c:pt idx="2474">
                  <c:v>1</c:v>
                </c:pt>
                <c:pt idx="2475">
                  <c:v>1</c:v>
                </c:pt>
                <c:pt idx="2476">
                  <c:v>1</c:v>
                </c:pt>
                <c:pt idx="2477">
                  <c:v>1</c:v>
                </c:pt>
                <c:pt idx="2478">
                  <c:v>1</c:v>
                </c:pt>
                <c:pt idx="2479">
                  <c:v>1</c:v>
                </c:pt>
                <c:pt idx="2480">
                  <c:v>1</c:v>
                </c:pt>
                <c:pt idx="2481">
                  <c:v>1</c:v>
                </c:pt>
                <c:pt idx="2482">
                  <c:v>1</c:v>
                </c:pt>
                <c:pt idx="2483">
                  <c:v>1</c:v>
                </c:pt>
                <c:pt idx="2484">
                  <c:v>1</c:v>
                </c:pt>
                <c:pt idx="2485">
                  <c:v>1</c:v>
                </c:pt>
                <c:pt idx="2486">
                  <c:v>1</c:v>
                </c:pt>
                <c:pt idx="2487">
                  <c:v>1</c:v>
                </c:pt>
                <c:pt idx="2488">
                  <c:v>1</c:v>
                </c:pt>
                <c:pt idx="2489">
                  <c:v>1</c:v>
                </c:pt>
                <c:pt idx="2490">
                  <c:v>1</c:v>
                </c:pt>
                <c:pt idx="2491">
                  <c:v>1</c:v>
                </c:pt>
                <c:pt idx="2492">
                  <c:v>1</c:v>
                </c:pt>
                <c:pt idx="2493">
                  <c:v>1</c:v>
                </c:pt>
                <c:pt idx="2494">
                  <c:v>1</c:v>
                </c:pt>
                <c:pt idx="2495">
                  <c:v>1</c:v>
                </c:pt>
                <c:pt idx="2496">
                  <c:v>1</c:v>
                </c:pt>
                <c:pt idx="2497">
                  <c:v>1</c:v>
                </c:pt>
                <c:pt idx="2498">
                  <c:v>1</c:v>
                </c:pt>
                <c:pt idx="2499">
                  <c:v>1</c:v>
                </c:pt>
                <c:pt idx="2500">
                  <c:v>1</c:v>
                </c:pt>
                <c:pt idx="2501">
                  <c:v>1</c:v>
                </c:pt>
                <c:pt idx="2502">
                  <c:v>1</c:v>
                </c:pt>
                <c:pt idx="2503">
                  <c:v>1</c:v>
                </c:pt>
                <c:pt idx="2504">
                  <c:v>1</c:v>
                </c:pt>
                <c:pt idx="2505">
                  <c:v>1</c:v>
                </c:pt>
                <c:pt idx="2506">
                  <c:v>1</c:v>
                </c:pt>
                <c:pt idx="2507">
                  <c:v>1</c:v>
                </c:pt>
                <c:pt idx="2508">
                  <c:v>1</c:v>
                </c:pt>
                <c:pt idx="2509">
                  <c:v>1</c:v>
                </c:pt>
                <c:pt idx="2510">
                  <c:v>1</c:v>
                </c:pt>
                <c:pt idx="2511">
                  <c:v>1</c:v>
                </c:pt>
                <c:pt idx="2512">
                  <c:v>1</c:v>
                </c:pt>
                <c:pt idx="2513">
                  <c:v>1</c:v>
                </c:pt>
                <c:pt idx="2514">
                  <c:v>1</c:v>
                </c:pt>
                <c:pt idx="2515">
                  <c:v>1</c:v>
                </c:pt>
                <c:pt idx="2516">
                  <c:v>1</c:v>
                </c:pt>
                <c:pt idx="2517">
                  <c:v>1</c:v>
                </c:pt>
                <c:pt idx="2518">
                  <c:v>1</c:v>
                </c:pt>
                <c:pt idx="2519">
                  <c:v>1</c:v>
                </c:pt>
                <c:pt idx="2520">
                  <c:v>1</c:v>
                </c:pt>
                <c:pt idx="2521">
                  <c:v>1</c:v>
                </c:pt>
                <c:pt idx="2522">
                  <c:v>1</c:v>
                </c:pt>
                <c:pt idx="2523">
                  <c:v>1</c:v>
                </c:pt>
                <c:pt idx="2524">
                  <c:v>1</c:v>
                </c:pt>
                <c:pt idx="2525">
                  <c:v>1</c:v>
                </c:pt>
                <c:pt idx="2526">
                  <c:v>1</c:v>
                </c:pt>
                <c:pt idx="2527">
                  <c:v>1</c:v>
                </c:pt>
                <c:pt idx="2528">
                  <c:v>1</c:v>
                </c:pt>
                <c:pt idx="2529">
                  <c:v>1</c:v>
                </c:pt>
                <c:pt idx="2530">
                  <c:v>1</c:v>
                </c:pt>
                <c:pt idx="2531">
                  <c:v>1</c:v>
                </c:pt>
                <c:pt idx="2532">
                  <c:v>1</c:v>
                </c:pt>
                <c:pt idx="2533">
                  <c:v>1</c:v>
                </c:pt>
                <c:pt idx="2534">
                  <c:v>1</c:v>
                </c:pt>
                <c:pt idx="2535">
                  <c:v>1</c:v>
                </c:pt>
                <c:pt idx="2536">
                  <c:v>1</c:v>
                </c:pt>
                <c:pt idx="2537">
                  <c:v>1</c:v>
                </c:pt>
                <c:pt idx="2538">
                  <c:v>1</c:v>
                </c:pt>
                <c:pt idx="2539">
                  <c:v>1</c:v>
                </c:pt>
                <c:pt idx="2540">
                  <c:v>1</c:v>
                </c:pt>
                <c:pt idx="2541">
                  <c:v>1</c:v>
                </c:pt>
                <c:pt idx="2542">
                  <c:v>1</c:v>
                </c:pt>
                <c:pt idx="2543">
                  <c:v>1</c:v>
                </c:pt>
                <c:pt idx="2544">
                  <c:v>1</c:v>
                </c:pt>
                <c:pt idx="2545">
                  <c:v>1</c:v>
                </c:pt>
                <c:pt idx="2546">
                  <c:v>1</c:v>
                </c:pt>
                <c:pt idx="2547">
                  <c:v>1</c:v>
                </c:pt>
                <c:pt idx="2548">
                  <c:v>1</c:v>
                </c:pt>
                <c:pt idx="2549">
                  <c:v>1</c:v>
                </c:pt>
                <c:pt idx="2550">
                  <c:v>1</c:v>
                </c:pt>
                <c:pt idx="2551">
                  <c:v>1</c:v>
                </c:pt>
                <c:pt idx="2552">
                  <c:v>1</c:v>
                </c:pt>
                <c:pt idx="2553">
                  <c:v>1</c:v>
                </c:pt>
                <c:pt idx="2554">
                  <c:v>1</c:v>
                </c:pt>
                <c:pt idx="2555">
                  <c:v>1</c:v>
                </c:pt>
                <c:pt idx="2556">
                  <c:v>1</c:v>
                </c:pt>
                <c:pt idx="2557">
                  <c:v>1</c:v>
                </c:pt>
                <c:pt idx="2558">
                  <c:v>1</c:v>
                </c:pt>
                <c:pt idx="2559">
                  <c:v>1</c:v>
                </c:pt>
                <c:pt idx="2560">
                  <c:v>1</c:v>
                </c:pt>
                <c:pt idx="2561">
                  <c:v>1</c:v>
                </c:pt>
                <c:pt idx="2562">
                  <c:v>1</c:v>
                </c:pt>
                <c:pt idx="2563">
                  <c:v>1</c:v>
                </c:pt>
                <c:pt idx="2564">
                  <c:v>1</c:v>
                </c:pt>
                <c:pt idx="2565">
                  <c:v>1</c:v>
                </c:pt>
                <c:pt idx="2566">
                  <c:v>1</c:v>
                </c:pt>
                <c:pt idx="2567">
                  <c:v>1</c:v>
                </c:pt>
                <c:pt idx="2568">
                  <c:v>1</c:v>
                </c:pt>
                <c:pt idx="2569">
                  <c:v>1</c:v>
                </c:pt>
                <c:pt idx="2570">
                  <c:v>1</c:v>
                </c:pt>
                <c:pt idx="2571">
                  <c:v>1</c:v>
                </c:pt>
                <c:pt idx="2572">
                  <c:v>1</c:v>
                </c:pt>
                <c:pt idx="2573">
                  <c:v>1</c:v>
                </c:pt>
                <c:pt idx="2574">
                  <c:v>1</c:v>
                </c:pt>
                <c:pt idx="2575">
                  <c:v>1</c:v>
                </c:pt>
                <c:pt idx="2576">
                  <c:v>1</c:v>
                </c:pt>
                <c:pt idx="2577">
                  <c:v>1</c:v>
                </c:pt>
                <c:pt idx="2578">
                  <c:v>1</c:v>
                </c:pt>
                <c:pt idx="2579">
                  <c:v>1</c:v>
                </c:pt>
                <c:pt idx="2580">
                  <c:v>1</c:v>
                </c:pt>
                <c:pt idx="2581">
                  <c:v>1</c:v>
                </c:pt>
                <c:pt idx="2582">
                  <c:v>1</c:v>
                </c:pt>
                <c:pt idx="2583">
                  <c:v>1</c:v>
                </c:pt>
                <c:pt idx="2584">
                  <c:v>1</c:v>
                </c:pt>
                <c:pt idx="2585">
                  <c:v>1</c:v>
                </c:pt>
                <c:pt idx="2586">
                  <c:v>1</c:v>
                </c:pt>
                <c:pt idx="2587">
                  <c:v>1</c:v>
                </c:pt>
                <c:pt idx="2588">
                  <c:v>1</c:v>
                </c:pt>
                <c:pt idx="2589">
                  <c:v>1</c:v>
                </c:pt>
                <c:pt idx="2590">
                  <c:v>1</c:v>
                </c:pt>
                <c:pt idx="2591">
                  <c:v>1</c:v>
                </c:pt>
                <c:pt idx="2592">
                  <c:v>1</c:v>
                </c:pt>
                <c:pt idx="2593">
                  <c:v>1</c:v>
                </c:pt>
                <c:pt idx="2594">
                  <c:v>1</c:v>
                </c:pt>
                <c:pt idx="2595">
                  <c:v>1</c:v>
                </c:pt>
                <c:pt idx="2596">
                  <c:v>1</c:v>
                </c:pt>
                <c:pt idx="2597">
                  <c:v>1</c:v>
                </c:pt>
                <c:pt idx="2598">
                  <c:v>1</c:v>
                </c:pt>
                <c:pt idx="2599">
                  <c:v>1</c:v>
                </c:pt>
                <c:pt idx="2600">
                  <c:v>1</c:v>
                </c:pt>
                <c:pt idx="2601">
                  <c:v>1</c:v>
                </c:pt>
                <c:pt idx="2602">
                  <c:v>1</c:v>
                </c:pt>
                <c:pt idx="2603">
                  <c:v>1</c:v>
                </c:pt>
                <c:pt idx="2604">
                  <c:v>1</c:v>
                </c:pt>
                <c:pt idx="2605">
                  <c:v>1</c:v>
                </c:pt>
                <c:pt idx="2606">
                  <c:v>1</c:v>
                </c:pt>
                <c:pt idx="2607">
                  <c:v>1</c:v>
                </c:pt>
                <c:pt idx="2608">
                  <c:v>1</c:v>
                </c:pt>
                <c:pt idx="2609">
                  <c:v>1</c:v>
                </c:pt>
                <c:pt idx="2610">
                  <c:v>1</c:v>
                </c:pt>
                <c:pt idx="2611">
                  <c:v>1</c:v>
                </c:pt>
                <c:pt idx="2612">
                  <c:v>1</c:v>
                </c:pt>
                <c:pt idx="2613">
                  <c:v>1</c:v>
                </c:pt>
                <c:pt idx="2614">
                  <c:v>1</c:v>
                </c:pt>
                <c:pt idx="2615">
                  <c:v>1</c:v>
                </c:pt>
                <c:pt idx="2616">
                  <c:v>1</c:v>
                </c:pt>
                <c:pt idx="2617">
                  <c:v>1</c:v>
                </c:pt>
                <c:pt idx="2618">
                  <c:v>1</c:v>
                </c:pt>
                <c:pt idx="2619">
                  <c:v>1</c:v>
                </c:pt>
                <c:pt idx="2620">
                  <c:v>1</c:v>
                </c:pt>
                <c:pt idx="2621">
                  <c:v>1</c:v>
                </c:pt>
                <c:pt idx="2622">
                  <c:v>1</c:v>
                </c:pt>
                <c:pt idx="2623">
                  <c:v>1</c:v>
                </c:pt>
                <c:pt idx="2624">
                  <c:v>1</c:v>
                </c:pt>
                <c:pt idx="2625">
                  <c:v>1</c:v>
                </c:pt>
                <c:pt idx="2626">
                  <c:v>1</c:v>
                </c:pt>
                <c:pt idx="2627">
                  <c:v>1</c:v>
                </c:pt>
                <c:pt idx="2628">
                  <c:v>1</c:v>
                </c:pt>
                <c:pt idx="2629">
                  <c:v>1</c:v>
                </c:pt>
                <c:pt idx="2630">
                  <c:v>1</c:v>
                </c:pt>
                <c:pt idx="2631">
                  <c:v>1</c:v>
                </c:pt>
                <c:pt idx="2632">
                  <c:v>1</c:v>
                </c:pt>
                <c:pt idx="2633">
                  <c:v>1</c:v>
                </c:pt>
                <c:pt idx="2634">
                  <c:v>1</c:v>
                </c:pt>
                <c:pt idx="2635">
                  <c:v>1</c:v>
                </c:pt>
                <c:pt idx="2636">
                  <c:v>1</c:v>
                </c:pt>
                <c:pt idx="2637">
                  <c:v>1</c:v>
                </c:pt>
                <c:pt idx="2638">
                  <c:v>1</c:v>
                </c:pt>
                <c:pt idx="2639">
                  <c:v>1</c:v>
                </c:pt>
                <c:pt idx="2640">
                  <c:v>1</c:v>
                </c:pt>
                <c:pt idx="2641">
                  <c:v>1</c:v>
                </c:pt>
                <c:pt idx="2642">
                  <c:v>1</c:v>
                </c:pt>
                <c:pt idx="2643">
                  <c:v>1</c:v>
                </c:pt>
                <c:pt idx="2644">
                  <c:v>1</c:v>
                </c:pt>
                <c:pt idx="2645">
                  <c:v>1</c:v>
                </c:pt>
                <c:pt idx="2646">
                  <c:v>1</c:v>
                </c:pt>
                <c:pt idx="2647">
                  <c:v>1</c:v>
                </c:pt>
                <c:pt idx="2648">
                  <c:v>1</c:v>
                </c:pt>
                <c:pt idx="2649">
                  <c:v>1</c:v>
                </c:pt>
                <c:pt idx="2650">
                  <c:v>1</c:v>
                </c:pt>
                <c:pt idx="2651">
                  <c:v>1</c:v>
                </c:pt>
                <c:pt idx="2652">
                  <c:v>1</c:v>
                </c:pt>
                <c:pt idx="2653">
                  <c:v>1</c:v>
                </c:pt>
                <c:pt idx="2654">
                  <c:v>1</c:v>
                </c:pt>
                <c:pt idx="2655">
                  <c:v>1</c:v>
                </c:pt>
                <c:pt idx="2656">
                  <c:v>1</c:v>
                </c:pt>
                <c:pt idx="2657">
                  <c:v>1</c:v>
                </c:pt>
                <c:pt idx="2658">
                  <c:v>1</c:v>
                </c:pt>
                <c:pt idx="2659">
                  <c:v>1</c:v>
                </c:pt>
                <c:pt idx="2660">
                  <c:v>1</c:v>
                </c:pt>
                <c:pt idx="2661">
                  <c:v>1</c:v>
                </c:pt>
                <c:pt idx="2662">
                  <c:v>1</c:v>
                </c:pt>
                <c:pt idx="2663">
                  <c:v>1</c:v>
                </c:pt>
                <c:pt idx="2664">
                  <c:v>1</c:v>
                </c:pt>
                <c:pt idx="2665">
                  <c:v>1</c:v>
                </c:pt>
                <c:pt idx="2666">
                  <c:v>1</c:v>
                </c:pt>
                <c:pt idx="2667">
                  <c:v>1</c:v>
                </c:pt>
                <c:pt idx="2668">
                  <c:v>1</c:v>
                </c:pt>
                <c:pt idx="2669">
                  <c:v>1</c:v>
                </c:pt>
                <c:pt idx="2670">
                  <c:v>1</c:v>
                </c:pt>
                <c:pt idx="2671">
                  <c:v>1</c:v>
                </c:pt>
                <c:pt idx="2672">
                  <c:v>1</c:v>
                </c:pt>
                <c:pt idx="2673">
                  <c:v>1</c:v>
                </c:pt>
                <c:pt idx="2674">
                  <c:v>1</c:v>
                </c:pt>
                <c:pt idx="2675">
                  <c:v>1</c:v>
                </c:pt>
                <c:pt idx="2676">
                  <c:v>1</c:v>
                </c:pt>
                <c:pt idx="2677">
                  <c:v>1</c:v>
                </c:pt>
                <c:pt idx="2678">
                  <c:v>1</c:v>
                </c:pt>
                <c:pt idx="2679">
                  <c:v>1</c:v>
                </c:pt>
                <c:pt idx="2680">
                  <c:v>1</c:v>
                </c:pt>
                <c:pt idx="2681">
                  <c:v>1</c:v>
                </c:pt>
                <c:pt idx="2682">
                  <c:v>1</c:v>
                </c:pt>
                <c:pt idx="2683">
                  <c:v>1</c:v>
                </c:pt>
                <c:pt idx="2684">
                  <c:v>1</c:v>
                </c:pt>
                <c:pt idx="2685">
                  <c:v>1</c:v>
                </c:pt>
                <c:pt idx="2686">
                  <c:v>1</c:v>
                </c:pt>
                <c:pt idx="2687">
                  <c:v>1</c:v>
                </c:pt>
                <c:pt idx="2688">
                  <c:v>1</c:v>
                </c:pt>
                <c:pt idx="2689">
                  <c:v>1</c:v>
                </c:pt>
                <c:pt idx="2690">
                  <c:v>1</c:v>
                </c:pt>
                <c:pt idx="2691">
                  <c:v>1</c:v>
                </c:pt>
                <c:pt idx="2692">
                  <c:v>1</c:v>
                </c:pt>
                <c:pt idx="2693">
                  <c:v>1</c:v>
                </c:pt>
                <c:pt idx="2694">
                  <c:v>1</c:v>
                </c:pt>
                <c:pt idx="2695">
                  <c:v>1</c:v>
                </c:pt>
                <c:pt idx="2696">
                  <c:v>1</c:v>
                </c:pt>
                <c:pt idx="2697">
                  <c:v>1</c:v>
                </c:pt>
                <c:pt idx="2698">
                  <c:v>1</c:v>
                </c:pt>
                <c:pt idx="2699">
                  <c:v>1</c:v>
                </c:pt>
                <c:pt idx="2700">
                  <c:v>1</c:v>
                </c:pt>
                <c:pt idx="2701">
                  <c:v>1</c:v>
                </c:pt>
                <c:pt idx="2702">
                  <c:v>1</c:v>
                </c:pt>
                <c:pt idx="2703">
                  <c:v>1</c:v>
                </c:pt>
                <c:pt idx="2704">
                  <c:v>1</c:v>
                </c:pt>
                <c:pt idx="2705">
                  <c:v>1</c:v>
                </c:pt>
                <c:pt idx="2706">
                  <c:v>1</c:v>
                </c:pt>
                <c:pt idx="2707">
                  <c:v>1</c:v>
                </c:pt>
                <c:pt idx="2708">
                  <c:v>1</c:v>
                </c:pt>
                <c:pt idx="2709">
                  <c:v>1</c:v>
                </c:pt>
                <c:pt idx="2710">
                  <c:v>1</c:v>
                </c:pt>
                <c:pt idx="2711">
                  <c:v>1</c:v>
                </c:pt>
                <c:pt idx="2712">
                  <c:v>1</c:v>
                </c:pt>
                <c:pt idx="2713">
                  <c:v>1</c:v>
                </c:pt>
                <c:pt idx="2714">
                  <c:v>1</c:v>
                </c:pt>
                <c:pt idx="2715">
                  <c:v>1</c:v>
                </c:pt>
                <c:pt idx="2716">
                  <c:v>1</c:v>
                </c:pt>
                <c:pt idx="2717">
                  <c:v>1</c:v>
                </c:pt>
                <c:pt idx="2718">
                  <c:v>1</c:v>
                </c:pt>
                <c:pt idx="2719">
                  <c:v>1</c:v>
                </c:pt>
                <c:pt idx="2720">
                  <c:v>1</c:v>
                </c:pt>
                <c:pt idx="2721">
                  <c:v>1</c:v>
                </c:pt>
                <c:pt idx="2722">
                  <c:v>1</c:v>
                </c:pt>
                <c:pt idx="2723">
                  <c:v>1</c:v>
                </c:pt>
                <c:pt idx="2724">
                  <c:v>1</c:v>
                </c:pt>
                <c:pt idx="2725">
                  <c:v>1</c:v>
                </c:pt>
                <c:pt idx="2726">
                  <c:v>1</c:v>
                </c:pt>
                <c:pt idx="2727">
                  <c:v>1</c:v>
                </c:pt>
                <c:pt idx="2728">
                  <c:v>1</c:v>
                </c:pt>
                <c:pt idx="2729">
                  <c:v>1</c:v>
                </c:pt>
                <c:pt idx="2730">
                  <c:v>1</c:v>
                </c:pt>
                <c:pt idx="2731">
                  <c:v>1</c:v>
                </c:pt>
                <c:pt idx="2732">
                  <c:v>1</c:v>
                </c:pt>
                <c:pt idx="2733">
                  <c:v>1</c:v>
                </c:pt>
                <c:pt idx="2734">
                  <c:v>1</c:v>
                </c:pt>
                <c:pt idx="2735">
                  <c:v>1</c:v>
                </c:pt>
                <c:pt idx="2736">
                  <c:v>1</c:v>
                </c:pt>
                <c:pt idx="2737">
                  <c:v>1</c:v>
                </c:pt>
                <c:pt idx="2738">
                  <c:v>1</c:v>
                </c:pt>
                <c:pt idx="2739">
                  <c:v>1</c:v>
                </c:pt>
                <c:pt idx="2740">
                  <c:v>1</c:v>
                </c:pt>
                <c:pt idx="2741">
                  <c:v>1</c:v>
                </c:pt>
                <c:pt idx="2742">
                  <c:v>1</c:v>
                </c:pt>
                <c:pt idx="2743">
                  <c:v>1</c:v>
                </c:pt>
                <c:pt idx="2744">
                  <c:v>1</c:v>
                </c:pt>
                <c:pt idx="2745">
                  <c:v>1</c:v>
                </c:pt>
                <c:pt idx="2746">
                  <c:v>1</c:v>
                </c:pt>
                <c:pt idx="2747">
                  <c:v>1</c:v>
                </c:pt>
                <c:pt idx="2748">
                  <c:v>1</c:v>
                </c:pt>
                <c:pt idx="2749">
                  <c:v>1</c:v>
                </c:pt>
                <c:pt idx="2750">
                  <c:v>1</c:v>
                </c:pt>
                <c:pt idx="2751">
                  <c:v>1</c:v>
                </c:pt>
                <c:pt idx="2752">
                  <c:v>1</c:v>
                </c:pt>
                <c:pt idx="2753">
                  <c:v>1</c:v>
                </c:pt>
                <c:pt idx="2754">
                  <c:v>1</c:v>
                </c:pt>
                <c:pt idx="2755">
                  <c:v>1</c:v>
                </c:pt>
                <c:pt idx="2756">
                  <c:v>1</c:v>
                </c:pt>
                <c:pt idx="2757">
                  <c:v>1</c:v>
                </c:pt>
                <c:pt idx="2758">
                  <c:v>1</c:v>
                </c:pt>
                <c:pt idx="2759">
                  <c:v>1</c:v>
                </c:pt>
                <c:pt idx="2760">
                  <c:v>1</c:v>
                </c:pt>
                <c:pt idx="2761">
                  <c:v>1</c:v>
                </c:pt>
                <c:pt idx="2762">
                  <c:v>1</c:v>
                </c:pt>
                <c:pt idx="2763">
                  <c:v>1</c:v>
                </c:pt>
                <c:pt idx="2764">
                  <c:v>1</c:v>
                </c:pt>
                <c:pt idx="2765">
                  <c:v>1</c:v>
                </c:pt>
                <c:pt idx="2766">
                  <c:v>1</c:v>
                </c:pt>
                <c:pt idx="2767">
                  <c:v>1</c:v>
                </c:pt>
                <c:pt idx="2768">
                  <c:v>1</c:v>
                </c:pt>
                <c:pt idx="2769">
                  <c:v>1</c:v>
                </c:pt>
                <c:pt idx="2770">
                  <c:v>1</c:v>
                </c:pt>
                <c:pt idx="2771">
                  <c:v>1</c:v>
                </c:pt>
                <c:pt idx="2772">
                  <c:v>1</c:v>
                </c:pt>
                <c:pt idx="2773">
                  <c:v>1</c:v>
                </c:pt>
                <c:pt idx="2774">
                  <c:v>1</c:v>
                </c:pt>
                <c:pt idx="2775">
                  <c:v>1</c:v>
                </c:pt>
                <c:pt idx="2776">
                  <c:v>1</c:v>
                </c:pt>
                <c:pt idx="2777">
                  <c:v>1</c:v>
                </c:pt>
                <c:pt idx="2778">
                  <c:v>1</c:v>
                </c:pt>
                <c:pt idx="2779">
                  <c:v>1</c:v>
                </c:pt>
                <c:pt idx="2780">
                  <c:v>1</c:v>
                </c:pt>
                <c:pt idx="2781">
                  <c:v>1</c:v>
                </c:pt>
                <c:pt idx="2782">
                  <c:v>1</c:v>
                </c:pt>
                <c:pt idx="2783">
                  <c:v>1</c:v>
                </c:pt>
                <c:pt idx="2784">
                  <c:v>1</c:v>
                </c:pt>
                <c:pt idx="2785">
                  <c:v>1</c:v>
                </c:pt>
                <c:pt idx="2786">
                  <c:v>1</c:v>
                </c:pt>
                <c:pt idx="2787">
                  <c:v>1</c:v>
                </c:pt>
                <c:pt idx="2788">
                  <c:v>1</c:v>
                </c:pt>
                <c:pt idx="2789">
                  <c:v>1</c:v>
                </c:pt>
                <c:pt idx="2790">
                  <c:v>1</c:v>
                </c:pt>
                <c:pt idx="2791">
                  <c:v>1</c:v>
                </c:pt>
                <c:pt idx="2792">
                  <c:v>1</c:v>
                </c:pt>
                <c:pt idx="2793">
                  <c:v>1</c:v>
                </c:pt>
                <c:pt idx="2794">
                  <c:v>1</c:v>
                </c:pt>
                <c:pt idx="2795">
                  <c:v>1</c:v>
                </c:pt>
                <c:pt idx="2796">
                  <c:v>1</c:v>
                </c:pt>
                <c:pt idx="2797">
                  <c:v>1</c:v>
                </c:pt>
                <c:pt idx="2798">
                  <c:v>1</c:v>
                </c:pt>
                <c:pt idx="2799">
                  <c:v>1</c:v>
                </c:pt>
                <c:pt idx="2800">
                  <c:v>1</c:v>
                </c:pt>
                <c:pt idx="2801">
                  <c:v>1</c:v>
                </c:pt>
                <c:pt idx="2802">
                  <c:v>1</c:v>
                </c:pt>
                <c:pt idx="2803">
                  <c:v>1</c:v>
                </c:pt>
                <c:pt idx="2804">
                  <c:v>1</c:v>
                </c:pt>
                <c:pt idx="2805">
                  <c:v>1</c:v>
                </c:pt>
                <c:pt idx="2806">
                  <c:v>1</c:v>
                </c:pt>
                <c:pt idx="2807">
                  <c:v>1</c:v>
                </c:pt>
                <c:pt idx="2808">
                  <c:v>1</c:v>
                </c:pt>
                <c:pt idx="2809">
                  <c:v>1</c:v>
                </c:pt>
                <c:pt idx="2810">
                  <c:v>1</c:v>
                </c:pt>
                <c:pt idx="2811">
                  <c:v>1</c:v>
                </c:pt>
                <c:pt idx="2812">
                  <c:v>1</c:v>
                </c:pt>
                <c:pt idx="2813">
                  <c:v>1</c:v>
                </c:pt>
                <c:pt idx="2814">
                  <c:v>1</c:v>
                </c:pt>
                <c:pt idx="2815">
                  <c:v>1</c:v>
                </c:pt>
                <c:pt idx="2816">
                  <c:v>1</c:v>
                </c:pt>
                <c:pt idx="2817">
                  <c:v>1</c:v>
                </c:pt>
                <c:pt idx="2818">
                  <c:v>1</c:v>
                </c:pt>
                <c:pt idx="2819">
                  <c:v>1</c:v>
                </c:pt>
                <c:pt idx="2820">
                  <c:v>1</c:v>
                </c:pt>
                <c:pt idx="2821">
                  <c:v>1</c:v>
                </c:pt>
                <c:pt idx="2822">
                  <c:v>1</c:v>
                </c:pt>
                <c:pt idx="2823">
                  <c:v>1</c:v>
                </c:pt>
                <c:pt idx="2824">
                  <c:v>1</c:v>
                </c:pt>
                <c:pt idx="2825">
                  <c:v>1</c:v>
                </c:pt>
                <c:pt idx="2826">
                  <c:v>1</c:v>
                </c:pt>
                <c:pt idx="2827">
                  <c:v>1</c:v>
                </c:pt>
                <c:pt idx="2828">
                  <c:v>1</c:v>
                </c:pt>
                <c:pt idx="2829">
                  <c:v>1</c:v>
                </c:pt>
                <c:pt idx="2830">
                  <c:v>1</c:v>
                </c:pt>
                <c:pt idx="2831">
                  <c:v>1</c:v>
                </c:pt>
                <c:pt idx="2832">
                  <c:v>1</c:v>
                </c:pt>
                <c:pt idx="2833">
                  <c:v>1</c:v>
                </c:pt>
                <c:pt idx="2834">
                  <c:v>1</c:v>
                </c:pt>
                <c:pt idx="2835">
                  <c:v>1</c:v>
                </c:pt>
                <c:pt idx="2836">
                  <c:v>1</c:v>
                </c:pt>
                <c:pt idx="2837">
                  <c:v>1</c:v>
                </c:pt>
                <c:pt idx="2838">
                  <c:v>1</c:v>
                </c:pt>
                <c:pt idx="2839">
                  <c:v>1</c:v>
                </c:pt>
                <c:pt idx="2840">
                  <c:v>1</c:v>
                </c:pt>
                <c:pt idx="2841">
                  <c:v>1</c:v>
                </c:pt>
                <c:pt idx="2842">
                  <c:v>1</c:v>
                </c:pt>
                <c:pt idx="2843">
                  <c:v>1</c:v>
                </c:pt>
                <c:pt idx="2844">
                  <c:v>1</c:v>
                </c:pt>
                <c:pt idx="2845">
                  <c:v>1</c:v>
                </c:pt>
                <c:pt idx="2846">
                  <c:v>1</c:v>
                </c:pt>
                <c:pt idx="2847">
                  <c:v>1</c:v>
                </c:pt>
                <c:pt idx="2848">
                  <c:v>1</c:v>
                </c:pt>
                <c:pt idx="2849">
                  <c:v>1</c:v>
                </c:pt>
                <c:pt idx="2850">
                  <c:v>1</c:v>
                </c:pt>
                <c:pt idx="2851">
                  <c:v>1</c:v>
                </c:pt>
                <c:pt idx="2852">
                  <c:v>1</c:v>
                </c:pt>
                <c:pt idx="2853">
                  <c:v>1</c:v>
                </c:pt>
                <c:pt idx="2854">
                  <c:v>1</c:v>
                </c:pt>
                <c:pt idx="2855">
                  <c:v>1</c:v>
                </c:pt>
                <c:pt idx="2856">
                  <c:v>1</c:v>
                </c:pt>
                <c:pt idx="2857">
                  <c:v>1</c:v>
                </c:pt>
                <c:pt idx="2858">
                  <c:v>1</c:v>
                </c:pt>
                <c:pt idx="2859">
                  <c:v>1</c:v>
                </c:pt>
                <c:pt idx="2860">
                  <c:v>1</c:v>
                </c:pt>
                <c:pt idx="2861">
                  <c:v>1</c:v>
                </c:pt>
                <c:pt idx="2862">
                  <c:v>1</c:v>
                </c:pt>
                <c:pt idx="2863">
                  <c:v>1</c:v>
                </c:pt>
                <c:pt idx="2864">
                  <c:v>1</c:v>
                </c:pt>
                <c:pt idx="2865">
                  <c:v>1</c:v>
                </c:pt>
                <c:pt idx="2866">
                  <c:v>1</c:v>
                </c:pt>
                <c:pt idx="2867">
                  <c:v>1</c:v>
                </c:pt>
                <c:pt idx="2868">
                  <c:v>1</c:v>
                </c:pt>
                <c:pt idx="2869">
                  <c:v>1</c:v>
                </c:pt>
                <c:pt idx="2870">
                  <c:v>1</c:v>
                </c:pt>
                <c:pt idx="2871">
                  <c:v>1</c:v>
                </c:pt>
                <c:pt idx="2872">
                  <c:v>1</c:v>
                </c:pt>
                <c:pt idx="2873">
                  <c:v>1</c:v>
                </c:pt>
                <c:pt idx="2874">
                  <c:v>1</c:v>
                </c:pt>
                <c:pt idx="2875">
                  <c:v>1</c:v>
                </c:pt>
                <c:pt idx="2876">
                  <c:v>1</c:v>
                </c:pt>
                <c:pt idx="2877">
                  <c:v>1</c:v>
                </c:pt>
                <c:pt idx="2878">
                  <c:v>1</c:v>
                </c:pt>
                <c:pt idx="2879">
                  <c:v>1</c:v>
                </c:pt>
                <c:pt idx="2880">
                  <c:v>1</c:v>
                </c:pt>
                <c:pt idx="2881">
                  <c:v>1</c:v>
                </c:pt>
                <c:pt idx="2882">
                  <c:v>1</c:v>
                </c:pt>
                <c:pt idx="2883">
                  <c:v>1</c:v>
                </c:pt>
                <c:pt idx="2884">
                  <c:v>1</c:v>
                </c:pt>
                <c:pt idx="2885">
                  <c:v>1</c:v>
                </c:pt>
                <c:pt idx="2886">
                  <c:v>1</c:v>
                </c:pt>
                <c:pt idx="2887">
                  <c:v>1</c:v>
                </c:pt>
                <c:pt idx="2888">
                  <c:v>1</c:v>
                </c:pt>
                <c:pt idx="2889">
                  <c:v>1</c:v>
                </c:pt>
                <c:pt idx="2890">
                  <c:v>1</c:v>
                </c:pt>
                <c:pt idx="2891">
                  <c:v>1</c:v>
                </c:pt>
                <c:pt idx="2892">
                  <c:v>1</c:v>
                </c:pt>
                <c:pt idx="2893">
                  <c:v>1</c:v>
                </c:pt>
                <c:pt idx="2894">
                  <c:v>1</c:v>
                </c:pt>
                <c:pt idx="2895">
                  <c:v>1</c:v>
                </c:pt>
                <c:pt idx="2896">
                  <c:v>1</c:v>
                </c:pt>
                <c:pt idx="2897">
                  <c:v>1</c:v>
                </c:pt>
                <c:pt idx="2898">
                  <c:v>1</c:v>
                </c:pt>
                <c:pt idx="2899">
                  <c:v>1</c:v>
                </c:pt>
                <c:pt idx="2900">
                  <c:v>1</c:v>
                </c:pt>
                <c:pt idx="2901">
                  <c:v>1</c:v>
                </c:pt>
                <c:pt idx="2902">
                  <c:v>1</c:v>
                </c:pt>
                <c:pt idx="2903">
                  <c:v>1</c:v>
                </c:pt>
                <c:pt idx="2904">
                  <c:v>1</c:v>
                </c:pt>
                <c:pt idx="2905">
                  <c:v>1</c:v>
                </c:pt>
                <c:pt idx="2906">
                  <c:v>1</c:v>
                </c:pt>
                <c:pt idx="2907">
                  <c:v>1</c:v>
                </c:pt>
                <c:pt idx="2908">
                  <c:v>1</c:v>
                </c:pt>
                <c:pt idx="2909">
                  <c:v>1</c:v>
                </c:pt>
                <c:pt idx="2910">
                  <c:v>1</c:v>
                </c:pt>
                <c:pt idx="2911">
                  <c:v>1</c:v>
                </c:pt>
                <c:pt idx="2912">
                  <c:v>1</c:v>
                </c:pt>
                <c:pt idx="2913">
                  <c:v>1</c:v>
                </c:pt>
                <c:pt idx="2914">
                  <c:v>1</c:v>
                </c:pt>
                <c:pt idx="2915">
                  <c:v>1</c:v>
                </c:pt>
                <c:pt idx="2916">
                  <c:v>1</c:v>
                </c:pt>
                <c:pt idx="2917">
                  <c:v>1</c:v>
                </c:pt>
                <c:pt idx="2918">
                  <c:v>1</c:v>
                </c:pt>
                <c:pt idx="2919">
                  <c:v>1</c:v>
                </c:pt>
                <c:pt idx="2920">
                  <c:v>1</c:v>
                </c:pt>
                <c:pt idx="2921">
                  <c:v>1</c:v>
                </c:pt>
                <c:pt idx="2922">
                  <c:v>1</c:v>
                </c:pt>
                <c:pt idx="2923">
                  <c:v>1</c:v>
                </c:pt>
                <c:pt idx="2924">
                  <c:v>1</c:v>
                </c:pt>
                <c:pt idx="2925">
                  <c:v>1</c:v>
                </c:pt>
                <c:pt idx="2926">
                  <c:v>1</c:v>
                </c:pt>
                <c:pt idx="2927">
                  <c:v>1</c:v>
                </c:pt>
                <c:pt idx="2928">
                  <c:v>1</c:v>
                </c:pt>
                <c:pt idx="2929">
                  <c:v>1</c:v>
                </c:pt>
                <c:pt idx="2930">
                  <c:v>1</c:v>
                </c:pt>
                <c:pt idx="2931">
                  <c:v>1</c:v>
                </c:pt>
                <c:pt idx="2932">
                  <c:v>1</c:v>
                </c:pt>
                <c:pt idx="2933">
                  <c:v>1</c:v>
                </c:pt>
                <c:pt idx="2934">
                  <c:v>1</c:v>
                </c:pt>
                <c:pt idx="2935">
                  <c:v>1</c:v>
                </c:pt>
                <c:pt idx="2936">
                  <c:v>1</c:v>
                </c:pt>
                <c:pt idx="2937">
                  <c:v>1</c:v>
                </c:pt>
                <c:pt idx="2938">
                  <c:v>1</c:v>
                </c:pt>
                <c:pt idx="2939">
                  <c:v>1</c:v>
                </c:pt>
                <c:pt idx="2940">
                  <c:v>1</c:v>
                </c:pt>
                <c:pt idx="2941">
                  <c:v>1</c:v>
                </c:pt>
                <c:pt idx="2942">
                  <c:v>1</c:v>
                </c:pt>
                <c:pt idx="2943">
                  <c:v>1</c:v>
                </c:pt>
                <c:pt idx="2944">
                  <c:v>1</c:v>
                </c:pt>
                <c:pt idx="2945">
                  <c:v>1</c:v>
                </c:pt>
                <c:pt idx="2946">
                  <c:v>1</c:v>
                </c:pt>
                <c:pt idx="2947">
                  <c:v>1</c:v>
                </c:pt>
                <c:pt idx="2948">
                  <c:v>1</c:v>
                </c:pt>
                <c:pt idx="2949">
                  <c:v>1</c:v>
                </c:pt>
                <c:pt idx="2950">
                  <c:v>1</c:v>
                </c:pt>
                <c:pt idx="2951">
                  <c:v>1</c:v>
                </c:pt>
                <c:pt idx="2952">
                  <c:v>1</c:v>
                </c:pt>
                <c:pt idx="2953">
                  <c:v>1</c:v>
                </c:pt>
                <c:pt idx="2954">
                  <c:v>1</c:v>
                </c:pt>
                <c:pt idx="2955">
                  <c:v>1</c:v>
                </c:pt>
                <c:pt idx="2956">
                  <c:v>1</c:v>
                </c:pt>
                <c:pt idx="2957">
                  <c:v>1</c:v>
                </c:pt>
                <c:pt idx="2958">
                  <c:v>1</c:v>
                </c:pt>
                <c:pt idx="2959">
                  <c:v>1</c:v>
                </c:pt>
                <c:pt idx="2960">
                  <c:v>1</c:v>
                </c:pt>
                <c:pt idx="2961">
                  <c:v>1</c:v>
                </c:pt>
                <c:pt idx="2962">
                  <c:v>1</c:v>
                </c:pt>
                <c:pt idx="2963">
                  <c:v>1</c:v>
                </c:pt>
                <c:pt idx="2964">
                  <c:v>1</c:v>
                </c:pt>
                <c:pt idx="2965">
                  <c:v>1</c:v>
                </c:pt>
                <c:pt idx="2966">
                  <c:v>1</c:v>
                </c:pt>
                <c:pt idx="2967">
                  <c:v>1</c:v>
                </c:pt>
                <c:pt idx="2968">
                  <c:v>1</c:v>
                </c:pt>
                <c:pt idx="2969">
                  <c:v>1</c:v>
                </c:pt>
                <c:pt idx="2970">
                  <c:v>1</c:v>
                </c:pt>
                <c:pt idx="2971">
                  <c:v>1</c:v>
                </c:pt>
                <c:pt idx="2972">
                  <c:v>1</c:v>
                </c:pt>
                <c:pt idx="2973">
                  <c:v>1</c:v>
                </c:pt>
                <c:pt idx="2974">
                  <c:v>1</c:v>
                </c:pt>
                <c:pt idx="2975">
                  <c:v>1</c:v>
                </c:pt>
                <c:pt idx="2976">
                  <c:v>1</c:v>
                </c:pt>
                <c:pt idx="2977">
                  <c:v>1</c:v>
                </c:pt>
                <c:pt idx="2978">
                  <c:v>1</c:v>
                </c:pt>
                <c:pt idx="2979">
                  <c:v>1</c:v>
                </c:pt>
                <c:pt idx="2980">
                  <c:v>1</c:v>
                </c:pt>
                <c:pt idx="2981">
                  <c:v>1</c:v>
                </c:pt>
                <c:pt idx="2982">
                  <c:v>1</c:v>
                </c:pt>
                <c:pt idx="2983">
                  <c:v>1</c:v>
                </c:pt>
                <c:pt idx="2984">
                  <c:v>1</c:v>
                </c:pt>
                <c:pt idx="2985">
                  <c:v>1</c:v>
                </c:pt>
                <c:pt idx="2986">
                  <c:v>1</c:v>
                </c:pt>
                <c:pt idx="2987">
                  <c:v>1</c:v>
                </c:pt>
                <c:pt idx="2988">
                  <c:v>1</c:v>
                </c:pt>
                <c:pt idx="2989">
                  <c:v>1</c:v>
                </c:pt>
                <c:pt idx="2990">
                  <c:v>1</c:v>
                </c:pt>
                <c:pt idx="2991">
                  <c:v>1</c:v>
                </c:pt>
                <c:pt idx="2992">
                  <c:v>1</c:v>
                </c:pt>
                <c:pt idx="2993">
                  <c:v>1</c:v>
                </c:pt>
                <c:pt idx="2994">
                  <c:v>1</c:v>
                </c:pt>
                <c:pt idx="2995">
                  <c:v>1</c:v>
                </c:pt>
                <c:pt idx="2996">
                  <c:v>1</c:v>
                </c:pt>
                <c:pt idx="2997">
                  <c:v>1</c:v>
                </c:pt>
                <c:pt idx="2998">
                  <c:v>1</c:v>
                </c:pt>
                <c:pt idx="2999">
                  <c:v>1</c:v>
                </c:pt>
                <c:pt idx="3000">
                  <c:v>1</c:v>
                </c:pt>
                <c:pt idx="3001">
                  <c:v>1</c:v>
                </c:pt>
                <c:pt idx="3002">
                  <c:v>1</c:v>
                </c:pt>
                <c:pt idx="3003">
                  <c:v>1</c:v>
                </c:pt>
                <c:pt idx="3004">
                  <c:v>1</c:v>
                </c:pt>
                <c:pt idx="3005">
                  <c:v>1</c:v>
                </c:pt>
                <c:pt idx="3006">
                  <c:v>1</c:v>
                </c:pt>
                <c:pt idx="3007">
                  <c:v>1</c:v>
                </c:pt>
                <c:pt idx="3008">
                  <c:v>1</c:v>
                </c:pt>
                <c:pt idx="3009">
                  <c:v>1</c:v>
                </c:pt>
                <c:pt idx="3010">
                  <c:v>1</c:v>
                </c:pt>
                <c:pt idx="3011">
                  <c:v>1</c:v>
                </c:pt>
                <c:pt idx="3012">
                  <c:v>1</c:v>
                </c:pt>
                <c:pt idx="3013">
                  <c:v>1</c:v>
                </c:pt>
                <c:pt idx="3014">
                  <c:v>1</c:v>
                </c:pt>
                <c:pt idx="3015">
                  <c:v>1</c:v>
                </c:pt>
                <c:pt idx="3016">
                  <c:v>1</c:v>
                </c:pt>
                <c:pt idx="3017">
                  <c:v>1</c:v>
                </c:pt>
                <c:pt idx="3018">
                  <c:v>1</c:v>
                </c:pt>
                <c:pt idx="3019">
                  <c:v>1</c:v>
                </c:pt>
                <c:pt idx="3020">
                  <c:v>1</c:v>
                </c:pt>
                <c:pt idx="3021">
                  <c:v>1</c:v>
                </c:pt>
                <c:pt idx="3022">
                  <c:v>1</c:v>
                </c:pt>
                <c:pt idx="3023">
                  <c:v>1</c:v>
                </c:pt>
                <c:pt idx="3024">
                  <c:v>1</c:v>
                </c:pt>
                <c:pt idx="3025">
                  <c:v>1</c:v>
                </c:pt>
                <c:pt idx="3026">
                  <c:v>1</c:v>
                </c:pt>
                <c:pt idx="3027">
                  <c:v>1</c:v>
                </c:pt>
                <c:pt idx="3028">
                  <c:v>1</c:v>
                </c:pt>
                <c:pt idx="3029">
                  <c:v>1</c:v>
                </c:pt>
                <c:pt idx="3030">
                  <c:v>1</c:v>
                </c:pt>
                <c:pt idx="3031">
                  <c:v>1</c:v>
                </c:pt>
                <c:pt idx="3032">
                  <c:v>1</c:v>
                </c:pt>
                <c:pt idx="3033">
                  <c:v>1</c:v>
                </c:pt>
                <c:pt idx="3034">
                  <c:v>1</c:v>
                </c:pt>
                <c:pt idx="3035">
                  <c:v>1</c:v>
                </c:pt>
                <c:pt idx="3036">
                  <c:v>1</c:v>
                </c:pt>
                <c:pt idx="3037">
                  <c:v>1</c:v>
                </c:pt>
                <c:pt idx="3038">
                  <c:v>1</c:v>
                </c:pt>
                <c:pt idx="3039">
                  <c:v>1</c:v>
                </c:pt>
                <c:pt idx="3040">
                  <c:v>1</c:v>
                </c:pt>
                <c:pt idx="3041">
                  <c:v>1</c:v>
                </c:pt>
                <c:pt idx="3042">
                  <c:v>1</c:v>
                </c:pt>
                <c:pt idx="3043">
                  <c:v>1</c:v>
                </c:pt>
                <c:pt idx="3044">
                  <c:v>1</c:v>
                </c:pt>
                <c:pt idx="3045">
                  <c:v>1</c:v>
                </c:pt>
                <c:pt idx="3046">
                  <c:v>1</c:v>
                </c:pt>
                <c:pt idx="3047">
                  <c:v>1</c:v>
                </c:pt>
                <c:pt idx="3048">
                  <c:v>1</c:v>
                </c:pt>
                <c:pt idx="3049">
                  <c:v>1</c:v>
                </c:pt>
                <c:pt idx="3050">
                  <c:v>1</c:v>
                </c:pt>
                <c:pt idx="3051">
                  <c:v>1</c:v>
                </c:pt>
                <c:pt idx="3052">
                  <c:v>1</c:v>
                </c:pt>
                <c:pt idx="3053">
                  <c:v>1</c:v>
                </c:pt>
                <c:pt idx="3054">
                  <c:v>1</c:v>
                </c:pt>
                <c:pt idx="3055">
                  <c:v>1</c:v>
                </c:pt>
                <c:pt idx="3056">
                  <c:v>1</c:v>
                </c:pt>
                <c:pt idx="3057">
                  <c:v>1</c:v>
                </c:pt>
                <c:pt idx="3058">
                  <c:v>1</c:v>
                </c:pt>
                <c:pt idx="3059">
                  <c:v>1</c:v>
                </c:pt>
                <c:pt idx="3060">
                  <c:v>1</c:v>
                </c:pt>
                <c:pt idx="3061">
                  <c:v>1</c:v>
                </c:pt>
                <c:pt idx="3062">
                  <c:v>1</c:v>
                </c:pt>
                <c:pt idx="3063">
                  <c:v>1</c:v>
                </c:pt>
                <c:pt idx="3064">
                  <c:v>1</c:v>
                </c:pt>
                <c:pt idx="3065">
                  <c:v>1</c:v>
                </c:pt>
                <c:pt idx="3066">
                  <c:v>1</c:v>
                </c:pt>
                <c:pt idx="3067">
                  <c:v>1</c:v>
                </c:pt>
                <c:pt idx="3068">
                  <c:v>1</c:v>
                </c:pt>
                <c:pt idx="3069">
                  <c:v>1</c:v>
                </c:pt>
                <c:pt idx="3070">
                  <c:v>1</c:v>
                </c:pt>
                <c:pt idx="3071">
                  <c:v>1</c:v>
                </c:pt>
                <c:pt idx="3072">
                  <c:v>1</c:v>
                </c:pt>
                <c:pt idx="3073">
                  <c:v>1</c:v>
                </c:pt>
                <c:pt idx="3074">
                  <c:v>1</c:v>
                </c:pt>
                <c:pt idx="3075">
                  <c:v>1</c:v>
                </c:pt>
                <c:pt idx="3076">
                  <c:v>1</c:v>
                </c:pt>
                <c:pt idx="3077">
                  <c:v>1</c:v>
                </c:pt>
                <c:pt idx="3078">
                  <c:v>1</c:v>
                </c:pt>
                <c:pt idx="3079">
                  <c:v>1</c:v>
                </c:pt>
                <c:pt idx="3080">
                  <c:v>1</c:v>
                </c:pt>
                <c:pt idx="3081">
                  <c:v>1</c:v>
                </c:pt>
                <c:pt idx="3082">
                  <c:v>1</c:v>
                </c:pt>
                <c:pt idx="3083">
                  <c:v>1</c:v>
                </c:pt>
                <c:pt idx="3084">
                  <c:v>1</c:v>
                </c:pt>
                <c:pt idx="3085">
                  <c:v>1</c:v>
                </c:pt>
                <c:pt idx="3086">
                  <c:v>1</c:v>
                </c:pt>
                <c:pt idx="3087">
                  <c:v>1</c:v>
                </c:pt>
                <c:pt idx="3088">
                  <c:v>1</c:v>
                </c:pt>
                <c:pt idx="3089">
                  <c:v>1</c:v>
                </c:pt>
                <c:pt idx="3090">
                  <c:v>1</c:v>
                </c:pt>
                <c:pt idx="3091">
                  <c:v>1</c:v>
                </c:pt>
                <c:pt idx="3092">
                  <c:v>1</c:v>
                </c:pt>
                <c:pt idx="3093">
                  <c:v>1</c:v>
                </c:pt>
                <c:pt idx="3094">
                  <c:v>1</c:v>
                </c:pt>
                <c:pt idx="3095">
                  <c:v>1</c:v>
                </c:pt>
                <c:pt idx="3096">
                  <c:v>1</c:v>
                </c:pt>
                <c:pt idx="3097">
                  <c:v>1</c:v>
                </c:pt>
                <c:pt idx="3098">
                  <c:v>1</c:v>
                </c:pt>
                <c:pt idx="3099">
                  <c:v>1</c:v>
                </c:pt>
                <c:pt idx="3100">
                  <c:v>1</c:v>
                </c:pt>
                <c:pt idx="3101">
                  <c:v>1</c:v>
                </c:pt>
                <c:pt idx="3102">
                  <c:v>1</c:v>
                </c:pt>
                <c:pt idx="3103">
                  <c:v>1</c:v>
                </c:pt>
                <c:pt idx="3104">
                  <c:v>1</c:v>
                </c:pt>
                <c:pt idx="3105">
                  <c:v>1</c:v>
                </c:pt>
                <c:pt idx="3106">
                  <c:v>1</c:v>
                </c:pt>
                <c:pt idx="3107">
                  <c:v>1</c:v>
                </c:pt>
                <c:pt idx="3108">
                  <c:v>1</c:v>
                </c:pt>
                <c:pt idx="3109">
                  <c:v>1</c:v>
                </c:pt>
                <c:pt idx="3110">
                  <c:v>1</c:v>
                </c:pt>
                <c:pt idx="3111">
                  <c:v>1</c:v>
                </c:pt>
                <c:pt idx="3112">
                  <c:v>1</c:v>
                </c:pt>
                <c:pt idx="3113">
                  <c:v>1</c:v>
                </c:pt>
                <c:pt idx="3114">
                  <c:v>1</c:v>
                </c:pt>
                <c:pt idx="3115">
                  <c:v>1</c:v>
                </c:pt>
                <c:pt idx="3116">
                  <c:v>1</c:v>
                </c:pt>
                <c:pt idx="3117">
                  <c:v>1</c:v>
                </c:pt>
                <c:pt idx="3118">
                  <c:v>1</c:v>
                </c:pt>
                <c:pt idx="3119">
                  <c:v>1</c:v>
                </c:pt>
                <c:pt idx="3120">
                  <c:v>1</c:v>
                </c:pt>
                <c:pt idx="3121">
                  <c:v>1</c:v>
                </c:pt>
                <c:pt idx="3122">
                  <c:v>1</c:v>
                </c:pt>
                <c:pt idx="3123">
                  <c:v>1</c:v>
                </c:pt>
                <c:pt idx="3124">
                  <c:v>1</c:v>
                </c:pt>
                <c:pt idx="3125">
                  <c:v>1</c:v>
                </c:pt>
                <c:pt idx="3126">
                  <c:v>1</c:v>
                </c:pt>
                <c:pt idx="3127">
                  <c:v>1</c:v>
                </c:pt>
                <c:pt idx="3128">
                  <c:v>1</c:v>
                </c:pt>
                <c:pt idx="3129">
                  <c:v>1</c:v>
                </c:pt>
                <c:pt idx="3130">
                  <c:v>1</c:v>
                </c:pt>
                <c:pt idx="3131">
                  <c:v>1</c:v>
                </c:pt>
                <c:pt idx="3132">
                  <c:v>1</c:v>
                </c:pt>
                <c:pt idx="3133">
                  <c:v>1</c:v>
                </c:pt>
                <c:pt idx="3134">
                  <c:v>1</c:v>
                </c:pt>
                <c:pt idx="3135">
                  <c:v>1</c:v>
                </c:pt>
                <c:pt idx="3136">
                  <c:v>1</c:v>
                </c:pt>
                <c:pt idx="3137">
                  <c:v>1</c:v>
                </c:pt>
                <c:pt idx="3138">
                  <c:v>1</c:v>
                </c:pt>
                <c:pt idx="3139">
                  <c:v>1</c:v>
                </c:pt>
                <c:pt idx="3140">
                  <c:v>1</c:v>
                </c:pt>
                <c:pt idx="3141">
                  <c:v>1</c:v>
                </c:pt>
                <c:pt idx="3142">
                  <c:v>1</c:v>
                </c:pt>
                <c:pt idx="3143">
                  <c:v>1</c:v>
                </c:pt>
                <c:pt idx="3144">
                  <c:v>1</c:v>
                </c:pt>
                <c:pt idx="3145">
                  <c:v>1</c:v>
                </c:pt>
                <c:pt idx="3146">
                  <c:v>1</c:v>
                </c:pt>
                <c:pt idx="3147">
                  <c:v>1</c:v>
                </c:pt>
                <c:pt idx="3148">
                  <c:v>1</c:v>
                </c:pt>
                <c:pt idx="3149">
                  <c:v>1</c:v>
                </c:pt>
                <c:pt idx="3150">
                  <c:v>1</c:v>
                </c:pt>
                <c:pt idx="3151">
                  <c:v>1</c:v>
                </c:pt>
                <c:pt idx="3152">
                  <c:v>1</c:v>
                </c:pt>
                <c:pt idx="3153">
                  <c:v>1</c:v>
                </c:pt>
                <c:pt idx="3154">
                  <c:v>1</c:v>
                </c:pt>
                <c:pt idx="3155">
                  <c:v>1</c:v>
                </c:pt>
                <c:pt idx="3156">
                  <c:v>1</c:v>
                </c:pt>
                <c:pt idx="3157">
                  <c:v>1</c:v>
                </c:pt>
                <c:pt idx="3158">
                  <c:v>1</c:v>
                </c:pt>
                <c:pt idx="3159">
                  <c:v>1</c:v>
                </c:pt>
                <c:pt idx="3160">
                  <c:v>1</c:v>
                </c:pt>
                <c:pt idx="3161">
                  <c:v>1</c:v>
                </c:pt>
                <c:pt idx="3162">
                  <c:v>1</c:v>
                </c:pt>
                <c:pt idx="3163">
                  <c:v>1</c:v>
                </c:pt>
                <c:pt idx="3164">
                  <c:v>1</c:v>
                </c:pt>
                <c:pt idx="3165">
                  <c:v>1</c:v>
                </c:pt>
                <c:pt idx="3166">
                  <c:v>1</c:v>
                </c:pt>
                <c:pt idx="3167">
                  <c:v>1</c:v>
                </c:pt>
                <c:pt idx="3168">
                  <c:v>1</c:v>
                </c:pt>
                <c:pt idx="3169">
                  <c:v>1</c:v>
                </c:pt>
                <c:pt idx="3170">
                  <c:v>1</c:v>
                </c:pt>
                <c:pt idx="3171">
                  <c:v>1</c:v>
                </c:pt>
                <c:pt idx="3172">
                  <c:v>1</c:v>
                </c:pt>
                <c:pt idx="3173">
                  <c:v>1</c:v>
                </c:pt>
                <c:pt idx="3174">
                  <c:v>1</c:v>
                </c:pt>
                <c:pt idx="3175">
                  <c:v>1</c:v>
                </c:pt>
                <c:pt idx="3176">
                  <c:v>1</c:v>
                </c:pt>
                <c:pt idx="3177">
                  <c:v>1</c:v>
                </c:pt>
                <c:pt idx="3178">
                  <c:v>1</c:v>
                </c:pt>
                <c:pt idx="3179">
                  <c:v>1</c:v>
                </c:pt>
                <c:pt idx="3180">
                  <c:v>1</c:v>
                </c:pt>
                <c:pt idx="3181">
                  <c:v>1</c:v>
                </c:pt>
                <c:pt idx="3182">
                  <c:v>1</c:v>
                </c:pt>
                <c:pt idx="3183">
                  <c:v>1</c:v>
                </c:pt>
                <c:pt idx="3184">
                  <c:v>1</c:v>
                </c:pt>
                <c:pt idx="3185">
                  <c:v>1</c:v>
                </c:pt>
                <c:pt idx="3186">
                  <c:v>1</c:v>
                </c:pt>
                <c:pt idx="3187">
                  <c:v>1</c:v>
                </c:pt>
                <c:pt idx="3188">
                  <c:v>1</c:v>
                </c:pt>
                <c:pt idx="3189">
                  <c:v>1</c:v>
                </c:pt>
                <c:pt idx="3190">
                  <c:v>1</c:v>
                </c:pt>
                <c:pt idx="3191">
                  <c:v>1</c:v>
                </c:pt>
                <c:pt idx="3192">
                  <c:v>1</c:v>
                </c:pt>
                <c:pt idx="3193">
                  <c:v>1</c:v>
                </c:pt>
                <c:pt idx="3194">
                  <c:v>1</c:v>
                </c:pt>
                <c:pt idx="3195">
                  <c:v>1</c:v>
                </c:pt>
                <c:pt idx="3196">
                  <c:v>1</c:v>
                </c:pt>
                <c:pt idx="3197">
                  <c:v>1</c:v>
                </c:pt>
                <c:pt idx="3198">
                  <c:v>1</c:v>
                </c:pt>
                <c:pt idx="3199">
                  <c:v>1</c:v>
                </c:pt>
                <c:pt idx="3200">
                  <c:v>1</c:v>
                </c:pt>
                <c:pt idx="3201">
                  <c:v>1</c:v>
                </c:pt>
                <c:pt idx="3202">
                  <c:v>1</c:v>
                </c:pt>
                <c:pt idx="3203">
                  <c:v>1</c:v>
                </c:pt>
                <c:pt idx="3204">
                  <c:v>1</c:v>
                </c:pt>
                <c:pt idx="3205">
                  <c:v>1</c:v>
                </c:pt>
                <c:pt idx="3206">
                  <c:v>1</c:v>
                </c:pt>
                <c:pt idx="3207">
                  <c:v>1</c:v>
                </c:pt>
                <c:pt idx="3208">
                  <c:v>1</c:v>
                </c:pt>
                <c:pt idx="3209">
                  <c:v>1</c:v>
                </c:pt>
                <c:pt idx="3210">
                  <c:v>1</c:v>
                </c:pt>
                <c:pt idx="3211">
                  <c:v>1</c:v>
                </c:pt>
                <c:pt idx="3212">
                  <c:v>1</c:v>
                </c:pt>
                <c:pt idx="3213">
                  <c:v>1</c:v>
                </c:pt>
                <c:pt idx="3214">
                  <c:v>1</c:v>
                </c:pt>
                <c:pt idx="3215">
                  <c:v>1</c:v>
                </c:pt>
                <c:pt idx="3216">
                  <c:v>1</c:v>
                </c:pt>
                <c:pt idx="3217">
                  <c:v>1</c:v>
                </c:pt>
                <c:pt idx="3218">
                  <c:v>1</c:v>
                </c:pt>
                <c:pt idx="3219">
                  <c:v>1</c:v>
                </c:pt>
                <c:pt idx="3220">
                  <c:v>1</c:v>
                </c:pt>
                <c:pt idx="3221">
                  <c:v>1</c:v>
                </c:pt>
                <c:pt idx="3222">
                  <c:v>1</c:v>
                </c:pt>
                <c:pt idx="3223">
                  <c:v>1</c:v>
                </c:pt>
                <c:pt idx="3224">
                  <c:v>1</c:v>
                </c:pt>
                <c:pt idx="3225">
                  <c:v>1</c:v>
                </c:pt>
                <c:pt idx="3226">
                  <c:v>1</c:v>
                </c:pt>
                <c:pt idx="3227">
                  <c:v>1</c:v>
                </c:pt>
                <c:pt idx="3228">
                  <c:v>1</c:v>
                </c:pt>
                <c:pt idx="3229">
                  <c:v>1</c:v>
                </c:pt>
                <c:pt idx="3230">
                  <c:v>1</c:v>
                </c:pt>
                <c:pt idx="3231">
                  <c:v>1</c:v>
                </c:pt>
                <c:pt idx="3232">
                  <c:v>1</c:v>
                </c:pt>
                <c:pt idx="3233">
                  <c:v>1</c:v>
                </c:pt>
                <c:pt idx="3234">
                  <c:v>1</c:v>
                </c:pt>
                <c:pt idx="3235">
                  <c:v>1</c:v>
                </c:pt>
                <c:pt idx="3236">
                  <c:v>1</c:v>
                </c:pt>
                <c:pt idx="3237">
                  <c:v>1</c:v>
                </c:pt>
                <c:pt idx="3238">
                  <c:v>1</c:v>
                </c:pt>
                <c:pt idx="3239">
                  <c:v>1</c:v>
                </c:pt>
                <c:pt idx="3240">
                  <c:v>1</c:v>
                </c:pt>
                <c:pt idx="3241">
                  <c:v>1</c:v>
                </c:pt>
                <c:pt idx="3242">
                  <c:v>1</c:v>
                </c:pt>
                <c:pt idx="3243">
                  <c:v>1</c:v>
                </c:pt>
                <c:pt idx="3244">
                  <c:v>1</c:v>
                </c:pt>
                <c:pt idx="3245">
                  <c:v>1</c:v>
                </c:pt>
                <c:pt idx="3246">
                  <c:v>1</c:v>
                </c:pt>
                <c:pt idx="3247">
                  <c:v>1</c:v>
                </c:pt>
                <c:pt idx="3248">
                  <c:v>1</c:v>
                </c:pt>
                <c:pt idx="3249">
                  <c:v>1</c:v>
                </c:pt>
                <c:pt idx="3250">
                  <c:v>1</c:v>
                </c:pt>
                <c:pt idx="3251">
                  <c:v>1</c:v>
                </c:pt>
                <c:pt idx="3252">
                  <c:v>1</c:v>
                </c:pt>
                <c:pt idx="3253">
                  <c:v>1</c:v>
                </c:pt>
                <c:pt idx="3254">
                  <c:v>1</c:v>
                </c:pt>
                <c:pt idx="3255">
                  <c:v>1</c:v>
                </c:pt>
                <c:pt idx="3256">
                  <c:v>1</c:v>
                </c:pt>
                <c:pt idx="3257">
                  <c:v>1</c:v>
                </c:pt>
                <c:pt idx="3258">
                  <c:v>1</c:v>
                </c:pt>
                <c:pt idx="3259">
                  <c:v>1</c:v>
                </c:pt>
                <c:pt idx="3260">
                  <c:v>1</c:v>
                </c:pt>
                <c:pt idx="3261">
                  <c:v>1</c:v>
                </c:pt>
                <c:pt idx="3262">
                  <c:v>1</c:v>
                </c:pt>
                <c:pt idx="3263">
                  <c:v>1</c:v>
                </c:pt>
                <c:pt idx="3264">
                  <c:v>1</c:v>
                </c:pt>
                <c:pt idx="3265">
                  <c:v>1</c:v>
                </c:pt>
                <c:pt idx="3266">
                  <c:v>1</c:v>
                </c:pt>
                <c:pt idx="3267">
                  <c:v>1</c:v>
                </c:pt>
                <c:pt idx="3268">
                  <c:v>1</c:v>
                </c:pt>
                <c:pt idx="3269">
                  <c:v>1</c:v>
                </c:pt>
                <c:pt idx="3270">
                  <c:v>1</c:v>
                </c:pt>
                <c:pt idx="3271">
                  <c:v>1</c:v>
                </c:pt>
                <c:pt idx="3272">
                  <c:v>1</c:v>
                </c:pt>
                <c:pt idx="3273">
                  <c:v>1</c:v>
                </c:pt>
                <c:pt idx="3274">
                  <c:v>1</c:v>
                </c:pt>
                <c:pt idx="3275">
                  <c:v>1</c:v>
                </c:pt>
                <c:pt idx="3276">
                  <c:v>1</c:v>
                </c:pt>
                <c:pt idx="3277">
                  <c:v>1</c:v>
                </c:pt>
                <c:pt idx="3278">
                  <c:v>1</c:v>
                </c:pt>
                <c:pt idx="3279">
                  <c:v>1</c:v>
                </c:pt>
                <c:pt idx="3280">
                  <c:v>1</c:v>
                </c:pt>
                <c:pt idx="3281">
                  <c:v>1</c:v>
                </c:pt>
                <c:pt idx="3282">
                  <c:v>1</c:v>
                </c:pt>
                <c:pt idx="3283">
                  <c:v>1</c:v>
                </c:pt>
                <c:pt idx="3284">
                  <c:v>1</c:v>
                </c:pt>
                <c:pt idx="3285">
                  <c:v>1</c:v>
                </c:pt>
                <c:pt idx="3286">
                  <c:v>1</c:v>
                </c:pt>
                <c:pt idx="3287">
                  <c:v>1</c:v>
                </c:pt>
                <c:pt idx="3288">
                  <c:v>1</c:v>
                </c:pt>
                <c:pt idx="3289">
                  <c:v>1</c:v>
                </c:pt>
                <c:pt idx="3290">
                  <c:v>1</c:v>
                </c:pt>
                <c:pt idx="3291">
                  <c:v>1</c:v>
                </c:pt>
                <c:pt idx="3292">
                  <c:v>1</c:v>
                </c:pt>
                <c:pt idx="3293">
                  <c:v>1</c:v>
                </c:pt>
                <c:pt idx="3294">
                  <c:v>1</c:v>
                </c:pt>
                <c:pt idx="3295">
                  <c:v>1</c:v>
                </c:pt>
                <c:pt idx="3296">
                  <c:v>1</c:v>
                </c:pt>
                <c:pt idx="3297">
                  <c:v>1</c:v>
                </c:pt>
                <c:pt idx="3298">
                  <c:v>1</c:v>
                </c:pt>
                <c:pt idx="3299">
                  <c:v>1</c:v>
                </c:pt>
                <c:pt idx="3300">
                  <c:v>1</c:v>
                </c:pt>
                <c:pt idx="3301">
                  <c:v>1</c:v>
                </c:pt>
                <c:pt idx="3302">
                  <c:v>1</c:v>
                </c:pt>
                <c:pt idx="3303">
                  <c:v>1</c:v>
                </c:pt>
                <c:pt idx="3304">
                  <c:v>1</c:v>
                </c:pt>
                <c:pt idx="3305">
                  <c:v>1</c:v>
                </c:pt>
                <c:pt idx="3306">
                  <c:v>1</c:v>
                </c:pt>
                <c:pt idx="3307">
                  <c:v>1</c:v>
                </c:pt>
                <c:pt idx="3308">
                  <c:v>1</c:v>
                </c:pt>
                <c:pt idx="3309">
                  <c:v>1</c:v>
                </c:pt>
                <c:pt idx="3310">
                  <c:v>1</c:v>
                </c:pt>
                <c:pt idx="3311">
                  <c:v>1</c:v>
                </c:pt>
                <c:pt idx="3312">
                  <c:v>1</c:v>
                </c:pt>
                <c:pt idx="3313">
                  <c:v>1</c:v>
                </c:pt>
                <c:pt idx="3314">
                  <c:v>1</c:v>
                </c:pt>
                <c:pt idx="3315">
                  <c:v>1</c:v>
                </c:pt>
                <c:pt idx="3316">
                  <c:v>1</c:v>
                </c:pt>
                <c:pt idx="3317">
                  <c:v>1</c:v>
                </c:pt>
                <c:pt idx="3318">
                  <c:v>1</c:v>
                </c:pt>
                <c:pt idx="3319">
                  <c:v>1</c:v>
                </c:pt>
                <c:pt idx="3320">
                  <c:v>1</c:v>
                </c:pt>
                <c:pt idx="3321">
                  <c:v>1</c:v>
                </c:pt>
                <c:pt idx="3322">
                  <c:v>1</c:v>
                </c:pt>
                <c:pt idx="3323">
                  <c:v>1</c:v>
                </c:pt>
                <c:pt idx="3324">
                  <c:v>1</c:v>
                </c:pt>
                <c:pt idx="3325">
                  <c:v>1</c:v>
                </c:pt>
                <c:pt idx="3326">
                  <c:v>1</c:v>
                </c:pt>
                <c:pt idx="3327">
                  <c:v>1</c:v>
                </c:pt>
                <c:pt idx="3328">
                  <c:v>1</c:v>
                </c:pt>
                <c:pt idx="3329">
                  <c:v>1</c:v>
                </c:pt>
                <c:pt idx="3330">
                  <c:v>1</c:v>
                </c:pt>
                <c:pt idx="3331">
                  <c:v>1</c:v>
                </c:pt>
                <c:pt idx="3332">
                  <c:v>1</c:v>
                </c:pt>
                <c:pt idx="3333">
                  <c:v>1</c:v>
                </c:pt>
                <c:pt idx="3334">
                  <c:v>1</c:v>
                </c:pt>
                <c:pt idx="3335">
                  <c:v>1</c:v>
                </c:pt>
                <c:pt idx="3336">
                  <c:v>1</c:v>
                </c:pt>
                <c:pt idx="3337">
                  <c:v>1</c:v>
                </c:pt>
                <c:pt idx="3338">
                  <c:v>1</c:v>
                </c:pt>
                <c:pt idx="3339">
                  <c:v>1</c:v>
                </c:pt>
                <c:pt idx="3340">
                  <c:v>1</c:v>
                </c:pt>
                <c:pt idx="3341">
                  <c:v>1</c:v>
                </c:pt>
                <c:pt idx="3342">
                  <c:v>1</c:v>
                </c:pt>
                <c:pt idx="3343">
                  <c:v>1</c:v>
                </c:pt>
                <c:pt idx="3344">
                  <c:v>1</c:v>
                </c:pt>
                <c:pt idx="3345">
                  <c:v>1</c:v>
                </c:pt>
                <c:pt idx="3346">
                  <c:v>1</c:v>
                </c:pt>
                <c:pt idx="3347">
                  <c:v>1</c:v>
                </c:pt>
                <c:pt idx="3348">
                  <c:v>1</c:v>
                </c:pt>
                <c:pt idx="3349">
                  <c:v>1</c:v>
                </c:pt>
                <c:pt idx="3350">
                  <c:v>1</c:v>
                </c:pt>
                <c:pt idx="3351">
                  <c:v>1</c:v>
                </c:pt>
                <c:pt idx="3352">
                  <c:v>1</c:v>
                </c:pt>
                <c:pt idx="3353">
                  <c:v>1</c:v>
                </c:pt>
                <c:pt idx="3354">
                  <c:v>1</c:v>
                </c:pt>
                <c:pt idx="3355">
                  <c:v>1</c:v>
                </c:pt>
                <c:pt idx="3356">
                  <c:v>1</c:v>
                </c:pt>
                <c:pt idx="3357">
                  <c:v>1</c:v>
                </c:pt>
                <c:pt idx="3358">
                  <c:v>1</c:v>
                </c:pt>
                <c:pt idx="3359">
                  <c:v>1</c:v>
                </c:pt>
                <c:pt idx="3360">
                  <c:v>1</c:v>
                </c:pt>
                <c:pt idx="3361">
                  <c:v>1</c:v>
                </c:pt>
                <c:pt idx="3362">
                  <c:v>1</c:v>
                </c:pt>
                <c:pt idx="3363">
                  <c:v>1</c:v>
                </c:pt>
                <c:pt idx="3364">
                  <c:v>1</c:v>
                </c:pt>
                <c:pt idx="3365">
                  <c:v>1</c:v>
                </c:pt>
                <c:pt idx="3366">
                  <c:v>1</c:v>
                </c:pt>
                <c:pt idx="3367">
                  <c:v>1</c:v>
                </c:pt>
                <c:pt idx="3368">
                  <c:v>1</c:v>
                </c:pt>
                <c:pt idx="3369">
                  <c:v>1</c:v>
                </c:pt>
                <c:pt idx="3370">
                  <c:v>1</c:v>
                </c:pt>
                <c:pt idx="3371">
                  <c:v>1</c:v>
                </c:pt>
                <c:pt idx="3372">
                  <c:v>1</c:v>
                </c:pt>
                <c:pt idx="3373">
                  <c:v>1</c:v>
                </c:pt>
                <c:pt idx="3374">
                  <c:v>1</c:v>
                </c:pt>
                <c:pt idx="3375">
                  <c:v>1</c:v>
                </c:pt>
                <c:pt idx="3376">
                  <c:v>1</c:v>
                </c:pt>
                <c:pt idx="3377">
                  <c:v>1</c:v>
                </c:pt>
                <c:pt idx="3378">
                  <c:v>1</c:v>
                </c:pt>
                <c:pt idx="3379">
                  <c:v>1</c:v>
                </c:pt>
                <c:pt idx="3380">
                  <c:v>1</c:v>
                </c:pt>
                <c:pt idx="3381">
                  <c:v>1</c:v>
                </c:pt>
                <c:pt idx="3382">
                  <c:v>1</c:v>
                </c:pt>
                <c:pt idx="3383">
                  <c:v>1</c:v>
                </c:pt>
                <c:pt idx="3384">
                  <c:v>1</c:v>
                </c:pt>
                <c:pt idx="3385">
                  <c:v>1</c:v>
                </c:pt>
                <c:pt idx="3386">
                  <c:v>1</c:v>
                </c:pt>
                <c:pt idx="3387">
                  <c:v>1</c:v>
                </c:pt>
                <c:pt idx="3388">
                  <c:v>1</c:v>
                </c:pt>
                <c:pt idx="3389">
                  <c:v>1</c:v>
                </c:pt>
                <c:pt idx="3390">
                  <c:v>1</c:v>
                </c:pt>
                <c:pt idx="3391">
                  <c:v>1</c:v>
                </c:pt>
                <c:pt idx="3392">
                  <c:v>1</c:v>
                </c:pt>
                <c:pt idx="3393">
                  <c:v>1</c:v>
                </c:pt>
                <c:pt idx="3394">
                  <c:v>1</c:v>
                </c:pt>
                <c:pt idx="3395">
                  <c:v>1</c:v>
                </c:pt>
                <c:pt idx="3396">
                  <c:v>1</c:v>
                </c:pt>
                <c:pt idx="3397">
                  <c:v>1</c:v>
                </c:pt>
                <c:pt idx="3398">
                  <c:v>1</c:v>
                </c:pt>
                <c:pt idx="3399">
                  <c:v>1</c:v>
                </c:pt>
                <c:pt idx="3400">
                  <c:v>1</c:v>
                </c:pt>
                <c:pt idx="3401">
                  <c:v>1</c:v>
                </c:pt>
                <c:pt idx="3402">
                  <c:v>1</c:v>
                </c:pt>
                <c:pt idx="3403">
                  <c:v>1</c:v>
                </c:pt>
                <c:pt idx="3404">
                  <c:v>1</c:v>
                </c:pt>
                <c:pt idx="3405">
                  <c:v>1</c:v>
                </c:pt>
                <c:pt idx="3406">
                  <c:v>1</c:v>
                </c:pt>
                <c:pt idx="3407">
                  <c:v>1</c:v>
                </c:pt>
                <c:pt idx="3408">
                  <c:v>1</c:v>
                </c:pt>
                <c:pt idx="3409">
                  <c:v>1</c:v>
                </c:pt>
                <c:pt idx="3410">
                  <c:v>1</c:v>
                </c:pt>
                <c:pt idx="3411">
                  <c:v>1</c:v>
                </c:pt>
                <c:pt idx="3412">
                  <c:v>1</c:v>
                </c:pt>
                <c:pt idx="3413">
                  <c:v>1</c:v>
                </c:pt>
                <c:pt idx="3414">
                  <c:v>1</c:v>
                </c:pt>
                <c:pt idx="3415">
                  <c:v>1</c:v>
                </c:pt>
                <c:pt idx="3416">
                  <c:v>1</c:v>
                </c:pt>
                <c:pt idx="3417">
                  <c:v>1</c:v>
                </c:pt>
                <c:pt idx="3418">
                  <c:v>1</c:v>
                </c:pt>
                <c:pt idx="3419">
                  <c:v>1</c:v>
                </c:pt>
                <c:pt idx="3420">
                  <c:v>1</c:v>
                </c:pt>
                <c:pt idx="3421">
                  <c:v>1</c:v>
                </c:pt>
                <c:pt idx="3422">
                  <c:v>1</c:v>
                </c:pt>
                <c:pt idx="3423">
                  <c:v>1</c:v>
                </c:pt>
                <c:pt idx="3424">
                  <c:v>1</c:v>
                </c:pt>
                <c:pt idx="3425">
                  <c:v>1</c:v>
                </c:pt>
                <c:pt idx="3426">
                  <c:v>1</c:v>
                </c:pt>
                <c:pt idx="3427">
                  <c:v>1</c:v>
                </c:pt>
                <c:pt idx="3428">
                  <c:v>1</c:v>
                </c:pt>
                <c:pt idx="3429">
                  <c:v>1</c:v>
                </c:pt>
                <c:pt idx="3430">
                  <c:v>1</c:v>
                </c:pt>
                <c:pt idx="3431">
                  <c:v>1</c:v>
                </c:pt>
                <c:pt idx="3432">
                  <c:v>1</c:v>
                </c:pt>
                <c:pt idx="3433">
                  <c:v>1</c:v>
                </c:pt>
                <c:pt idx="3434">
                  <c:v>1</c:v>
                </c:pt>
                <c:pt idx="3435">
                  <c:v>1</c:v>
                </c:pt>
                <c:pt idx="3436">
                  <c:v>1</c:v>
                </c:pt>
                <c:pt idx="3437">
                  <c:v>1</c:v>
                </c:pt>
                <c:pt idx="3438">
                  <c:v>1</c:v>
                </c:pt>
                <c:pt idx="3439">
                  <c:v>1</c:v>
                </c:pt>
                <c:pt idx="3440">
                  <c:v>1</c:v>
                </c:pt>
                <c:pt idx="3441">
                  <c:v>1</c:v>
                </c:pt>
                <c:pt idx="3442">
                  <c:v>1</c:v>
                </c:pt>
                <c:pt idx="3443">
                  <c:v>1</c:v>
                </c:pt>
                <c:pt idx="3444">
                  <c:v>1</c:v>
                </c:pt>
                <c:pt idx="3445">
                  <c:v>1</c:v>
                </c:pt>
                <c:pt idx="3446">
                  <c:v>1</c:v>
                </c:pt>
                <c:pt idx="3447">
                  <c:v>1</c:v>
                </c:pt>
                <c:pt idx="3448">
                  <c:v>1</c:v>
                </c:pt>
                <c:pt idx="3449">
                  <c:v>1</c:v>
                </c:pt>
                <c:pt idx="3450">
                  <c:v>1</c:v>
                </c:pt>
                <c:pt idx="3451">
                  <c:v>1</c:v>
                </c:pt>
                <c:pt idx="3452">
                  <c:v>1</c:v>
                </c:pt>
                <c:pt idx="3453">
                  <c:v>1</c:v>
                </c:pt>
                <c:pt idx="3454">
                  <c:v>1</c:v>
                </c:pt>
                <c:pt idx="3455">
                  <c:v>1</c:v>
                </c:pt>
                <c:pt idx="3456">
                  <c:v>1</c:v>
                </c:pt>
                <c:pt idx="3457">
                  <c:v>1</c:v>
                </c:pt>
                <c:pt idx="3458">
                  <c:v>1</c:v>
                </c:pt>
                <c:pt idx="3459">
                  <c:v>1</c:v>
                </c:pt>
                <c:pt idx="3460">
                  <c:v>1</c:v>
                </c:pt>
                <c:pt idx="3461">
                  <c:v>1</c:v>
                </c:pt>
                <c:pt idx="3462">
                  <c:v>1</c:v>
                </c:pt>
                <c:pt idx="3463">
                  <c:v>1</c:v>
                </c:pt>
                <c:pt idx="3464">
                  <c:v>1</c:v>
                </c:pt>
                <c:pt idx="3465">
                  <c:v>1</c:v>
                </c:pt>
                <c:pt idx="3466">
                  <c:v>1</c:v>
                </c:pt>
                <c:pt idx="3467">
                  <c:v>1</c:v>
                </c:pt>
                <c:pt idx="3468">
                  <c:v>1</c:v>
                </c:pt>
                <c:pt idx="3469">
                  <c:v>1</c:v>
                </c:pt>
                <c:pt idx="3470">
                  <c:v>1</c:v>
                </c:pt>
                <c:pt idx="3471">
                  <c:v>1</c:v>
                </c:pt>
                <c:pt idx="3472">
                  <c:v>1</c:v>
                </c:pt>
                <c:pt idx="3473">
                  <c:v>1</c:v>
                </c:pt>
                <c:pt idx="3474">
                  <c:v>1</c:v>
                </c:pt>
                <c:pt idx="3475">
                  <c:v>1</c:v>
                </c:pt>
                <c:pt idx="3476">
                  <c:v>1</c:v>
                </c:pt>
                <c:pt idx="3477">
                  <c:v>1</c:v>
                </c:pt>
                <c:pt idx="3478">
                  <c:v>1</c:v>
                </c:pt>
                <c:pt idx="3479">
                  <c:v>1</c:v>
                </c:pt>
                <c:pt idx="3480">
                  <c:v>1</c:v>
                </c:pt>
                <c:pt idx="3481">
                  <c:v>1</c:v>
                </c:pt>
                <c:pt idx="3482">
                  <c:v>1</c:v>
                </c:pt>
                <c:pt idx="3483">
                  <c:v>1</c:v>
                </c:pt>
                <c:pt idx="3484">
                  <c:v>1</c:v>
                </c:pt>
                <c:pt idx="3485">
                  <c:v>1</c:v>
                </c:pt>
                <c:pt idx="3486">
                  <c:v>1</c:v>
                </c:pt>
                <c:pt idx="3487">
                  <c:v>1</c:v>
                </c:pt>
                <c:pt idx="3488">
                  <c:v>1</c:v>
                </c:pt>
                <c:pt idx="3489">
                  <c:v>1</c:v>
                </c:pt>
                <c:pt idx="3490">
                  <c:v>1</c:v>
                </c:pt>
                <c:pt idx="3491">
                  <c:v>1</c:v>
                </c:pt>
                <c:pt idx="3492">
                  <c:v>1</c:v>
                </c:pt>
                <c:pt idx="3493">
                  <c:v>1</c:v>
                </c:pt>
                <c:pt idx="3494">
                  <c:v>1</c:v>
                </c:pt>
                <c:pt idx="3495">
                  <c:v>1</c:v>
                </c:pt>
                <c:pt idx="3496">
                  <c:v>1</c:v>
                </c:pt>
                <c:pt idx="3497">
                  <c:v>1</c:v>
                </c:pt>
                <c:pt idx="3498">
                  <c:v>1</c:v>
                </c:pt>
                <c:pt idx="3499">
                  <c:v>1</c:v>
                </c:pt>
                <c:pt idx="3500">
                  <c:v>1</c:v>
                </c:pt>
                <c:pt idx="3501">
                  <c:v>1</c:v>
                </c:pt>
                <c:pt idx="3502">
                  <c:v>1</c:v>
                </c:pt>
                <c:pt idx="3503">
                  <c:v>1</c:v>
                </c:pt>
                <c:pt idx="3504">
                  <c:v>1</c:v>
                </c:pt>
                <c:pt idx="3505">
                  <c:v>1</c:v>
                </c:pt>
                <c:pt idx="3506">
                  <c:v>1</c:v>
                </c:pt>
                <c:pt idx="3507">
                  <c:v>1</c:v>
                </c:pt>
                <c:pt idx="3508">
                  <c:v>1</c:v>
                </c:pt>
                <c:pt idx="3509">
                  <c:v>1</c:v>
                </c:pt>
                <c:pt idx="3510">
                  <c:v>1</c:v>
                </c:pt>
                <c:pt idx="3511">
                  <c:v>1</c:v>
                </c:pt>
                <c:pt idx="3512">
                  <c:v>1</c:v>
                </c:pt>
                <c:pt idx="3513">
                  <c:v>1</c:v>
                </c:pt>
                <c:pt idx="3514">
                  <c:v>1</c:v>
                </c:pt>
                <c:pt idx="3515">
                  <c:v>1</c:v>
                </c:pt>
                <c:pt idx="3516">
                  <c:v>1</c:v>
                </c:pt>
                <c:pt idx="3517">
                  <c:v>1</c:v>
                </c:pt>
                <c:pt idx="3518">
                  <c:v>1</c:v>
                </c:pt>
                <c:pt idx="3519">
                  <c:v>1</c:v>
                </c:pt>
                <c:pt idx="3520">
                  <c:v>1</c:v>
                </c:pt>
                <c:pt idx="3521">
                  <c:v>1</c:v>
                </c:pt>
                <c:pt idx="3522">
                  <c:v>1</c:v>
                </c:pt>
                <c:pt idx="3523">
                  <c:v>1</c:v>
                </c:pt>
                <c:pt idx="3524">
                  <c:v>1</c:v>
                </c:pt>
                <c:pt idx="3525">
                  <c:v>1</c:v>
                </c:pt>
                <c:pt idx="3526">
                  <c:v>1</c:v>
                </c:pt>
                <c:pt idx="3527">
                  <c:v>1</c:v>
                </c:pt>
                <c:pt idx="3528">
                  <c:v>1</c:v>
                </c:pt>
                <c:pt idx="3529">
                  <c:v>1</c:v>
                </c:pt>
                <c:pt idx="3530">
                  <c:v>1</c:v>
                </c:pt>
                <c:pt idx="3531">
                  <c:v>1</c:v>
                </c:pt>
                <c:pt idx="3532">
                  <c:v>1</c:v>
                </c:pt>
                <c:pt idx="3533">
                  <c:v>1</c:v>
                </c:pt>
                <c:pt idx="3534">
                  <c:v>1</c:v>
                </c:pt>
                <c:pt idx="3535">
                  <c:v>1</c:v>
                </c:pt>
                <c:pt idx="3536">
                  <c:v>1</c:v>
                </c:pt>
                <c:pt idx="3537">
                  <c:v>1</c:v>
                </c:pt>
                <c:pt idx="3538">
                  <c:v>1</c:v>
                </c:pt>
                <c:pt idx="3539">
                  <c:v>1</c:v>
                </c:pt>
                <c:pt idx="3540">
                  <c:v>1</c:v>
                </c:pt>
                <c:pt idx="3541">
                  <c:v>1</c:v>
                </c:pt>
                <c:pt idx="3542">
                  <c:v>1</c:v>
                </c:pt>
                <c:pt idx="3543">
                  <c:v>1</c:v>
                </c:pt>
                <c:pt idx="3544">
                  <c:v>1</c:v>
                </c:pt>
                <c:pt idx="3545">
                  <c:v>1</c:v>
                </c:pt>
                <c:pt idx="3546">
                  <c:v>1</c:v>
                </c:pt>
                <c:pt idx="3547">
                  <c:v>1</c:v>
                </c:pt>
                <c:pt idx="3548">
                  <c:v>1</c:v>
                </c:pt>
                <c:pt idx="3549">
                  <c:v>1</c:v>
                </c:pt>
                <c:pt idx="3550">
                  <c:v>1</c:v>
                </c:pt>
                <c:pt idx="3551">
                  <c:v>1</c:v>
                </c:pt>
                <c:pt idx="3552">
                  <c:v>1</c:v>
                </c:pt>
                <c:pt idx="3553">
                  <c:v>1</c:v>
                </c:pt>
                <c:pt idx="3554">
                  <c:v>1</c:v>
                </c:pt>
                <c:pt idx="3555">
                  <c:v>1</c:v>
                </c:pt>
                <c:pt idx="3556">
                  <c:v>1</c:v>
                </c:pt>
                <c:pt idx="3557">
                  <c:v>1</c:v>
                </c:pt>
                <c:pt idx="3558">
                  <c:v>1</c:v>
                </c:pt>
                <c:pt idx="3559">
                  <c:v>1</c:v>
                </c:pt>
                <c:pt idx="3560">
                  <c:v>1</c:v>
                </c:pt>
                <c:pt idx="3561">
                  <c:v>1</c:v>
                </c:pt>
                <c:pt idx="3562">
                  <c:v>1</c:v>
                </c:pt>
                <c:pt idx="3563">
                  <c:v>1</c:v>
                </c:pt>
                <c:pt idx="3564">
                  <c:v>1</c:v>
                </c:pt>
                <c:pt idx="3565">
                  <c:v>1</c:v>
                </c:pt>
                <c:pt idx="3566">
                  <c:v>1</c:v>
                </c:pt>
                <c:pt idx="3567">
                  <c:v>1</c:v>
                </c:pt>
                <c:pt idx="3568">
                  <c:v>1</c:v>
                </c:pt>
                <c:pt idx="3569">
                  <c:v>1</c:v>
                </c:pt>
                <c:pt idx="3570">
                  <c:v>1</c:v>
                </c:pt>
                <c:pt idx="3571">
                  <c:v>1</c:v>
                </c:pt>
                <c:pt idx="3572">
                  <c:v>1</c:v>
                </c:pt>
                <c:pt idx="3573">
                  <c:v>1</c:v>
                </c:pt>
                <c:pt idx="3574">
                  <c:v>1</c:v>
                </c:pt>
                <c:pt idx="3575">
                  <c:v>1</c:v>
                </c:pt>
                <c:pt idx="3576">
                  <c:v>1</c:v>
                </c:pt>
                <c:pt idx="3577">
                  <c:v>1</c:v>
                </c:pt>
                <c:pt idx="3578">
                  <c:v>1</c:v>
                </c:pt>
                <c:pt idx="3579">
                  <c:v>1</c:v>
                </c:pt>
                <c:pt idx="3580">
                  <c:v>1</c:v>
                </c:pt>
                <c:pt idx="3581">
                  <c:v>1</c:v>
                </c:pt>
                <c:pt idx="3582">
                  <c:v>1</c:v>
                </c:pt>
                <c:pt idx="3583">
                  <c:v>1</c:v>
                </c:pt>
                <c:pt idx="3584">
                  <c:v>1</c:v>
                </c:pt>
                <c:pt idx="3585">
                  <c:v>1</c:v>
                </c:pt>
                <c:pt idx="3586">
                  <c:v>1</c:v>
                </c:pt>
                <c:pt idx="3587">
                  <c:v>1</c:v>
                </c:pt>
                <c:pt idx="3588">
                  <c:v>1</c:v>
                </c:pt>
                <c:pt idx="3589">
                  <c:v>1</c:v>
                </c:pt>
                <c:pt idx="3590">
                  <c:v>1</c:v>
                </c:pt>
                <c:pt idx="3591">
                  <c:v>1</c:v>
                </c:pt>
                <c:pt idx="3592">
                  <c:v>1</c:v>
                </c:pt>
                <c:pt idx="3593">
                  <c:v>1</c:v>
                </c:pt>
                <c:pt idx="3594">
                  <c:v>1</c:v>
                </c:pt>
                <c:pt idx="3595">
                  <c:v>1</c:v>
                </c:pt>
                <c:pt idx="3596">
                  <c:v>1</c:v>
                </c:pt>
                <c:pt idx="3597">
                  <c:v>1</c:v>
                </c:pt>
                <c:pt idx="3598">
                  <c:v>1</c:v>
                </c:pt>
                <c:pt idx="3599">
                  <c:v>1</c:v>
                </c:pt>
                <c:pt idx="3600">
                  <c:v>1</c:v>
                </c:pt>
                <c:pt idx="3601">
                  <c:v>1</c:v>
                </c:pt>
                <c:pt idx="3602">
                  <c:v>1</c:v>
                </c:pt>
                <c:pt idx="3603">
                  <c:v>1</c:v>
                </c:pt>
                <c:pt idx="3604">
                  <c:v>1</c:v>
                </c:pt>
                <c:pt idx="3605">
                  <c:v>1</c:v>
                </c:pt>
                <c:pt idx="3606">
                  <c:v>1</c:v>
                </c:pt>
                <c:pt idx="3607">
                  <c:v>1</c:v>
                </c:pt>
                <c:pt idx="3608">
                  <c:v>1</c:v>
                </c:pt>
                <c:pt idx="3609">
                  <c:v>1</c:v>
                </c:pt>
                <c:pt idx="3610">
                  <c:v>1</c:v>
                </c:pt>
                <c:pt idx="3611">
                  <c:v>1</c:v>
                </c:pt>
                <c:pt idx="3612">
                  <c:v>1</c:v>
                </c:pt>
                <c:pt idx="3613">
                  <c:v>1</c:v>
                </c:pt>
                <c:pt idx="3614">
                  <c:v>1</c:v>
                </c:pt>
                <c:pt idx="3615">
                  <c:v>1</c:v>
                </c:pt>
                <c:pt idx="3616">
                  <c:v>1</c:v>
                </c:pt>
                <c:pt idx="3617">
                  <c:v>1</c:v>
                </c:pt>
                <c:pt idx="3618">
                  <c:v>1</c:v>
                </c:pt>
                <c:pt idx="3619">
                  <c:v>1</c:v>
                </c:pt>
                <c:pt idx="3620">
                  <c:v>1</c:v>
                </c:pt>
                <c:pt idx="3621">
                  <c:v>1</c:v>
                </c:pt>
                <c:pt idx="3622">
                  <c:v>1</c:v>
                </c:pt>
                <c:pt idx="3623">
                  <c:v>1</c:v>
                </c:pt>
                <c:pt idx="3624">
                  <c:v>1</c:v>
                </c:pt>
                <c:pt idx="3625">
                  <c:v>1</c:v>
                </c:pt>
                <c:pt idx="3626">
                  <c:v>1</c:v>
                </c:pt>
                <c:pt idx="3627">
                  <c:v>1</c:v>
                </c:pt>
                <c:pt idx="3628">
                  <c:v>1</c:v>
                </c:pt>
                <c:pt idx="3629">
                  <c:v>1</c:v>
                </c:pt>
                <c:pt idx="3630">
                  <c:v>1</c:v>
                </c:pt>
                <c:pt idx="3631">
                  <c:v>1</c:v>
                </c:pt>
                <c:pt idx="3632">
                  <c:v>1</c:v>
                </c:pt>
                <c:pt idx="3633">
                  <c:v>1</c:v>
                </c:pt>
                <c:pt idx="3634">
                  <c:v>1</c:v>
                </c:pt>
                <c:pt idx="3635">
                  <c:v>1</c:v>
                </c:pt>
                <c:pt idx="3636">
                  <c:v>1</c:v>
                </c:pt>
                <c:pt idx="3637">
                  <c:v>1</c:v>
                </c:pt>
                <c:pt idx="3638">
                  <c:v>1</c:v>
                </c:pt>
                <c:pt idx="3639">
                  <c:v>1</c:v>
                </c:pt>
                <c:pt idx="3640">
                  <c:v>1</c:v>
                </c:pt>
                <c:pt idx="3641">
                  <c:v>1</c:v>
                </c:pt>
                <c:pt idx="3642">
                  <c:v>1</c:v>
                </c:pt>
                <c:pt idx="3643">
                  <c:v>1</c:v>
                </c:pt>
                <c:pt idx="3644">
                  <c:v>1</c:v>
                </c:pt>
                <c:pt idx="3645">
                  <c:v>1</c:v>
                </c:pt>
                <c:pt idx="3646">
                  <c:v>1</c:v>
                </c:pt>
                <c:pt idx="3647">
                  <c:v>1</c:v>
                </c:pt>
                <c:pt idx="3648">
                  <c:v>1</c:v>
                </c:pt>
                <c:pt idx="3649">
                  <c:v>1</c:v>
                </c:pt>
                <c:pt idx="3650">
                  <c:v>1</c:v>
                </c:pt>
                <c:pt idx="3651">
                  <c:v>1</c:v>
                </c:pt>
                <c:pt idx="3652">
                  <c:v>1</c:v>
                </c:pt>
                <c:pt idx="3653">
                  <c:v>1</c:v>
                </c:pt>
                <c:pt idx="3654">
                  <c:v>1</c:v>
                </c:pt>
                <c:pt idx="3655">
                  <c:v>1</c:v>
                </c:pt>
                <c:pt idx="3656">
                  <c:v>1</c:v>
                </c:pt>
                <c:pt idx="3657">
                  <c:v>1</c:v>
                </c:pt>
                <c:pt idx="3658">
                  <c:v>1</c:v>
                </c:pt>
                <c:pt idx="3659">
                  <c:v>1</c:v>
                </c:pt>
                <c:pt idx="3660">
                  <c:v>1</c:v>
                </c:pt>
                <c:pt idx="3661">
                  <c:v>1</c:v>
                </c:pt>
                <c:pt idx="3662">
                  <c:v>1</c:v>
                </c:pt>
                <c:pt idx="3663">
                  <c:v>1</c:v>
                </c:pt>
                <c:pt idx="3664">
                  <c:v>1</c:v>
                </c:pt>
                <c:pt idx="3665">
                  <c:v>1</c:v>
                </c:pt>
                <c:pt idx="3666">
                  <c:v>1</c:v>
                </c:pt>
                <c:pt idx="3667">
                  <c:v>1</c:v>
                </c:pt>
                <c:pt idx="3668">
                  <c:v>1</c:v>
                </c:pt>
                <c:pt idx="3669">
                  <c:v>1</c:v>
                </c:pt>
                <c:pt idx="3670">
                  <c:v>1</c:v>
                </c:pt>
                <c:pt idx="3671">
                  <c:v>1</c:v>
                </c:pt>
                <c:pt idx="3672">
                  <c:v>1</c:v>
                </c:pt>
                <c:pt idx="3673">
                  <c:v>1</c:v>
                </c:pt>
                <c:pt idx="3674">
                  <c:v>1</c:v>
                </c:pt>
                <c:pt idx="3675">
                  <c:v>1</c:v>
                </c:pt>
                <c:pt idx="3676">
                  <c:v>1</c:v>
                </c:pt>
                <c:pt idx="3677">
                  <c:v>1</c:v>
                </c:pt>
                <c:pt idx="3678">
                  <c:v>1</c:v>
                </c:pt>
                <c:pt idx="3679">
                  <c:v>1</c:v>
                </c:pt>
                <c:pt idx="3680">
                  <c:v>1</c:v>
                </c:pt>
                <c:pt idx="3681">
                  <c:v>1</c:v>
                </c:pt>
                <c:pt idx="3682">
                  <c:v>1</c:v>
                </c:pt>
                <c:pt idx="3683">
                  <c:v>1</c:v>
                </c:pt>
                <c:pt idx="3684">
                  <c:v>1</c:v>
                </c:pt>
                <c:pt idx="3685">
                  <c:v>1</c:v>
                </c:pt>
                <c:pt idx="3686">
                  <c:v>1</c:v>
                </c:pt>
                <c:pt idx="3687">
                  <c:v>1</c:v>
                </c:pt>
                <c:pt idx="3688">
                  <c:v>1</c:v>
                </c:pt>
                <c:pt idx="3689">
                  <c:v>1</c:v>
                </c:pt>
                <c:pt idx="3690">
                  <c:v>1</c:v>
                </c:pt>
                <c:pt idx="3691">
                  <c:v>1</c:v>
                </c:pt>
                <c:pt idx="3692">
                  <c:v>1</c:v>
                </c:pt>
                <c:pt idx="3693">
                  <c:v>1</c:v>
                </c:pt>
                <c:pt idx="3694">
                  <c:v>1</c:v>
                </c:pt>
                <c:pt idx="3695">
                  <c:v>1</c:v>
                </c:pt>
                <c:pt idx="3696">
                  <c:v>1</c:v>
                </c:pt>
                <c:pt idx="3697">
                  <c:v>1</c:v>
                </c:pt>
                <c:pt idx="3698">
                  <c:v>1</c:v>
                </c:pt>
                <c:pt idx="3699">
                  <c:v>1</c:v>
                </c:pt>
                <c:pt idx="3700">
                  <c:v>1</c:v>
                </c:pt>
                <c:pt idx="3701">
                  <c:v>1</c:v>
                </c:pt>
                <c:pt idx="3702">
                  <c:v>1</c:v>
                </c:pt>
                <c:pt idx="3703">
                  <c:v>1</c:v>
                </c:pt>
                <c:pt idx="3704">
                  <c:v>1</c:v>
                </c:pt>
                <c:pt idx="3705">
                  <c:v>1</c:v>
                </c:pt>
                <c:pt idx="3706">
                  <c:v>1</c:v>
                </c:pt>
                <c:pt idx="3707">
                  <c:v>1</c:v>
                </c:pt>
                <c:pt idx="3708">
                  <c:v>1</c:v>
                </c:pt>
                <c:pt idx="3709">
                  <c:v>1</c:v>
                </c:pt>
                <c:pt idx="3710">
                  <c:v>1</c:v>
                </c:pt>
                <c:pt idx="3711">
                  <c:v>1</c:v>
                </c:pt>
                <c:pt idx="3712">
                  <c:v>1</c:v>
                </c:pt>
                <c:pt idx="3713">
                  <c:v>1</c:v>
                </c:pt>
                <c:pt idx="3714">
                  <c:v>1</c:v>
                </c:pt>
                <c:pt idx="3715">
                  <c:v>1</c:v>
                </c:pt>
                <c:pt idx="3716">
                  <c:v>1</c:v>
                </c:pt>
                <c:pt idx="3717">
                  <c:v>1</c:v>
                </c:pt>
                <c:pt idx="3718">
                  <c:v>1</c:v>
                </c:pt>
                <c:pt idx="3719">
                  <c:v>1</c:v>
                </c:pt>
                <c:pt idx="3720">
                  <c:v>1</c:v>
                </c:pt>
                <c:pt idx="3721">
                  <c:v>1</c:v>
                </c:pt>
                <c:pt idx="3722">
                  <c:v>1</c:v>
                </c:pt>
                <c:pt idx="3723">
                  <c:v>1</c:v>
                </c:pt>
                <c:pt idx="3724">
                  <c:v>1</c:v>
                </c:pt>
                <c:pt idx="3725">
                  <c:v>1</c:v>
                </c:pt>
                <c:pt idx="3726">
                  <c:v>1</c:v>
                </c:pt>
                <c:pt idx="3727">
                  <c:v>1</c:v>
                </c:pt>
                <c:pt idx="3728">
                  <c:v>1</c:v>
                </c:pt>
                <c:pt idx="3729">
                  <c:v>1</c:v>
                </c:pt>
                <c:pt idx="3730">
                  <c:v>1</c:v>
                </c:pt>
                <c:pt idx="3731">
                  <c:v>1</c:v>
                </c:pt>
                <c:pt idx="3732">
                  <c:v>1</c:v>
                </c:pt>
                <c:pt idx="3733">
                  <c:v>1</c:v>
                </c:pt>
                <c:pt idx="3734">
                  <c:v>1</c:v>
                </c:pt>
                <c:pt idx="3735">
                  <c:v>1</c:v>
                </c:pt>
                <c:pt idx="3736">
                  <c:v>1</c:v>
                </c:pt>
                <c:pt idx="3737">
                  <c:v>1</c:v>
                </c:pt>
                <c:pt idx="3738">
                  <c:v>1</c:v>
                </c:pt>
                <c:pt idx="3739">
                  <c:v>1</c:v>
                </c:pt>
                <c:pt idx="3740">
                  <c:v>1</c:v>
                </c:pt>
                <c:pt idx="3741">
                  <c:v>1</c:v>
                </c:pt>
                <c:pt idx="3742">
                  <c:v>1</c:v>
                </c:pt>
                <c:pt idx="3743">
                  <c:v>1</c:v>
                </c:pt>
                <c:pt idx="3744">
                  <c:v>1</c:v>
                </c:pt>
                <c:pt idx="3745">
                  <c:v>1</c:v>
                </c:pt>
                <c:pt idx="3746">
                  <c:v>1</c:v>
                </c:pt>
                <c:pt idx="3747">
                  <c:v>1</c:v>
                </c:pt>
                <c:pt idx="3748">
                  <c:v>1</c:v>
                </c:pt>
                <c:pt idx="3749">
                  <c:v>1</c:v>
                </c:pt>
                <c:pt idx="3750">
                  <c:v>1</c:v>
                </c:pt>
                <c:pt idx="3751">
                  <c:v>1</c:v>
                </c:pt>
                <c:pt idx="3752">
                  <c:v>1</c:v>
                </c:pt>
                <c:pt idx="3753">
                  <c:v>1</c:v>
                </c:pt>
                <c:pt idx="3754">
                  <c:v>1</c:v>
                </c:pt>
                <c:pt idx="3755">
                  <c:v>1</c:v>
                </c:pt>
                <c:pt idx="3756">
                  <c:v>1</c:v>
                </c:pt>
                <c:pt idx="3757">
                  <c:v>1</c:v>
                </c:pt>
                <c:pt idx="3758">
                  <c:v>1</c:v>
                </c:pt>
                <c:pt idx="3759">
                  <c:v>1</c:v>
                </c:pt>
                <c:pt idx="3760">
                  <c:v>1</c:v>
                </c:pt>
                <c:pt idx="3761">
                  <c:v>1</c:v>
                </c:pt>
                <c:pt idx="3762">
                  <c:v>1</c:v>
                </c:pt>
                <c:pt idx="3763">
                  <c:v>1</c:v>
                </c:pt>
                <c:pt idx="3764">
                  <c:v>1</c:v>
                </c:pt>
                <c:pt idx="3765">
                  <c:v>1</c:v>
                </c:pt>
                <c:pt idx="3766">
                  <c:v>1</c:v>
                </c:pt>
                <c:pt idx="3767">
                  <c:v>1</c:v>
                </c:pt>
                <c:pt idx="3768">
                  <c:v>1</c:v>
                </c:pt>
                <c:pt idx="3769">
                  <c:v>1</c:v>
                </c:pt>
                <c:pt idx="3770">
                  <c:v>1</c:v>
                </c:pt>
                <c:pt idx="3771">
                  <c:v>1</c:v>
                </c:pt>
                <c:pt idx="3772">
                  <c:v>1</c:v>
                </c:pt>
                <c:pt idx="3773">
                  <c:v>1</c:v>
                </c:pt>
                <c:pt idx="3774">
                  <c:v>1</c:v>
                </c:pt>
                <c:pt idx="3775">
                  <c:v>1</c:v>
                </c:pt>
                <c:pt idx="3776">
                  <c:v>1</c:v>
                </c:pt>
                <c:pt idx="3777">
                  <c:v>1</c:v>
                </c:pt>
                <c:pt idx="3778">
                  <c:v>1</c:v>
                </c:pt>
                <c:pt idx="3779">
                  <c:v>1</c:v>
                </c:pt>
                <c:pt idx="3780">
                  <c:v>1</c:v>
                </c:pt>
                <c:pt idx="3781">
                  <c:v>1</c:v>
                </c:pt>
                <c:pt idx="3782">
                  <c:v>1</c:v>
                </c:pt>
                <c:pt idx="3783">
                  <c:v>1</c:v>
                </c:pt>
                <c:pt idx="3784">
                  <c:v>1</c:v>
                </c:pt>
                <c:pt idx="3785">
                  <c:v>1</c:v>
                </c:pt>
                <c:pt idx="3786">
                  <c:v>1</c:v>
                </c:pt>
                <c:pt idx="3787">
                  <c:v>1</c:v>
                </c:pt>
                <c:pt idx="3788">
                  <c:v>1</c:v>
                </c:pt>
                <c:pt idx="3789">
                  <c:v>1</c:v>
                </c:pt>
                <c:pt idx="3790">
                  <c:v>1</c:v>
                </c:pt>
                <c:pt idx="3791">
                  <c:v>1</c:v>
                </c:pt>
                <c:pt idx="3792">
                  <c:v>1</c:v>
                </c:pt>
                <c:pt idx="3793">
                  <c:v>1</c:v>
                </c:pt>
                <c:pt idx="3794">
                  <c:v>1</c:v>
                </c:pt>
                <c:pt idx="3795">
                  <c:v>1</c:v>
                </c:pt>
                <c:pt idx="3796">
                  <c:v>1</c:v>
                </c:pt>
                <c:pt idx="3797">
                  <c:v>1</c:v>
                </c:pt>
                <c:pt idx="3798">
                  <c:v>1</c:v>
                </c:pt>
                <c:pt idx="3799">
                  <c:v>1</c:v>
                </c:pt>
                <c:pt idx="3800">
                  <c:v>1</c:v>
                </c:pt>
                <c:pt idx="3801">
                  <c:v>1</c:v>
                </c:pt>
                <c:pt idx="3802">
                  <c:v>1</c:v>
                </c:pt>
                <c:pt idx="3803">
                  <c:v>1</c:v>
                </c:pt>
                <c:pt idx="3804">
                  <c:v>1</c:v>
                </c:pt>
                <c:pt idx="3805">
                  <c:v>1</c:v>
                </c:pt>
                <c:pt idx="3806">
                  <c:v>1</c:v>
                </c:pt>
                <c:pt idx="3807">
                  <c:v>1</c:v>
                </c:pt>
                <c:pt idx="3808">
                  <c:v>1</c:v>
                </c:pt>
                <c:pt idx="3809">
                  <c:v>1</c:v>
                </c:pt>
                <c:pt idx="3810">
                  <c:v>1</c:v>
                </c:pt>
                <c:pt idx="3811">
                  <c:v>1</c:v>
                </c:pt>
                <c:pt idx="3812">
                  <c:v>1</c:v>
                </c:pt>
                <c:pt idx="3813">
                  <c:v>1</c:v>
                </c:pt>
                <c:pt idx="3814">
                  <c:v>1</c:v>
                </c:pt>
                <c:pt idx="3815">
                  <c:v>1</c:v>
                </c:pt>
                <c:pt idx="3816">
                  <c:v>1</c:v>
                </c:pt>
                <c:pt idx="3817">
                  <c:v>1</c:v>
                </c:pt>
                <c:pt idx="3818">
                  <c:v>1</c:v>
                </c:pt>
                <c:pt idx="3819">
                  <c:v>1</c:v>
                </c:pt>
                <c:pt idx="3820">
                  <c:v>1</c:v>
                </c:pt>
                <c:pt idx="3821">
                  <c:v>1</c:v>
                </c:pt>
                <c:pt idx="3822">
                  <c:v>1</c:v>
                </c:pt>
                <c:pt idx="3823">
                  <c:v>1</c:v>
                </c:pt>
                <c:pt idx="3824">
                  <c:v>1</c:v>
                </c:pt>
                <c:pt idx="3825">
                  <c:v>1</c:v>
                </c:pt>
                <c:pt idx="3826">
                  <c:v>1</c:v>
                </c:pt>
                <c:pt idx="3827">
                  <c:v>1</c:v>
                </c:pt>
                <c:pt idx="3828">
                  <c:v>1</c:v>
                </c:pt>
                <c:pt idx="3829">
                  <c:v>1</c:v>
                </c:pt>
                <c:pt idx="3830">
                  <c:v>1</c:v>
                </c:pt>
                <c:pt idx="3831">
                  <c:v>1</c:v>
                </c:pt>
                <c:pt idx="3832">
                  <c:v>1</c:v>
                </c:pt>
                <c:pt idx="3833">
                  <c:v>1</c:v>
                </c:pt>
                <c:pt idx="3834">
                  <c:v>1</c:v>
                </c:pt>
                <c:pt idx="3835">
                  <c:v>1</c:v>
                </c:pt>
                <c:pt idx="3836">
                  <c:v>1</c:v>
                </c:pt>
                <c:pt idx="3837">
                  <c:v>1</c:v>
                </c:pt>
                <c:pt idx="3838">
                  <c:v>1</c:v>
                </c:pt>
                <c:pt idx="3839">
                  <c:v>1</c:v>
                </c:pt>
                <c:pt idx="3840">
                  <c:v>1</c:v>
                </c:pt>
                <c:pt idx="3841">
                  <c:v>1</c:v>
                </c:pt>
                <c:pt idx="3842">
                  <c:v>1</c:v>
                </c:pt>
                <c:pt idx="3843">
                  <c:v>1</c:v>
                </c:pt>
                <c:pt idx="3844">
                  <c:v>1</c:v>
                </c:pt>
                <c:pt idx="3845">
                  <c:v>1</c:v>
                </c:pt>
                <c:pt idx="3846">
                  <c:v>1</c:v>
                </c:pt>
                <c:pt idx="3847">
                  <c:v>1</c:v>
                </c:pt>
                <c:pt idx="3848">
                  <c:v>1</c:v>
                </c:pt>
                <c:pt idx="3849">
                  <c:v>1</c:v>
                </c:pt>
                <c:pt idx="3850">
                  <c:v>1</c:v>
                </c:pt>
                <c:pt idx="3851">
                  <c:v>1</c:v>
                </c:pt>
                <c:pt idx="3852">
                  <c:v>1</c:v>
                </c:pt>
                <c:pt idx="3853">
                  <c:v>1</c:v>
                </c:pt>
                <c:pt idx="3854">
                  <c:v>1</c:v>
                </c:pt>
                <c:pt idx="3855">
                  <c:v>1</c:v>
                </c:pt>
                <c:pt idx="3856">
                  <c:v>1</c:v>
                </c:pt>
                <c:pt idx="3857">
                  <c:v>1</c:v>
                </c:pt>
                <c:pt idx="3858">
                  <c:v>1</c:v>
                </c:pt>
                <c:pt idx="3859">
                  <c:v>1</c:v>
                </c:pt>
                <c:pt idx="3860">
                  <c:v>1</c:v>
                </c:pt>
                <c:pt idx="3861">
                  <c:v>1</c:v>
                </c:pt>
                <c:pt idx="3862">
                  <c:v>1</c:v>
                </c:pt>
                <c:pt idx="3863">
                  <c:v>1</c:v>
                </c:pt>
                <c:pt idx="3864">
                  <c:v>1</c:v>
                </c:pt>
                <c:pt idx="3865">
                  <c:v>1</c:v>
                </c:pt>
                <c:pt idx="3866">
                  <c:v>1</c:v>
                </c:pt>
                <c:pt idx="3867">
                  <c:v>1</c:v>
                </c:pt>
                <c:pt idx="3868">
                  <c:v>1</c:v>
                </c:pt>
                <c:pt idx="3869">
                  <c:v>1</c:v>
                </c:pt>
                <c:pt idx="3870">
                  <c:v>1</c:v>
                </c:pt>
                <c:pt idx="3871">
                  <c:v>1</c:v>
                </c:pt>
                <c:pt idx="3872">
                  <c:v>1</c:v>
                </c:pt>
                <c:pt idx="3873">
                  <c:v>1</c:v>
                </c:pt>
                <c:pt idx="3874">
                  <c:v>1</c:v>
                </c:pt>
                <c:pt idx="3875">
                  <c:v>1</c:v>
                </c:pt>
                <c:pt idx="3876">
                  <c:v>1</c:v>
                </c:pt>
                <c:pt idx="3877">
                  <c:v>1</c:v>
                </c:pt>
                <c:pt idx="3878">
                  <c:v>1</c:v>
                </c:pt>
                <c:pt idx="3879">
                  <c:v>1</c:v>
                </c:pt>
                <c:pt idx="3880">
                  <c:v>1</c:v>
                </c:pt>
                <c:pt idx="3881">
                  <c:v>1</c:v>
                </c:pt>
                <c:pt idx="3882">
                  <c:v>1</c:v>
                </c:pt>
                <c:pt idx="3883">
                  <c:v>1</c:v>
                </c:pt>
                <c:pt idx="3884">
                  <c:v>1</c:v>
                </c:pt>
                <c:pt idx="3885">
                  <c:v>1</c:v>
                </c:pt>
                <c:pt idx="3886">
                  <c:v>1</c:v>
                </c:pt>
                <c:pt idx="3887">
                  <c:v>1</c:v>
                </c:pt>
                <c:pt idx="3888">
                  <c:v>1</c:v>
                </c:pt>
                <c:pt idx="3889">
                  <c:v>1</c:v>
                </c:pt>
                <c:pt idx="3890">
                  <c:v>1</c:v>
                </c:pt>
                <c:pt idx="3891">
                  <c:v>1</c:v>
                </c:pt>
                <c:pt idx="3892">
                  <c:v>1</c:v>
                </c:pt>
                <c:pt idx="3893">
                  <c:v>1</c:v>
                </c:pt>
                <c:pt idx="3894">
                  <c:v>1</c:v>
                </c:pt>
                <c:pt idx="3895">
                  <c:v>1</c:v>
                </c:pt>
                <c:pt idx="3896">
                  <c:v>1</c:v>
                </c:pt>
                <c:pt idx="3897">
                  <c:v>1</c:v>
                </c:pt>
                <c:pt idx="3898">
                  <c:v>1</c:v>
                </c:pt>
                <c:pt idx="3899">
                  <c:v>1</c:v>
                </c:pt>
                <c:pt idx="3900">
                  <c:v>1</c:v>
                </c:pt>
                <c:pt idx="3901">
                  <c:v>1</c:v>
                </c:pt>
                <c:pt idx="3902">
                  <c:v>1</c:v>
                </c:pt>
                <c:pt idx="3903">
                  <c:v>1</c:v>
                </c:pt>
                <c:pt idx="3904">
                  <c:v>1</c:v>
                </c:pt>
                <c:pt idx="3905">
                  <c:v>1</c:v>
                </c:pt>
                <c:pt idx="3906">
                  <c:v>1</c:v>
                </c:pt>
                <c:pt idx="3907">
                  <c:v>1</c:v>
                </c:pt>
                <c:pt idx="3908">
                  <c:v>1</c:v>
                </c:pt>
                <c:pt idx="3909">
                  <c:v>1</c:v>
                </c:pt>
                <c:pt idx="3910">
                  <c:v>1</c:v>
                </c:pt>
                <c:pt idx="3911">
                  <c:v>1</c:v>
                </c:pt>
                <c:pt idx="3912">
                  <c:v>1</c:v>
                </c:pt>
                <c:pt idx="3913">
                  <c:v>1</c:v>
                </c:pt>
                <c:pt idx="3914">
                  <c:v>1</c:v>
                </c:pt>
                <c:pt idx="3915">
                  <c:v>1</c:v>
                </c:pt>
                <c:pt idx="3916">
                  <c:v>1</c:v>
                </c:pt>
                <c:pt idx="3917">
                  <c:v>1</c:v>
                </c:pt>
                <c:pt idx="3918">
                  <c:v>1</c:v>
                </c:pt>
                <c:pt idx="3919">
                  <c:v>1</c:v>
                </c:pt>
                <c:pt idx="3920">
                  <c:v>1</c:v>
                </c:pt>
                <c:pt idx="3921">
                  <c:v>1</c:v>
                </c:pt>
                <c:pt idx="3922">
                  <c:v>1</c:v>
                </c:pt>
                <c:pt idx="3923">
                  <c:v>1</c:v>
                </c:pt>
                <c:pt idx="3924">
                  <c:v>1</c:v>
                </c:pt>
                <c:pt idx="3925">
                  <c:v>1</c:v>
                </c:pt>
                <c:pt idx="3926">
                  <c:v>1</c:v>
                </c:pt>
                <c:pt idx="3927">
                  <c:v>1</c:v>
                </c:pt>
                <c:pt idx="3928">
                  <c:v>1</c:v>
                </c:pt>
                <c:pt idx="3929">
                  <c:v>1</c:v>
                </c:pt>
                <c:pt idx="3930">
                  <c:v>1</c:v>
                </c:pt>
                <c:pt idx="3931">
                  <c:v>1</c:v>
                </c:pt>
                <c:pt idx="3932">
                  <c:v>1</c:v>
                </c:pt>
                <c:pt idx="3933">
                  <c:v>1</c:v>
                </c:pt>
                <c:pt idx="3934">
                  <c:v>1</c:v>
                </c:pt>
                <c:pt idx="3935">
                  <c:v>1</c:v>
                </c:pt>
                <c:pt idx="3936">
                  <c:v>1</c:v>
                </c:pt>
                <c:pt idx="3937">
                  <c:v>1</c:v>
                </c:pt>
                <c:pt idx="3938">
                  <c:v>1</c:v>
                </c:pt>
                <c:pt idx="3939">
                  <c:v>1</c:v>
                </c:pt>
                <c:pt idx="3940">
                  <c:v>1</c:v>
                </c:pt>
                <c:pt idx="3941">
                  <c:v>1</c:v>
                </c:pt>
                <c:pt idx="3942">
                  <c:v>1</c:v>
                </c:pt>
                <c:pt idx="3943">
                  <c:v>1</c:v>
                </c:pt>
                <c:pt idx="3944">
                  <c:v>1</c:v>
                </c:pt>
                <c:pt idx="3945">
                  <c:v>1</c:v>
                </c:pt>
                <c:pt idx="3946">
                  <c:v>1</c:v>
                </c:pt>
                <c:pt idx="3947">
                  <c:v>1</c:v>
                </c:pt>
                <c:pt idx="3948">
                  <c:v>1</c:v>
                </c:pt>
                <c:pt idx="3949">
                  <c:v>1</c:v>
                </c:pt>
                <c:pt idx="3950">
                  <c:v>1</c:v>
                </c:pt>
                <c:pt idx="3951">
                  <c:v>1</c:v>
                </c:pt>
                <c:pt idx="3952">
                  <c:v>1</c:v>
                </c:pt>
                <c:pt idx="3953">
                  <c:v>1</c:v>
                </c:pt>
                <c:pt idx="3954">
                  <c:v>1</c:v>
                </c:pt>
                <c:pt idx="3955">
                  <c:v>1</c:v>
                </c:pt>
                <c:pt idx="3956">
                  <c:v>1</c:v>
                </c:pt>
                <c:pt idx="3957">
                  <c:v>1</c:v>
                </c:pt>
                <c:pt idx="3958">
                  <c:v>1</c:v>
                </c:pt>
                <c:pt idx="3959">
                  <c:v>1</c:v>
                </c:pt>
                <c:pt idx="3960">
                  <c:v>1</c:v>
                </c:pt>
                <c:pt idx="3961">
                  <c:v>1</c:v>
                </c:pt>
                <c:pt idx="3962">
                  <c:v>1</c:v>
                </c:pt>
                <c:pt idx="3963">
                  <c:v>1</c:v>
                </c:pt>
                <c:pt idx="3964">
                  <c:v>1</c:v>
                </c:pt>
                <c:pt idx="3965">
                  <c:v>1</c:v>
                </c:pt>
                <c:pt idx="3966">
                  <c:v>1</c:v>
                </c:pt>
                <c:pt idx="3967">
                  <c:v>1</c:v>
                </c:pt>
                <c:pt idx="3968">
                  <c:v>1</c:v>
                </c:pt>
                <c:pt idx="3969">
                  <c:v>1</c:v>
                </c:pt>
                <c:pt idx="3970">
                  <c:v>1</c:v>
                </c:pt>
                <c:pt idx="3971">
                  <c:v>1</c:v>
                </c:pt>
                <c:pt idx="3972">
                  <c:v>1</c:v>
                </c:pt>
                <c:pt idx="3973">
                  <c:v>1</c:v>
                </c:pt>
                <c:pt idx="3974">
                  <c:v>1</c:v>
                </c:pt>
                <c:pt idx="3975">
                  <c:v>1</c:v>
                </c:pt>
                <c:pt idx="3976">
                  <c:v>1</c:v>
                </c:pt>
                <c:pt idx="3977">
                  <c:v>1</c:v>
                </c:pt>
                <c:pt idx="3978">
                  <c:v>1</c:v>
                </c:pt>
                <c:pt idx="3979">
                  <c:v>1</c:v>
                </c:pt>
                <c:pt idx="3980">
                  <c:v>1</c:v>
                </c:pt>
                <c:pt idx="3981">
                  <c:v>1</c:v>
                </c:pt>
                <c:pt idx="3982">
                  <c:v>1</c:v>
                </c:pt>
                <c:pt idx="3983">
                  <c:v>1</c:v>
                </c:pt>
                <c:pt idx="3984">
                  <c:v>1</c:v>
                </c:pt>
                <c:pt idx="3985">
                  <c:v>1</c:v>
                </c:pt>
                <c:pt idx="3986">
                  <c:v>1</c:v>
                </c:pt>
                <c:pt idx="3987">
                  <c:v>1</c:v>
                </c:pt>
                <c:pt idx="3988">
                  <c:v>1</c:v>
                </c:pt>
                <c:pt idx="3989">
                  <c:v>1</c:v>
                </c:pt>
                <c:pt idx="3990">
                  <c:v>1</c:v>
                </c:pt>
                <c:pt idx="3991">
                  <c:v>1</c:v>
                </c:pt>
                <c:pt idx="3992">
                  <c:v>1</c:v>
                </c:pt>
                <c:pt idx="3993">
                  <c:v>1</c:v>
                </c:pt>
                <c:pt idx="3994">
                  <c:v>1</c:v>
                </c:pt>
                <c:pt idx="3995">
                  <c:v>1</c:v>
                </c:pt>
                <c:pt idx="3996">
                  <c:v>1</c:v>
                </c:pt>
                <c:pt idx="3997">
                  <c:v>1</c:v>
                </c:pt>
                <c:pt idx="3998">
                  <c:v>1</c:v>
                </c:pt>
                <c:pt idx="3999">
                  <c:v>1</c:v>
                </c:pt>
                <c:pt idx="4000">
                  <c:v>1</c:v>
                </c:pt>
                <c:pt idx="4001">
                  <c:v>1</c:v>
                </c:pt>
                <c:pt idx="4002">
                  <c:v>1</c:v>
                </c:pt>
                <c:pt idx="4003">
                  <c:v>1</c:v>
                </c:pt>
                <c:pt idx="4004">
                  <c:v>1</c:v>
                </c:pt>
                <c:pt idx="4005">
                  <c:v>1</c:v>
                </c:pt>
                <c:pt idx="4006">
                  <c:v>1</c:v>
                </c:pt>
                <c:pt idx="4007">
                  <c:v>1</c:v>
                </c:pt>
                <c:pt idx="4008">
                  <c:v>1</c:v>
                </c:pt>
                <c:pt idx="4009">
                  <c:v>1</c:v>
                </c:pt>
                <c:pt idx="4010">
                  <c:v>1</c:v>
                </c:pt>
                <c:pt idx="4011">
                  <c:v>1</c:v>
                </c:pt>
                <c:pt idx="4012">
                  <c:v>1</c:v>
                </c:pt>
                <c:pt idx="4013">
                  <c:v>1</c:v>
                </c:pt>
                <c:pt idx="4014">
                  <c:v>1</c:v>
                </c:pt>
                <c:pt idx="4015">
                  <c:v>1</c:v>
                </c:pt>
                <c:pt idx="4016">
                  <c:v>1</c:v>
                </c:pt>
                <c:pt idx="4017">
                  <c:v>1</c:v>
                </c:pt>
                <c:pt idx="4018">
                  <c:v>1</c:v>
                </c:pt>
                <c:pt idx="4019">
                  <c:v>1</c:v>
                </c:pt>
                <c:pt idx="4020">
                  <c:v>1</c:v>
                </c:pt>
                <c:pt idx="4021">
                  <c:v>1</c:v>
                </c:pt>
                <c:pt idx="4022">
                  <c:v>1</c:v>
                </c:pt>
                <c:pt idx="4023">
                  <c:v>1</c:v>
                </c:pt>
                <c:pt idx="4024">
                  <c:v>1</c:v>
                </c:pt>
                <c:pt idx="4025">
                  <c:v>1</c:v>
                </c:pt>
                <c:pt idx="4026">
                  <c:v>1</c:v>
                </c:pt>
                <c:pt idx="4027">
                  <c:v>1</c:v>
                </c:pt>
                <c:pt idx="4028">
                  <c:v>1</c:v>
                </c:pt>
                <c:pt idx="4029">
                  <c:v>1</c:v>
                </c:pt>
                <c:pt idx="4030">
                  <c:v>1</c:v>
                </c:pt>
                <c:pt idx="4031">
                  <c:v>1</c:v>
                </c:pt>
                <c:pt idx="4032">
                  <c:v>1</c:v>
                </c:pt>
                <c:pt idx="4033">
                  <c:v>1</c:v>
                </c:pt>
                <c:pt idx="4034">
                  <c:v>1</c:v>
                </c:pt>
                <c:pt idx="4035">
                  <c:v>1</c:v>
                </c:pt>
                <c:pt idx="4036">
                  <c:v>1</c:v>
                </c:pt>
                <c:pt idx="4037">
                  <c:v>1</c:v>
                </c:pt>
                <c:pt idx="4038">
                  <c:v>1</c:v>
                </c:pt>
                <c:pt idx="4039">
                  <c:v>1</c:v>
                </c:pt>
                <c:pt idx="4040">
                  <c:v>1</c:v>
                </c:pt>
                <c:pt idx="4041">
                  <c:v>1</c:v>
                </c:pt>
                <c:pt idx="4042">
                  <c:v>1</c:v>
                </c:pt>
                <c:pt idx="4043">
                  <c:v>1</c:v>
                </c:pt>
                <c:pt idx="4044">
                  <c:v>1</c:v>
                </c:pt>
                <c:pt idx="4045">
                  <c:v>1</c:v>
                </c:pt>
                <c:pt idx="4046">
                  <c:v>1</c:v>
                </c:pt>
                <c:pt idx="4047">
                  <c:v>1</c:v>
                </c:pt>
                <c:pt idx="4048">
                  <c:v>1</c:v>
                </c:pt>
                <c:pt idx="4049">
                  <c:v>1</c:v>
                </c:pt>
                <c:pt idx="4050">
                  <c:v>1</c:v>
                </c:pt>
                <c:pt idx="4051">
                  <c:v>1</c:v>
                </c:pt>
                <c:pt idx="4052">
                  <c:v>1</c:v>
                </c:pt>
                <c:pt idx="4053">
                  <c:v>1</c:v>
                </c:pt>
                <c:pt idx="4054">
                  <c:v>1</c:v>
                </c:pt>
                <c:pt idx="4055">
                  <c:v>1</c:v>
                </c:pt>
                <c:pt idx="4056">
                  <c:v>1</c:v>
                </c:pt>
                <c:pt idx="4057">
                  <c:v>1</c:v>
                </c:pt>
                <c:pt idx="4058">
                  <c:v>1</c:v>
                </c:pt>
                <c:pt idx="4059">
                  <c:v>1</c:v>
                </c:pt>
                <c:pt idx="4060">
                  <c:v>1</c:v>
                </c:pt>
                <c:pt idx="4061">
                  <c:v>1</c:v>
                </c:pt>
                <c:pt idx="4062">
                  <c:v>1</c:v>
                </c:pt>
                <c:pt idx="4063">
                  <c:v>1</c:v>
                </c:pt>
                <c:pt idx="4064">
                  <c:v>1</c:v>
                </c:pt>
                <c:pt idx="4065">
                  <c:v>1</c:v>
                </c:pt>
                <c:pt idx="4066">
                  <c:v>1</c:v>
                </c:pt>
                <c:pt idx="4067">
                  <c:v>1</c:v>
                </c:pt>
                <c:pt idx="4068">
                  <c:v>1</c:v>
                </c:pt>
                <c:pt idx="4069">
                  <c:v>1</c:v>
                </c:pt>
                <c:pt idx="4070">
                  <c:v>1</c:v>
                </c:pt>
                <c:pt idx="4071">
                  <c:v>1</c:v>
                </c:pt>
                <c:pt idx="4072">
                  <c:v>1</c:v>
                </c:pt>
                <c:pt idx="4073">
                  <c:v>1</c:v>
                </c:pt>
                <c:pt idx="4074">
                  <c:v>1</c:v>
                </c:pt>
                <c:pt idx="4075">
                  <c:v>1</c:v>
                </c:pt>
                <c:pt idx="4076">
                  <c:v>1</c:v>
                </c:pt>
                <c:pt idx="4077">
                  <c:v>1</c:v>
                </c:pt>
                <c:pt idx="4078">
                  <c:v>1</c:v>
                </c:pt>
                <c:pt idx="4079">
                  <c:v>1</c:v>
                </c:pt>
                <c:pt idx="4080">
                  <c:v>1</c:v>
                </c:pt>
                <c:pt idx="4081">
                  <c:v>1</c:v>
                </c:pt>
                <c:pt idx="4082">
                  <c:v>1</c:v>
                </c:pt>
                <c:pt idx="4083">
                  <c:v>1</c:v>
                </c:pt>
                <c:pt idx="4084">
                  <c:v>1</c:v>
                </c:pt>
                <c:pt idx="4085">
                  <c:v>1</c:v>
                </c:pt>
                <c:pt idx="4086">
                  <c:v>1</c:v>
                </c:pt>
                <c:pt idx="4087">
                  <c:v>1</c:v>
                </c:pt>
                <c:pt idx="4088">
                  <c:v>1</c:v>
                </c:pt>
                <c:pt idx="4089">
                  <c:v>1</c:v>
                </c:pt>
                <c:pt idx="4090">
                  <c:v>1</c:v>
                </c:pt>
                <c:pt idx="4091">
                  <c:v>1</c:v>
                </c:pt>
                <c:pt idx="4092">
                  <c:v>1</c:v>
                </c:pt>
                <c:pt idx="4093">
                  <c:v>1</c:v>
                </c:pt>
                <c:pt idx="4094">
                  <c:v>1</c:v>
                </c:pt>
                <c:pt idx="4095">
                  <c:v>1</c:v>
                </c:pt>
                <c:pt idx="4096">
                  <c:v>1</c:v>
                </c:pt>
                <c:pt idx="4097">
                  <c:v>0.99941881583726844</c:v>
                </c:pt>
                <c:pt idx="4098">
                  <c:v>0.9992371957864149</c:v>
                </c:pt>
                <c:pt idx="4099">
                  <c:v>0.99891027969487833</c:v>
                </c:pt>
                <c:pt idx="4100">
                  <c:v>0.9988739556847076</c:v>
                </c:pt>
                <c:pt idx="4101">
                  <c:v>0.99818379949146385</c:v>
                </c:pt>
                <c:pt idx="4102">
                  <c:v>0.99803850345078093</c:v>
                </c:pt>
                <c:pt idx="4103">
                  <c:v>0.99702143116600084</c:v>
                </c:pt>
                <c:pt idx="4104">
                  <c:v>0.99567744278968395</c:v>
                </c:pt>
                <c:pt idx="4105">
                  <c:v>0.99484199055575739</c:v>
                </c:pt>
                <c:pt idx="4106">
                  <c:v>0.99473301852524521</c:v>
                </c:pt>
                <c:pt idx="4107">
                  <c:v>0.99306211405739198</c:v>
                </c:pt>
                <c:pt idx="4108">
                  <c:v>0.99302579004722125</c:v>
                </c:pt>
                <c:pt idx="4109">
                  <c:v>0.99288049400653833</c:v>
                </c:pt>
                <c:pt idx="4110">
                  <c:v>0.99211768979295323</c:v>
                </c:pt>
                <c:pt idx="4111">
                  <c:v>0.99193606974209958</c:v>
                </c:pt>
                <c:pt idx="4112">
                  <c:v>0.99175444969124593</c:v>
                </c:pt>
                <c:pt idx="4113">
                  <c:v>0.99128223755902656</c:v>
                </c:pt>
                <c:pt idx="4114">
                  <c:v>0.99124591354885583</c:v>
                </c:pt>
                <c:pt idx="4115">
                  <c:v>0.99113694151834364</c:v>
                </c:pt>
                <c:pt idx="4116">
                  <c:v>0.98917544496912457</c:v>
                </c:pt>
                <c:pt idx="4117">
                  <c:v>0.98888485288775885</c:v>
                </c:pt>
                <c:pt idx="4118">
                  <c:v>0.98863058481656363</c:v>
                </c:pt>
                <c:pt idx="4119">
                  <c:v>0.9881946966945151</c:v>
                </c:pt>
                <c:pt idx="4120">
                  <c:v>0.98786778060297853</c:v>
                </c:pt>
                <c:pt idx="4121">
                  <c:v>0.98779513258263718</c:v>
                </c:pt>
                <c:pt idx="4122">
                  <c:v>0.98768616055212488</c:v>
                </c:pt>
                <c:pt idx="4123">
                  <c:v>0.98739556847075927</c:v>
                </c:pt>
                <c:pt idx="4124">
                  <c:v>0.98710497638939343</c:v>
                </c:pt>
                <c:pt idx="4125">
                  <c:v>0.98637849618597895</c:v>
                </c:pt>
                <c:pt idx="4126">
                  <c:v>0.98626952415546665</c:v>
                </c:pt>
                <c:pt idx="4127">
                  <c:v>0.9859426080639303</c:v>
                </c:pt>
                <c:pt idx="4128">
                  <c:v>0.98557936796222312</c:v>
                </c:pt>
                <c:pt idx="4129">
                  <c:v>0.98514347984017436</c:v>
                </c:pt>
                <c:pt idx="4130">
                  <c:v>0.98467126770795499</c:v>
                </c:pt>
                <c:pt idx="4131">
                  <c:v>0.98448964765710145</c:v>
                </c:pt>
                <c:pt idx="4132">
                  <c:v>0.98409008354522332</c:v>
                </c:pt>
                <c:pt idx="4133">
                  <c:v>0.98387213948419905</c:v>
                </c:pt>
                <c:pt idx="4134">
                  <c:v>0.98260079912822373</c:v>
                </c:pt>
                <c:pt idx="4135">
                  <c:v>0.98220123501634582</c:v>
                </c:pt>
                <c:pt idx="4136">
                  <c:v>0.9818016709044679</c:v>
                </c:pt>
                <c:pt idx="4137">
                  <c:v>0.98162005085361426</c:v>
                </c:pt>
                <c:pt idx="4138">
                  <c:v>0.98140210679258999</c:v>
                </c:pt>
                <c:pt idx="4139">
                  <c:v>0.98140210679258999</c:v>
                </c:pt>
                <c:pt idx="4140">
                  <c:v>0.98103886669088269</c:v>
                </c:pt>
                <c:pt idx="4141">
                  <c:v>0.98100254268071185</c:v>
                </c:pt>
                <c:pt idx="4142">
                  <c:v>0.9809298946603705</c:v>
                </c:pt>
                <c:pt idx="4143">
                  <c:v>0.98089357065019978</c:v>
                </c:pt>
                <c:pt idx="4144">
                  <c:v>0.98078459861968759</c:v>
                </c:pt>
                <c:pt idx="4145">
                  <c:v>0.98038503450780967</c:v>
                </c:pt>
                <c:pt idx="4146">
                  <c:v>0.98005811841627311</c:v>
                </c:pt>
                <c:pt idx="4147">
                  <c:v>0.97991282237559019</c:v>
                </c:pt>
                <c:pt idx="4148">
                  <c:v>0.97987649836541946</c:v>
                </c:pt>
                <c:pt idx="4149">
                  <c:v>0.97976752633490749</c:v>
                </c:pt>
                <c:pt idx="4150">
                  <c:v>0.97940428623320019</c:v>
                </c:pt>
                <c:pt idx="4151">
                  <c:v>0.97896839811115144</c:v>
                </c:pt>
                <c:pt idx="4152">
                  <c:v>0.97871413003995644</c:v>
                </c:pt>
                <c:pt idx="4153">
                  <c:v>0.97824191790773696</c:v>
                </c:pt>
                <c:pt idx="4154">
                  <c:v>0.97766073374500539</c:v>
                </c:pt>
                <c:pt idx="4155">
                  <c:v>0.97715219760261529</c:v>
                </c:pt>
                <c:pt idx="4156">
                  <c:v>0.97660733745005446</c:v>
                </c:pt>
                <c:pt idx="4157">
                  <c:v>0.97548129313476206</c:v>
                </c:pt>
                <c:pt idx="4158">
                  <c:v>0.97540864511442071</c:v>
                </c:pt>
                <c:pt idx="4159">
                  <c:v>0.97522702506356707</c:v>
                </c:pt>
                <c:pt idx="4160">
                  <c:v>0.97511805303305488</c:v>
                </c:pt>
                <c:pt idx="4161">
                  <c:v>0.9749001089720305</c:v>
                </c:pt>
                <c:pt idx="4162">
                  <c:v>0.97486378496185988</c:v>
                </c:pt>
                <c:pt idx="4163">
                  <c:v>0.97468216491100623</c:v>
                </c:pt>
                <c:pt idx="4164">
                  <c:v>0.97435524881946967</c:v>
                </c:pt>
                <c:pt idx="4165">
                  <c:v>0.97304758445332373</c:v>
                </c:pt>
                <c:pt idx="4166">
                  <c:v>0.9725027243007629</c:v>
                </c:pt>
                <c:pt idx="4167">
                  <c:v>0.9723937522702506</c:v>
                </c:pt>
                <c:pt idx="4168">
                  <c:v>0.97235742826007998</c:v>
                </c:pt>
                <c:pt idx="4169">
                  <c:v>0.97224845622956768</c:v>
                </c:pt>
                <c:pt idx="4170">
                  <c:v>0.9718852161278605</c:v>
                </c:pt>
                <c:pt idx="4171">
                  <c:v>0.97173992008717758</c:v>
                </c:pt>
                <c:pt idx="4172">
                  <c:v>0.97097711587359237</c:v>
                </c:pt>
                <c:pt idx="4173">
                  <c:v>0.97094079186342175</c:v>
                </c:pt>
                <c:pt idx="4174">
                  <c:v>0.9707591718125681</c:v>
                </c:pt>
                <c:pt idx="4175">
                  <c:v>0.9705049037413731</c:v>
                </c:pt>
                <c:pt idx="4176">
                  <c:v>0.97010533962949508</c:v>
                </c:pt>
                <c:pt idx="4177">
                  <c:v>0.9696331274972757</c:v>
                </c:pt>
                <c:pt idx="4178">
                  <c:v>0.96952415546676352</c:v>
                </c:pt>
                <c:pt idx="4179">
                  <c:v>0.96941518343625144</c:v>
                </c:pt>
                <c:pt idx="4180">
                  <c:v>0.96916091536505622</c:v>
                </c:pt>
                <c:pt idx="4181">
                  <c:v>0.96897929531420268</c:v>
                </c:pt>
                <c:pt idx="4182">
                  <c:v>0.96839811115147112</c:v>
                </c:pt>
                <c:pt idx="4183">
                  <c:v>0.96828913912095893</c:v>
                </c:pt>
                <c:pt idx="4184">
                  <c:v>0.96818016709044685</c:v>
                </c:pt>
                <c:pt idx="4185">
                  <c:v>0.96803487104976393</c:v>
                </c:pt>
                <c:pt idx="4186">
                  <c:v>0.96716309480566653</c:v>
                </c:pt>
                <c:pt idx="4187">
                  <c:v>0.96690882673447154</c:v>
                </c:pt>
                <c:pt idx="4188">
                  <c:v>0.96683617871412997</c:v>
                </c:pt>
                <c:pt idx="4189">
                  <c:v>0.96669088267344716</c:v>
                </c:pt>
                <c:pt idx="4190">
                  <c:v>0.96669088267344716</c:v>
                </c:pt>
                <c:pt idx="4191">
                  <c:v>0.96607337450054487</c:v>
                </c:pt>
                <c:pt idx="4192">
                  <c:v>0.96534689429713039</c:v>
                </c:pt>
                <c:pt idx="4193">
                  <c:v>0.96483835815474017</c:v>
                </c:pt>
                <c:pt idx="4194">
                  <c:v>0.96480203414456955</c:v>
                </c:pt>
                <c:pt idx="4195">
                  <c:v>0.96462041409371591</c:v>
                </c:pt>
                <c:pt idx="4196">
                  <c:v>0.96429349800217934</c:v>
                </c:pt>
                <c:pt idx="4197">
                  <c:v>0.96414820196149664</c:v>
                </c:pt>
                <c:pt idx="4198">
                  <c:v>0.96403922993098434</c:v>
                </c:pt>
                <c:pt idx="4199">
                  <c:v>0.96389393389030142</c:v>
                </c:pt>
                <c:pt idx="4200">
                  <c:v>0.96374863784961851</c:v>
                </c:pt>
                <c:pt idx="4201">
                  <c:v>0.96367598982927716</c:v>
                </c:pt>
                <c:pt idx="4202">
                  <c:v>0.96320377769705767</c:v>
                </c:pt>
                <c:pt idx="4203">
                  <c:v>0.96273156556483841</c:v>
                </c:pt>
                <c:pt idx="4204">
                  <c:v>0.96244097348347257</c:v>
                </c:pt>
                <c:pt idx="4205">
                  <c:v>0.96215038140210685</c:v>
                </c:pt>
                <c:pt idx="4206">
                  <c:v>0.96207773338176528</c:v>
                </c:pt>
                <c:pt idx="4207">
                  <c:v>0.96135125317835091</c:v>
                </c:pt>
                <c:pt idx="4208">
                  <c:v>0.96116963312749726</c:v>
                </c:pt>
                <c:pt idx="4209">
                  <c:v>0.96037050490374143</c:v>
                </c:pt>
                <c:pt idx="4210">
                  <c:v>0.9597166727206683</c:v>
                </c:pt>
                <c:pt idx="4211">
                  <c:v>0.95964402470032695</c:v>
                </c:pt>
                <c:pt idx="4212">
                  <c:v>0.95949872865964403</c:v>
                </c:pt>
                <c:pt idx="4213">
                  <c:v>0.95949872865964403</c:v>
                </c:pt>
                <c:pt idx="4214">
                  <c:v>0.95935343261896111</c:v>
                </c:pt>
                <c:pt idx="4215">
                  <c:v>0.95931710860879038</c:v>
                </c:pt>
                <c:pt idx="4216">
                  <c:v>0.95880857246640028</c:v>
                </c:pt>
                <c:pt idx="4217">
                  <c:v>0.95840900835452236</c:v>
                </c:pt>
                <c:pt idx="4218">
                  <c:v>0.95837268434435163</c:v>
                </c:pt>
                <c:pt idx="4219">
                  <c:v>0.95833636033418101</c:v>
                </c:pt>
                <c:pt idx="4220">
                  <c:v>0.9580820922629858</c:v>
                </c:pt>
                <c:pt idx="4221">
                  <c:v>0.95800944424264445</c:v>
                </c:pt>
                <c:pt idx="4222">
                  <c:v>0.95775517617144923</c:v>
                </c:pt>
                <c:pt idx="4223">
                  <c:v>0.95728296403922997</c:v>
                </c:pt>
                <c:pt idx="4224">
                  <c:v>0.95717399200871778</c:v>
                </c:pt>
                <c:pt idx="4225">
                  <c:v>0.95662913185615683</c:v>
                </c:pt>
                <c:pt idx="4226">
                  <c:v>0.95659280784598621</c:v>
                </c:pt>
                <c:pt idx="4227">
                  <c:v>0.9564475118053033</c:v>
                </c:pt>
                <c:pt idx="4228">
                  <c:v>0.95637486378496195</c:v>
                </c:pt>
                <c:pt idx="4229">
                  <c:v>0.95630221576462038</c:v>
                </c:pt>
                <c:pt idx="4230">
                  <c:v>0.95572103160188882</c:v>
                </c:pt>
                <c:pt idx="4231">
                  <c:v>0.95517617144932798</c:v>
                </c:pt>
                <c:pt idx="4232">
                  <c:v>0.95510352342898663</c:v>
                </c:pt>
                <c:pt idx="4233">
                  <c:v>0.95386850708318194</c:v>
                </c:pt>
                <c:pt idx="4234">
                  <c:v>0.95383218307301132</c:v>
                </c:pt>
                <c:pt idx="4235">
                  <c:v>0.95339629495096256</c:v>
                </c:pt>
                <c:pt idx="4236">
                  <c:v>0.95285143479840173</c:v>
                </c:pt>
                <c:pt idx="4237">
                  <c:v>0.952815110788231</c:v>
                </c:pt>
                <c:pt idx="4238">
                  <c:v>0.95263349073737735</c:v>
                </c:pt>
                <c:pt idx="4239">
                  <c:v>0.95259716672720673</c:v>
                </c:pt>
                <c:pt idx="4240">
                  <c:v>0.95241554667635309</c:v>
                </c:pt>
                <c:pt idx="4241">
                  <c:v>0.95219760261532882</c:v>
                </c:pt>
                <c:pt idx="4242">
                  <c:v>0.95212495459498725</c:v>
                </c:pt>
                <c:pt idx="4243">
                  <c:v>0.9519433345441336</c:v>
                </c:pt>
                <c:pt idx="4244">
                  <c:v>0.95172539048310933</c:v>
                </c:pt>
                <c:pt idx="4245">
                  <c:v>0.95136215038140204</c:v>
                </c:pt>
                <c:pt idx="4246">
                  <c:v>0.95128950236106069</c:v>
                </c:pt>
                <c:pt idx="4247">
                  <c:v>0.95096258626952412</c:v>
                </c:pt>
                <c:pt idx="4248">
                  <c:v>0.95052669814747559</c:v>
                </c:pt>
                <c:pt idx="4249">
                  <c:v>0.94954594987286589</c:v>
                </c:pt>
                <c:pt idx="4250">
                  <c:v>0.94841990555757361</c:v>
                </c:pt>
                <c:pt idx="4251">
                  <c:v>0.94791136941518339</c:v>
                </c:pt>
                <c:pt idx="4252">
                  <c:v>0.94769342535415912</c:v>
                </c:pt>
                <c:pt idx="4253">
                  <c:v>0.9476571013439884</c:v>
                </c:pt>
                <c:pt idx="4254">
                  <c:v>0.94740283327279329</c:v>
                </c:pt>
                <c:pt idx="4255">
                  <c:v>0.94729386124228121</c:v>
                </c:pt>
                <c:pt idx="4256">
                  <c:v>0.94703959317108599</c:v>
                </c:pt>
                <c:pt idx="4257">
                  <c:v>0.94703959317108599</c:v>
                </c:pt>
                <c:pt idx="4258">
                  <c:v>0.94671267707954965</c:v>
                </c:pt>
                <c:pt idx="4259">
                  <c:v>0.9460225208863059</c:v>
                </c:pt>
                <c:pt idx="4260">
                  <c:v>0.9460225208863059</c:v>
                </c:pt>
                <c:pt idx="4261">
                  <c:v>0.94594987286596433</c:v>
                </c:pt>
                <c:pt idx="4262">
                  <c:v>0.94540501271340349</c:v>
                </c:pt>
                <c:pt idx="4263">
                  <c:v>0.94493280058118423</c:v>
                </c:pt>
                <c:pt idx="4264">
                  <c:v>0.94478750454050131</c:v>
                </c:pt>
                <c:pt idx="4265">
                  <c:v>0.94467853250998901</c:v>
                </c:pt>
                <c:pt idx="4266">
                  <c:v>0.94467853250998901</c:v>
                </c:pt>
                <c:pt idx="4267">
                  <c:v>0.94464220849981839</c:v>
                </c:pt>
                <c:pt idx="4268">
                  <c:v>0.94460588448964766</c:v>
                </c:pt>
                <c:pt idx="4269">
                  <c:v>0.94431529240828183</c:v>
                </c:pt>
                <c:pt idx="4270">
                  <c:v>0.94398837631674548</c:v>
                </c:pt>
                <c:pt idx="4271">
                  <c:v>0.94384308027606256</c:v>
                </c:pt>
                <c:pt idx="4272">
                  <c:v>0.943516164184526</c:v>
                </c:pt>
                <c:pt idx="4273">
                  <c:v>0.9434071921540137</c:v>
                </c:pt>
                <c:pt idx="4274">
                  <c:v>0.943261896113331</c:v>
                </c:pt>
                <c:pt idx="4275">
                  <c:v>0.9431529240828187</c:v>
                </c:pt>
                <c:pt idx="4276">
                  <c:v>0.94253541590991652</c:v>
                </c:pt>
                <c:pt idx="4277">
                  <c:v>0.94242644387940433</c:v>
                </c:pt>
                <c:pt idx="4278">
                  <c:v>0.9423901198692336</c:v>
                </c:pt>
                <c:pt idx="4279">
                  <c:v>0.94220849981837995</c:v>
                </c:pt>
                <c:pt idx="4280">
                  <c:v>0.94159099164547755</c:v>
                </c:pt>
                <c:pt idx="4281">
                  <c:v>0.94144569560479485</c:v>
                </c:pt>
                <c:pt idx="4282">
                  <c:v>0.94133672357428255</c:v>
                </c:pt>
                <c:pt idx="4283">
                  <c:v>0.94108245550308756</c:v>
                </c:pt>
                <c:pt idx="4284">
                  <c:v>0.94090083545223402</c:v>
                </c:pt>
                <c:pt idx="4285">
                  <c:v>0.94071921540138037</c:v>
                </c:pt>
                <c:pt idx="4286">
                  <c:v>0.94046494733018526</c:v>
                </c:pt>
                <c:pt idx="4287">
                  <c:v>0.9398837631674537</c:v>
                </c:pt>
                <c:pt idx="4288">
                  <c:v>0.93930257900472214</c:v>
                </c:pt>
                <c:pt idx="4289">
                  <c:v>0.93930257900472214</c:v>
                </c:pt>
                <c:pt idx="4290">
                  <c:v>0.93915728296403922</c:v>
                </c:pt>
                <c:pt idx="4291">
                  <c:v>0.93908463494369787</c:v>
                </c:pt>
                <c:pt idx="4292">
                  <c:v>0.93864874682164912</c:v>
                </c:pt>
                <c:pt idx="4293">
                  <c:v>0.93752270250635672</c:v>
                </c:pt>
                <c:pt idx="4294">
                  <c:v>0.9373774064656738</c:v>
                </c:pt>
                <c:pt idx="4295">
                  <c:v>0.93723211042499088</c:v>
                </c:pt>
                <c:pt idx="4296">
                  <c:v>0.93668725027243005</c:v>
                </c:pt>
                <c:pt idx="4297">
                  <c:v>0.93621503814021068</c:v>
                </c:pt>
                <c:pt idx="4298">
                  <c:v>0.93596077006901557</c:v>
                </c:pt>
                <c:pt idx="4299">
                  <c:v>0.9357428260079913</c:v>
                </c:pt>
                <c:pt idx="4300">
                  <c:v>0.93548855793679631</c:v>
                </c:pt>
                <c:pt idx="4301">
                  <c:v>0.93541590991645474</c:v>
                </c:pt>
                <c:pt idx="4302">
                  <c:v>0.93501634580457682</c:v>
                </c:pt>
                <c:pt idx="4303">
                  <c:v>0.93501634580457682</c:v>
                </c:pt>
                <c:pt idx="4304">
                  <c:v>0.9348710497638939</c:v>
                </c:pt>
                <c:pt idx="4305">
                  <c:v>0.93472575372321109</c:v>
                </c:pt>
                <c:pt idx="4306">
                  <c:v>0.93454413367235745</c:v>
                </c:pt>
                <c:pt idx="4307">
                  <c:v>0.93447148565201599</c:v>
                </c:pt>
                <c:pt idx="4308">
                  <c:v>0.93407192154013807</c:v>
                </c:pt>
                <c:pt idx="4309">
                  <c:v>0.93389030148928442</c:v>
                </c:pt>
                <c:pt idx="4310">
                  <c:v>0.93381765346894308</c:v>
                </c:pt>
                <c:pt idx="4311">
                  <c:v>0.93363603341808943</c:v>
                </c:pt>
                <c:pt idx="4312">
                  <c:v>0.93345441336723578</c:v>
                </c:pt>
                <c:pt idx="4313">
                  <c:v>0.93305484925535775</c:v>
                </c:pt>
                <c:pt idx="4314">
                  <c:v>0.93301852524518702</c:v>
                </c:pt>
                <c:pt idx="4315">
                  <c:v>0.93265528514347984</c:v>
                </c:pt>
                <c:pt idx="4316">
                  <c:v>0.93211042499091901</c:v>
                </c:pt>
                <c:pt idx="4317">
                  <c:v>0.93192880494006536</c:v>
                </c:pt>
                <c:pt idx="4318">
                  <c:v>0.93152924082818744</c:v>
                </c:pt>
                <c:pt idx="4319">
                  <c:v>0.93149291681801671</c:v>
                </c:pt>
                <c:pt idx="4320">
                  <c:v>0.93149291681801671</c:v>
                </c:pt>
                <c:pt idx="4321">
                  <c:v>0.93105702869596796</c:v>
                </c:pt>
                <c:pt idx="4322">
                  <c:v>0.93091173265528526</c:v>
                </c:pt>
                <c:pt idx="4323">
                  <c:v>0.93065746458409004</c:v>
                </c:pt>
                <c:pt idx="4324">
                  <c:v>0.93029422448238286</c:v>
                </c:pt>
                <c:pt idx="4325">
                  <c:v>0.93007628042135848</c:v>
                </c:pt>
                <c:pt idx="4326">
                  <c:v>0.93000363240101713</c:v>
                </c:pt>
                <c:pt idx="4327">
                  <c:v>0.93000363240101713</c:v>
                </c:pt>
                <c:pt idx="4328">
                  <c:v>0.92993098438067556</c:v>
                </c:pt>
                <c:pt idx="4329">
                  <c:v>0.92978568833999264</c:v>
                </c:pt>
                <c:pt idx="4330">
                  <c:v>0.92938612422811473</c:v>
                </c:pt>
                <c:pt idx="4331">
                  <c:v>0.92902288412640754</c:v>
                </c:pt>
                <c:pt idx="4332">
                  <c:v>0.9289502361060662</c:v>
                </c:pt>
                <c:pt idx="4333">
                  <c:v>0.92873229204504182</c:v>
                </c:pt>
                <c:pt idx="4334">
                  <c:v>0.9280784598619688</c:v>
                </c:pt>
                <c:pt idx="4335">
                  <c:v>0.92786051580094442</c:v>
                </c:pt>
                <c:pt idx="4336">
                  <c:v>0.92775154377043223</c:v>
                </c:pt>
                <c:pt idx="4337">
                  <c:v>0.92731565564838359</c:v>
                </c:pt>
                <c:pt idx="4338">
                  <c:v>0.92698873955684713</c:v>
                </c:pt>
                <c:pt idx="4339">
                  <c:v>0.92677079549582275</c:v>
                </c:pt>
                <c:pt idx="4340">
                  <c:v>0.92637123138394484</c:v>
                </c:pt>
                <c:pt idx="4341">
                  <c:v>0.92615328732292035</c:v>
                </c:pt>
                <c:pt idx="4342">
                  <c:v>0.92611696331274973</c:v>
                </c:pt>
                <c:pt idx="4343">
                  <c:v>0.925826371231384</c:v>
                </c:pt>
                <c:pt idx="4344">
                  <c:v>0.92579004722121316</c:v>
                </c:pt>
                <c:pt idx="4345">
                  <c:v>0.92571739920087182</c:v>
                </c:pt>
                <c:pt idx="4346">
                  <c:v>0.92564475118053036</c:v>
                </c:pt>
                <c:pt idx="4347">
                  <c:v>0.9255721031601889</c:v>
                </c:pt>
                <c:pt idx="4348">
                  <c:v>0.92455503087540869</c:v>
                </c:pt>
                <c:pt idx="4349">
                  <c:v>0.9244460588448965</c:v>
                </c:pt>
                <c:pt idx="4350">
                  <c:v>0.92440973483472577</c:v>
                </c:pt>
                <c:pt idx="4351">
                  <c:v>0.92426443879404285</c:v>
                </c:pt>
                <c:pt idx="4352">
                  <c:v>0.92332001452960411</c:v>
                </c:pt>
                <c:pt idx="4353">
                  <c:v>0.92317471848892119</c:v>
                </c:pt>
                <c:pt idx="4354">
                  <c:v>0.92273883036687254</c:v>
                </c:pt>
                <c:pt idx="4355">
                  <c:v>0.92252088630584805</c:v>
                </c:pt>
                <c:pt idx="4356">
                  <c:v>0.92241191427533598</c:v>
                </c:pt>
                <c:pt idx="4357">
                  <c:v>0.92204867417362879</c:v>
                </c:pt>
                <c:pt idx="4358">
                  <c:v>0.92110424990919004</c:v>
                </c:pt>
                <c:pt idx="4359">
                  <c:v>0.92048674173628764</c:v>
                </c:pt>
                <c:pt idx="4360">
                  <c:v>0.92048674173628764</c:v>
                </c:pt>
                <c:pt idx="4361">
                  <c:v>0.92034144569560472</c:v>
                </c:pt>
                <c:pt idx="4362">
                  <c:v>0.92005085361423899</c:v>
                </c:pt>
                <c:pt idx="4363">
                  <c:v>0.91990555757355608</c:v>
                </c:pt>
                <c:pt idx="4364">
                  <c:v>0.91986923356338546</c:v>
                </c:pt>
                <c:pt idx="4365">
                  <c:v>0.91979658554304389</c:v>
                </c:pt>
                <c:pt idx="4366">
                  <c:v>0.91928804940065389</c:v>
                </c:pt>
                <c:pt idx="4367">
                  <c:v>0.91903378132945879</c:v>
                </c:pt>
                <c:pt idx="4368">
                  <c:v>0.91870686523792222</c:v>
                </c:pt>
                <c:pt idx="4369">
                  <c:v>0.91863421721758087</c:v>
                </c:pt>
                <c:pt idx="4370">
                  <c:v>0.91856156919723941</c:v>
                </c:pt>
                <c:pt idx="4371">
                  <c:v>0.91787141300399566</c:v>
                </c:pt>
                <c:pt idx="4372">
                  <c:v>0.91732655285143483</c:v>
                </c:pt>
                <c:pt idx="4373">
                  <c:v>0.91725390483109326</c:v>
                </c:pt>
                <c:pt idx="4374">
                  <c:v>0.91670904467853243</c:v>
                </c:pt>
                <c:pt idx="4375">
                  <c:v>0.91641845259716681</c:v>
                </c:pt>
                <c:pt idx="4376">
                  <c:v>0.91630948056665451</c:v>
                </c:pt>
                <c:pt idx="4377">
                  <c:v>0.91627315655648378</c:v>
                </c:pt>
                <c:pt idx="4378">
                  <c:v>0.91587359244460587</c:v>
                </c:pt>
                <c:pt idx="4379">
                  <c:v>0.91554667635306941</c:v>
                </c:pt>
                <c:pt idx="4380">
                  <c:v>0.91434798401743544</c:v>
                </c:pt>
                <c:pt idx="4381">
                  <c:v>0.91409371594624045</c:v>
                </c:pt>
                <c:pt idx="4382">
                  <c:v>0.91369415183436253</c:v>
                </c:pt>
                <c:pt idx="4383">
                  <c:v>0.91362150381402096</c:v>
                </c:pt>
                <c:pt idx="4384">
                  <c:v>0.91358517980385034</c:v>
                </c:pt>
                <c:pt idx="4385">
                  <c:v>0.91358517980385034</c:v>
                </c:pt>
                <c:pt idx="4386">
                  <c:v>0.91333091173265535</c:v>
                </c:pt>
                <c:pt idx="4387">
                  <c:v>0.91256810751907014</c:v>
                </c:pt>
                <c:pt idx="4388">
                  <c:v>0.91209589538685076</c:v>
                </c:pt>
                <c:pt idx="4389">
                  <c:v>0.91180530330548482</c:v>
                </c:pt>
                <c:pt idx="4390">
                  <c:v>0.91169633127497274</c:v>
                </c:pt>
                <c:pt idx="4391">
                  <c:v>0.91133309117326555</c:v>
                </c:pt>
                <c:pt idx="4392">
                  <c:v>0.91129676716309482</c:v>
                </c:pt>
                <c:pt idx="4393">
                  <c:v>0.91107882310207045</c:v>
                </c:pt>
                <c:pt idx="4394">
                  <c:v>0.91093352706138764</c:v>
                </c:pt>
                <c:pt idx="4395">
                  <c:v>0.91009807482746097</c:v>
                </c:pt>
                <c:pt idx="4396">
                  <c:v>0.90966218670541232</c:v>
                </c:pt>
                <c:pt idx="4397">
                  <c:v>0.9095168906647294</c:v>
                </c:pt>
                <c:pt idx="4398">
                  <c:v>0.90860879041046139</c:v>
                </c:pt>
                <c:pt idx="4399">
                  <c:v>0.90831819832909555</c:v>
                </c:pt>
                <c:pt idx="4400">
                  <c:v>0.90824555030875409</c:v>
                </c:pt>
                <c:pt idx="4401">
                  <c:v>0.90799128223755898</c:v>
                </c:pt>
                <c:pt idx="4402">
                  <c:v>0.90791863421721763</c:v>
                </c:pt>
                <c:pt idx="4403">
                  <c:v>0.90780966218670534</c:v>
                </c:pt>
                <c:pt idx="4404">
                  <c:v>0.90737377406465669</c:v>
                </c:pt>
                <c:pt idx="4405">
                  <c:v>0.90624772974936441</c:v>
                </c:pt>
                <c:pt idx="4406">
                  <c:v>0.90610243370868149</c:v>
                </c:pt>
                <c:pt idx="4407">
                  <c:v>0.90599346167816919</c:v>
                </c:pt>
                <c:pt idx="4408">
                  <c:v>0.90592081365782784</c:v>
                </c:pt>
                <c:pt idx="4409">
                  <c:v>0.90584816563748649</c:v>
                </c:pt>
                <c:pt idx="4410">
                  <c:v>0.90584816563748649</c:v>
                </c:pt>
                <c:pt idx="4411">
                  <c:v>0.90573919360697419</c:v>
                </c:pt>
                <c:pt idx="4412">
                  <c:v>0.90435888122048669</c:v>
                </c:pt>
                <c:pt idx="4413">
                  <c:v>0.90414093715946242</c:v>
                </c:pt>
                <c:pt idx="4414">
                  <c:v>0.90374137304758451</c:v>
                </c:pt>
                <c:pt idx="4415">
                  <c:v>0.90359607700690148</c:v>
                </c:pt>
                <c:pt idx="4416">
                  <c:v>0.90326916091536502</c:v>
                </c:pt>
                <c:pt idx="4417">
                  <c:v>0.90319651289502356</c:v>
                </c:pt>
                <c:pt idx="4418">
                  <c:v>0.90308754086451137</c:v>
                </c:pt>
                <c:pt idx="4419">
                  <c:v>0.90305121685434064</c:v>
                </c:pt>
                <c:pt idx="4420">
                  <c:v>0.90261532873229211</c:v>
                </c:pt>
                <c:pt idx="4421">
                  <c:v>0.9022157646204142</c:v>
                </c:pt>
                <c:pt idx="4422">
                  <c:v>0.90188884852887763</c:v>
                </c:pt>
                <c:pt idx="4423">
                  <c:v>0.90105339629495096</c:v>
                </c:pt>
                <c:pt idx="4424">
                  <c:v>0.90101707228478023</c:v>
                </c:pt>
                <c:pt idx="4425">
                  <c:v>0.9004722121322194</c:v>
                </c:pt>
                <c:pt idx="4426">
                  <c:v>0.89996367598982929</c:v>
                </c:pt>
                <c:pt idx="4427">
                  <c:v>0.899346167816927</c:v>
                </c:pt>
                <c:pt idx="4428">
                  <c:v>0.89930984380675638</c:v>
                </c:pt>
                <c:pt idx="4429">
                  <c:v>0.89912822375590273</c:v>
                </c:pt>
                <c:pt idx="4430">
                  <c:v>0.89865601162368325</c:v>
                </c:pt>
                <c:pt idx="4431">
                  <c:v>0.89861968761351252</c:v>
                </c:pt>
                <c:pt idx="4432">
                  <c:v>0.89840174355248825</c:v>
                </c:pt>
                <c:pt idx="4433">
                  <c:v>0.89840174355248825</c:v>
                </c:pt>
                <c:pt idx="4434">
                  <c:v>0.89836541954231741</c:v>
                </c:pt>
                <c:pt idx="4435">
                  <c:v>0.8982201235016346</c:v>
                </c:pt>
                <c:pt idx="4436">
                  <c:v>0.89811115147112242</c:v>
                </c:pt>
                <c:pt idx="4437">
                  <c:v>0.89807482746095169</c:v>
                </c:pt>
                <c:pt idx="4438">
                  <c:v>0.89792953142026877</c:v>
                </c:pt>
                <c:pt idx="4439">
                  <c:v>0.89752996730839085</c:v>
                </c:pt>
                <c:pt idx="4440">
                  <c:v>0.89745731928804928</c:v>
                </c:pt>
                <c:pt idx="4441">
                  <c:v>0.89723937522702502</c:v>
                </c:pt>
                <c:pt idx="4442">
                  <c:v>0.89698510715583002</c:v>
                </c:pt>
                <c:pt idx="4443">
                  <c:v>0.8968398111151471</c:v>
                </c:pt>
                <c:pt idx="4444">
                  <c:v>0.89673083908463491</c:v>
                </c:pt>
                <c:pt idx="4445">
                  <c:v>0.89665819106429345</c:v>
                </c:pt>
                <c:pt idx="4446">
                  <c:v>0.89651289502361053</c:v>
                </c:pt>
                <c:pt idx="4447">
                  <c:v>0.89600435888122043</c:v>
                </c:pt>
                <c:pt idx="4448">
                  <c:v>0.89553214674900117</c:v>
                </c:pt>
                <c:pt idx="4449">
                  <c:v>0.89531420268797679</c:v>
                </c:pt>
                <c:pt idx="4450">
                  <c:v>0.89524155466763522</c:v>
                </c:pt>
                <c:pt idx="4451">
                  <c:v>0.89469669451507439</c:v>
                </c:pt>
                <c:pt idx="4452">
                  <c:v>0.89466037050490377</c:v>
                </c:pt>
                <c:pt idx="4453">
                  <c:v>0.89404286233200148</c:v>
                </c:pt>
                <c:pt idx="4454">
                  <c:v>0.89389756629131856</c:v>
                </c:pt>
                <c:pt idx="4455">
                  <c:v>0.8935706501997821</c:v>
                </c:pt>
                <c:pt idx="4456">
                  <c:v>0.89338903014892845</c:v>
                </c:pt>
                <c:pt idx="4457">
                  <c:v>0.89335270613875772</c:v>
                </c:pt>
                <c:pt idx="4458">
                  <c:v>0.89317108608790419</c:v>
                </c:pt>
                <c:pt idx="4459">
                  <c:v>0.89295314202687981</c:v>
                </c:pt>
                <c:pt idx="4460">
                  <c:v>0.89277152197602627</c:v>
                </c:pt>
                <c:pt idx="4461">
                  <c:v>0.8926988739556847</c:v>
                </c:pt>
                <c:pt idx="4462">
                  <c:v>0.89266254994551397</c:v>
                </c:pt>
                <c:pt idx="4463">
                  <c:v>0.89197239375227022</c:v>
                </c:pt>
                <c:pt idx="4464">
                  <c:v>0.89193606974209949</c:v>
                </c:pt>
                <c:pt idx="4465">
                  <c:v>0.89186342172175814</c:v>
                </c:pt>
                <c:pt idx="4466">
                  <c:v>0.89073737740646564</c:v>
                </c:pt>
                <c:pt idx="4467">
                  <c:v>0.88982927715219751</c:v>
                </c:pt>
                <c:pt idx="4468">
                  <c:v>0.88855793679622219</c:v>
                </c:pt>
                <c:pt idx="4469">
                  <c:v>0.8880494006538322</c:v>
                </c:pt>
                <c:pt idx="4470">
                  <c:v>0.88790410461314928</c:v>
                </c:pt>
                <c:pt idx="4471">
                  <c:v>0.88775880857246636</c:v>
                </c:pt>
                <c:pt idx="4472">
                  <c:v>0.88761351253178344</c:v>
                </c:pt>
                <c:pt idx="4473">
                  <c:v>0.88725027243007626</c:v>
                </c:pt>
                <c:pt idx="4474">
                  <c:v>0.88572466400290595</c:v>
                </c:pt>
                <c:pt idx="4475">
                  <c:v>0.88557936796222303</c:v>
                </c:pt>
                <c:pt idx="4476">
                  <c:v>0.88459861968761355</c:v>
                </c:pt>
                <c:pt idx="4477">
                  <c:v>0.88434435161641844</c:v>
                </c:pt>
                <c:pt idx="4478">
                  <c:v>0.8831456592807847</c:v>
                </c:pt>
                <c:pt idx="4479">
                  <c:v>0.88307301126044313</c:v>
                </c:pt>
                <c:pt idx="4480">
                  <c:v>0.8830366872502724</c:v>
                </c:pt>
                <c:pt idx="4481">
                  <c:v>0.88285506719941886</c:v>
                </c:pt>
                <c:pt idx="4482">
                  <c:v>0.88270977115873595</c:v>
                </c:pt>
                <c:pt idx="4483">
                  <c:v>0.8822738830366873</c:v>
                </c:pt>
                <c:pt idx="4484">
                  <c:v>0.88212858699600438</c:v>
                </c:pt>
                <c:pt idx="4485">
                  <c:v>0.88183799491463855</c:v>
                </c:pt>
                <c:pt idx="4486">
                  <c:v>0.88162005085361417</c:v>
                </c:pt>
                <c:pt idx="4487">
                  <c:v>0.88107519070105333</c:v>
                </c:pt>
                <c:pt idx="4488">
                  <c:v>0.88027606247729751</c:v>
                </c:pt>
                <c:pt idx="4489">
                  <c:v>0.87947693425354156</c:v>
                </c:pt>
                <c:pt idx="4490">
                  <c:v>0.87947693425354156</c:v>
                </c:pt>
                <c:pt idx="4491">
                  <c:v>0.87915001816200511</c:v>
                </c:pt>
                <c:pt idx="4492">
                  <c:v>0.87849618597893209</c:v>
                </c:pt>
                <c:pt idx="4493">
                  <c:v>0.87842353795859074</c:v>
                </c:pt>
                <c:pt idx="4494">
                  <c:v>0.87791500181620052</c:v>
                </c:pt>
                <c:pt idx="4495">
                  <c:v>0.87784235379585895</c:v>
                </c:pt>
                <c:pt idx="4496">
                  <c:v>0.87740646567381042</c:v>
                </c:pt>
                <c:pt idx="4497">
                  <c:v>0.87740646567381042</c:v>
                </c:pt>
                <c:pt idx="4498">
                  <c:v>0.87686160552124959</c:v>
                </c:pt>
                <c:pt idx="4499">
                  <c:v>0.87682528151107886</c:v>
                </c:pt>
                <c:pt idx="4500">
                  <c:v>0.8762440973483473</c:v>
                </c:pt>
                <c:pt idx="4501">
                  <c:v>0.87544496912459135</c:v>
                </c:pt>
                <c:pt idx="4502">
                  <c:v>0.87450054486015261</c:v>
                </c:pt>
                <c:pt idx="4503">
                  <c:v>0.87439157282964031</c:v>
                </c:pt>
                <c:pt idx="4504">
                  <c:v>0.87402833272793312</c:v>
                </c:pt>
                <c:pt idx="4505">
                  <c:v>0.87388303668725031</c:v>
                </c:pt>
                <c:pt idx="4506">
                  <c:v>0.87362876861605521</c:v>
                </c:pt>
                <c:pt idx="4507">
                  <c:v>0.87355612059571375</c:v>
                </c:pt>
                <c:pt idx="4508">
                  <c:v>0.87330185252451864</c:v>
                </c:pt>
                <c:pt idx="4509">
                  <c:v>0.87326552851434791</c:v>
                </c:pt>
                <c:pt idx="4510">
                  <c:v>0.87250272430076281</c:v>
                </c:pt>
                <c:pt idx="4511">
                  <c:v>0.87224845622956781</c:v>
                </c:pt>
                <c:pt idx="4512">
                  <c:v>0.8721031601888849</c:v>
                </c:pt>
                <c:pt idx="4513">
                  <c:v>0.87203051216854333</c:v>
                </c:pt>
                <c:pt idx="4514">
                  <c:v>0.87177624409734833</c:v>
                </c:pt>
                <c:pt idx="4515">
                  <c:v>0.87177624409734833</c:v>
                </c:pt>
                <c:pt idx="4516">
                  <c:v>0.87177624409734833</c:v>
                </c:pt>
                <c:pt idx="4517">
                  <c:v>0.87177624409734833</c:v>
                </c:pt>
                <c:pt idx="4518">
                  <c:v>0.87177624409734833</c:v>
                </c:pt>
                <c:pt idx="4519">
                  <c:v>0.87177624409734833</c:v>
                </c:pt>
                <c:pt idx="4520">
                  <c:v>0.87177624409734833</c:v>
                </c:pt>
                <c:pt idx="4521">
                  <c:v>0.87177624409734833</c:v>
                </c:pt>
                <c:pt idx="4522">
                  <c:v>0.87177624409734833</c:v>
                </c:pt>
                <c:pt idx="4523">
                  <c:v>0.87177624409734833</c:v>
                </c:pt>
                <c:pt idx="4524">
                  <c:v>0.87177624409734833</c:v>
                </c:pt>
                <c:pt idx="4525">
                  <c:v>0.87177624409734833</c:v>
                </c:pt>
                <c:pt idx="4526">
                  <c:v>0.87177624409734833</c:v>
                </c:pt>
                <c:pt idx="4527">
                  <c:v>0.87170359607700698</c:v>
                </c:pt>
                <c:pt idx="4528">
                  <c:v>0.87144932800581176</c:v>
                </c:pt>
                <c:pt idx="4529">
                  <c:v>0.87134035597529969</c:v>
                </c:pt>
                <c:pt idx="4530">
                  <c:v>0.87068652379222666</c:v>
                </c:pt>
                <c:pt idx="4531">
                  <c:v>0.87054122775154374</c:v>
                </c:pt>
                <c:pt idx="4532">
                  <c:v>0.87054122775154374</c:v>
                </c:pt>
                <c:pt idx="4533">
                  <c:v>0.87054122775154374</c:v>
                </c:pt>
                <c:pt idx="4534">
                  <c:v>0.8704685797312024</c:v>
                </c:pt>
                <c:pt idx="4535">
                  <c:v>0.86999636759898291</c:v>
                </c:pt>
                <c:pt idx="4536">
                  <c:v>0.86970577551761719</c:v>
                </c:pt>
                <c:pt idx="4537">
                  <c:v>0.86912459135488551</c:v>
                </c:pt>
                <c:pt idx="4538">
                  <c:v>0.86908826734471478</c:v>
                </c:pt>
                <c:pt idx="4539">
                  <c:v>0.86901561932437343</c:v>
                </c:pt>
                <c:pt idx="4540">
                  <c:v>0.8689792953142027</c:v>
                </c:pt>
                <c:pt idx="4541">
                  <c:v>0.86887032328369052</c:v>
                </c:pt>
                <c:pt idx="4542">
                  <c:v>0.86857973120232468</c:v>
                </c:pt>
                <c:pt idx="4543">
                  <c:v>0.8684707591718126</c:v>
                </c:pt>
                <c:pt idx="4544">
                  <c:v>0.86799854703959312</c:v>
                </c:pt>
                <c:pt idx="4545">
                  <c:v>0.86788957500908104</c:v>
                </c:pt>
                <c:pt idx="4546">
                  <c:v>0.86738103886669093</c:v>
                </c:pt>
                <c:pt idx="4547">
                  <c:v>0.8673447148565202</c:v>
                </c:pt>
                <c:pt idx="4548">
                  <c:v>0.8668361787141301</c:v>
                </c:pt>
                <c:pt idx="4549">
                  <c:v>0.86658191064293488</c:v>
                </c:pt>
                <c:pt idx="4550">
                  <c:v>0.8664729386124228</c:v>
                </c:pt>
                <c:pt idx="4551">
                  <c:v>0.86614602252088635</c:v>
                </c:pt>
                <c:pt idx="4552">
                  <c:v>0.86589175444969135</c:v>
                </c:pt>
                <c:pt idx="4553">
                  <c:v>0.86520159825644749</c:v>
                </c:pt>
                <c:pt idx="4554">
                  <c:v>0.86480203414456958</c:v>
                </c:pt>
                <c:pt idx="4555">
                  <c:v>0.86443879404286239</c:v>
                </c:pt>
                <c:pt idx="4556">
                  <c:v>0.8642208499818379</c:v>
                </c:pt>
                <c:pt idx="4557">
                  <c:v>0.86414820196149655</c:v>
                </c:pt>
                <c:pt idx="4558">
                  <c:v>0.86407555394115521</c:v>
                </c:pt>
                <c:pt idx="4559">
                  <c:v>0.86389393389030156</c:v>
                </c:pt>
                <c:pt idx="4560">
                  <c:v>0.86389393389030156</c:v>
                </c:pt>
                <c:pt idx="4561">
                  <c:v>0.86371231383944791</c:v>
                </c:pt>
                <c:pt idx="4562">
                  <c:v>0.86356701779876499</c:v>
                </c:pt>
                <c:pt idx="4563">
                  <c:v>0.86334907373774072</c:v>
                </c:pt>
                <c:pt idx="4564">
                  <c:v>0.86305848165637489</c:v>
                </c:pt>
                <c:pt idx="4565">
                  <c:v>0.86305848165637489</c:v>
                </c:pt>
                <c:pt idx="4566">
                  <c:v>0.86294950962586259</c:v>
                </c:pt>
                <c:pt idx="4567">
                  <c:v>0.86291318561569197</c:v>
                </c:pt>
                <c:pt idx="4568">
                  <c:v>0.86284053759535051</c:v>
                </c:pt>
                <c:pt idx="4569">
                  <c:v>0.8625862695241554</c:v>
                </c:pt>
                <c:pt idx="4570">
                  <c:v>0.86229567744278968</c:v>
                </c:pt>
                <c:pt idx="4571">
                  <c:v>0.86189611333091176</c:v>
                </c:pt>
                <c:pt idx="4572">
                  <c:v>0.86185978932074092</c:v>
                </c:pt>
                <c:pt idx="4573">
                  <c:v>0.86138757718852166</c:v>
                </c:pt>
                <c:pt idx="4574">
                  <c:v>0.86124228114783874</c:v>
                </c:pt>
                <c:pt idx="4575">
                  <c:v>0.86098801307664374</c:v>
                </c:pt>
                <c:pt idx="4576">
                  <c:v>0.8608063930257901</c:v>
                </c:pt>
                <c:pt idx="4577">
                  <c:v>0.86044315292408291</c:v>
                </c:pt>
                <c:pt idx="4578">
                  <c:v>0.85989829277152208</c:v>
                </c:pt>
                <c:pt idx="4579">
                  <c:v>0.85978932074100978</c:v>
                </c:pt>
                <c:pt idx="4580">
                  <c:v>0.85913548855793676</c:v>
                </c:pt>
                <c:pt idx="4581">
                  <c:v>0.85899019251725395</c:v>
                </c:pt>
                <c:pt idx="4582">
                  <c:v>0.85804576825281509</c:v>
                </c:pt>
                <c:pt idx="4583">
                  <c:v>0.85793679622230301</c:v>
                </c:pt>
                <c:pt idx="4584">
                  <c:v>0.85782782419179071</c:v>
                </c:pt>
                <c:pt idx="4585">
                  <c:v>0.85775517617144936</c:v>
                </c:pt>
                <c:pt idx="4586">
                  <c:v>0.85746458409008353</c:v>
                </c:pt>
                <c:pt idx="4587">
                  <c:v>0.85695604794769331</c:v>
                </c:pt>
                <c:pt idx="4588">
                  <c:v>0.85691972393752269</c:v>
                </c:pt>
                <c:pt idx="4589">
                  <c:v>0.85688339992735196</c:v>
                </c:pt>
                <c:pt idx="4590">
                  <c:v>0.85670177987649831</c:v>
                </c:pt>
                <c:pt idx="4591">
                  <c:v>0.8566654558663277</c:v>
                </c:pt>
                <c:pt idx="4592">
                  <c:v>0.85593897566291322</c:v>
                </c:pt>
                <c:pt idx="4593">
                  <c:v>0.85506719941881582</c:v>
                </c:pt>
                <c:pt idx="4594">
                  <c:v>0.8549219033781329</c:v>
                </c:pt>
                <c:pt idx="4595">
                  <c:v>0.85488557936796228</c:v>
                </c:pt>
                <c:pt idx="4596">
                  <c:v>0.85463131129676728</c:v>
                </c:pt>
                <c:pt idx="4597">
                  <c:v>0.85401380312386488</c:v>
                </c:pt>
                <c:pt idx="4598">
                  <c:v>0.85386850708318196</c:v>
                </c:pt>
                <c:pt idx="4599">
                  <c:v>0.85368688703232831</c:v>
                </c:pt>
                <c:pt idx="4600">
                  <c:v>0.85368688703232831</c:v>
                </c:pt>
                <c:pt idx="4601">
                  <c:v>0.85335997094079197</c:v>
                </c:pt>
                <c:pt idx="4602">
                  <c:v>0.85219760261532873</c:v>
                </c:pt>
                <c:pt idx="4603">
                  <c:v>0.85219760261532873</c:v>
                </c:pt>
                <c:pt idx="4604">
                  <c:v>0.85212495459498727</c:v>
                </c:pt>
                <c:pt idx="4605">
                  <c:v>0.85205230657464581</c:v>
                </c:pt>
                <c:pt idx="4606">
                  <c:v>0.85205230657464581</c:v>
                </c:pt>
                <c:pt idx="4607">
                  <c:v>0.85147112241191425</c:v>
                </c:pt>
                <c:pt idx="4608">
                  <c:v>0.8512895023610606</c:v>
                </c:pt>
                <c:pt idx="4609">
                  <c:v>0.85056302215764612</c:v>
                </c:pt>
                <c:pt idx="4610">
                  <c:v>0.8505266981474755</c:v>
                </c:pt>
                <c:pt idx="4611">
                  <c:v>0.84929168180167092</c:v>
                </c:pt>
                <c:pt idx="4612">
                  <c:v>0.84867417362876862</c:v>
                </c:pt>
                <c:pt idx="4613">
                  <c:v>0.84849255357791509</c:v>
                </c:pt>
                <c:pt idx="4614">
                  <c:v>0.8480203414456956</c:v>
                </c:pt>
                <c:pt idx="4615">
                  <c:v>0.8480203414456956</c:v>
                </c:pt>
                <c:pt idx="4616">
                  <c:v>0.8480203414456956</c:v>
                </c:pt>
                <c:pt idx="4617">
                  <c:v>0.84783872139484195</c:v>
                </c:pt>
                <c:pt idx="4618">
                  <c:v>0.84758445332364696</c:v>
                </c:pt>
                <c:pt idx="4619">
                  <c:v>0.84751180530330539</c:v>
                </c:pt>
                <c:pt idx="4620">
                  <c:v>0.84733018525245185</c:v>
                </c:pt>
                <c:pt idx="4621">
                  <c:v>0.84693062114057394</c:v>
                </c:pt>
                <c:pt idx="4622">
                  <c:v>0.84649473301852529</c:v>
                </c:pt>
                <c:pt idx="4623">
                  <c:v>0.84620414093715945</c:v>
                </c:pt>
                <c:pt idx="4624">
                  <c:v>0.84620414093715945</c:v>
                </c:pt>
                <c:pt idx="4625">
                  <c:v>0.84620414093715945</c:v>
                </c:pt>
                <c:pt idx="4626">
                  <c:v>0.84540501271340363</c:v>
                </c:pt>
                <c:pt idx="4627">
                  <c:v>0.84347984017435518</c:v>
                </c:pt>
                <c:pt idx="4628">
                  <c:v>0.8433708681438431</c:v>
                </c:pt>
                <c:pt idx="4629">
                  <c:v>0.84282600799128227</c:v>
                </c:pt>
                <c:pt idx="4630">
                  <c:v>0.84264438794042873</c:v>
                </c:pt>
                <c:pt idx="4631">
                  <c:v>0.84257173992008716</c:v>
                </c:pt>
                <c:pt idx="4632">
                  <c:v>0.84246276788957508</c:v>
                </c:pt>
                <c:pt idx="4633">
                  <c:v>0.8419905557573556</c:v>
                </c:pt>
                <c:pt idx="4634">
                  <c:v>0.84137304758445342</c:v>
                </c:pt>
                <c:pt idx="4635">
                  <c:v>0.84115510352342893</c:v>
                </c:pt>
                <c:pt idx="4636">
                  <c:v>0.84108245550308758</c:v>
                </c:pt>
                <c:pt idx="4637">
                  <c:v>0.84082818743189258</c:v>
                </c:pt>
                <c:pt idx="4638">
                  <c:v>0.84071921540138028</c:v>
                </c:pt>
                <c:pt idx="4639">
                  <c:v>0.84061024337086809</c:v>
                </c:pt>
                <c:pt idx="4640">
                  <c:v>0.84050127134035602</c:v>
                </c:pt>
                <c:pt idx="4641">
                  <c:v>0.84042862332001445</c:v>
                </c:pt>
                <c:pt idx="4642">
                  <c:v>0.84039229930984383</c:v>
                </c:pt>
                <c:pt idx="4643">
                  <c:v>0.84013803123864883</c:v>
                </c:pt>
                <c:pt idx="4644">
                  <c:v>0.8399927351979658</c:v>
                </c:pt>
                <c:pt idx="4645">
                  <c:v>0.83984743915728288</c:v>
                </c:pt>
                <c:pt idx="4646">
                  <c:v>0.83919360697420997</c:v>
                </c:pt>
                <c:pt idx="4647">
                  <c:v>0.83886669088267352</c:v>
                </c:pt>
                <c:pt idx="4648">
                  <c:v>0.83886669088267352</c:v>
                </c:pt>
                <c:pt idx="4649">
                  <c:v>0.83853977479113695</c:v>
                </c:pt>
                <c:pt idx="4650">
                  <c:v>0.83843080276062476</c:v>
                </c:pt>
                <c:pt idx="4651">
                  <c:v>0.83828550671994195</c:v>
                </c:pt>
                <c:pt idx="4652">
                  <c:v>0.83777697057755185</c:v>
                </c:pt>
                <c:pt idx="4653">
                  <c:v>0.83770432255721028</c:v>
                </c:pt>
                <c:pt idx="4654">
                  <c:v>0.8375953505266982</c:v>
                </c:pt>
                <c:pt idx="4655">
                  <c:v>0.8375953505266982</c:v>
                </c:pt>
                <c:pt idx="4656">
                  <c:v>0.8375953505266982</c:v>
                </c:pt>
                <c:pt idx="4657">
                  <c:v>0.83712313839447872</c:v>
                </c:pt>
                <c:pt idx="4658">
                  <c:v>0.8367235742826008</c:v>
                </c:pt>
                <c:pt idx="4659">
                  <c:v>0.83614239011986924</c:v>
                </c:pt>
                <c:pt idx="4660">
                  <c:v>0.83606974209952767</c:v>
                </c:pt>
                <c:pt idx="4661">
                  <c:v>0.8358517980385034</c:v>
                </c:pt>
                <c:pt idx="4662">
                  <c:v>0.8358517980385034</c:v>
                </c:pt>
                <c:pt idx="4663">
                  <c:v>0.83581547402833278</c:v>
                </c:pt>
                <c:pt idx="4664">
                  <c:v>0.8353432618961133</c:v>
                </c:pt>
                <c:pt idx="4665">
                  <c:v>0.83527061387577184</c:v>
                </c:pt>
                <c:pt idx="4666">
                  <c:v>0.83501634580457684</c:v>
                </c:pt>
                <c:pt idx="4667">
                  <c:v>0.83461678169269882</c:v>
                </c:pt>
                <c:pt idx="4668">
                  <c:v>0.83436251362150382</c:v>
                </c:pt>
                <c:pt idx="4669">
                  <c:v>0.83407192154013798</c:v>
                </c:pt>
                <c:pt idx="4670">
                  <c:v>0.83356338539774799</c:v>
                </c:pt>
                <c:pt idx="4671">
                  <c:v>0.83290955321467486</c:v>
                </c:pt>
                <c:pt idx="4672">
                  <c:v>0.83287322920450424</c:v>
                </c:pt>
                <c:pt idx="4673">
                  <c:v>0.83250998910279694</c:v>
                </c:pt>
                <c:pt idx="4674">
                  <c:v>0.83247366509262632</c:v>
                </c:pt>
                <c:pt idx="4675">
                  <c:v>0.83236469306211402</c:v>
                </c:pt>
                <c:pt idx="4676">
                  <c:v>0.83221939702143111</c:v>
                </c:pt>
                <c:pt idx="4677">
                  <c:v>0.83218307301126049</c:v>
                </c:pt>
                <c:pt idx="4678">
                  <c:v>0.83207410098074819</c:v>
                </c:pt>
                <c:pt idx="4679">
                  <c:v>0.83200145296040684</c:v>
                </c:pt>
                <c:pt idx="4680">
                  <c:v>0.83181983290955319</c:v>
                </c:pt>
                <c:pt idx="4681">
                  <c:v>0.8315655648383582</c:v>
                </c:pt>
                <c:pt idx="4682">
                  <c:v>0.83152924082818735</c:v>
                </c:pt>
                <c:pt idx="4683">
                  <c:v>0.83134762077733371</c:v>
                </c:pt>
                <c:pt idx="4684">
                  <c:v>0.83127497275699236</c:v>
                </c:pt>
                <c:pt idx="4685">
                  <c:v>0.83123864874682163</c:v>
                </c:pt>
                <c:pt idx="4686">
                  <c:v>0.83105702869596809</c:v>
                </c:pt>
                <c:pt idx="4687">
                  <c:v>0.83076643661460225</c:v>
                </c:pt>
                <c:pt idx="4688">
                  <c:v>0.82982201235016351</c:v>
                </c:pt>
                <c:pt idx="4689">
                  <c:v>0.82971304031965121</c:v>
                </c:pt>
                <c:pt idx="4690">
                  <c:v>0.82945877224845621</c:v>
                </c:pt>
                <c:pt idx="4691">
                  <c:v>0.82927715219760256</c:v>
                </c:pt>
                <c:pt idx="4692">
                  <c:v>0.82924082818743194</c:v>
                </c:pt>
                <c:pt idx="4693">
                  <c:v>0.82920450417726121</c:v>
                </c:pt>
                <c:pt idx="4694">
                  <c:v>0.82895023610606611</c:v>
                </c:pt>
                <c:pt idx="4695">
                  <c:v>0.82895023610606611</c:v>
                </c:pt>
                <c:pt idx="4696">
                  <c:v>0.82865964402470038</c:v>
                </c:pt>
                <c:pt idx="4697">
                  <c:v>0.82847802397384673</c:v>
                </c:pt>
                <c:pt idx="4698">
                  <c:v>0.82840537595350527</c:v>
                </c:pt>
                <c:pt idx="4699">
                  <c:v>0.8282964039229932</c:v>
                </c:pt>
                <c:pt idx="4700">
                  <c:v>0.8281874318924809</c:v>
                </c:pt>
                <c:pt idx="4701">
                  <c:v>0.82807845986196871</c:v>
                </c:pt>
                <c:pt idx="4702">
                  <c:v>0.82807845986196871</c:v>
                </c:pt>
                <c:pt idx="4703">
                  <c:v>0.82786051580094444</c:v>
                </c:pt>
                <c:pt idx="4704">
                  <c:v>0.82738830366872507</c:v>
                </c:pt>
                <c:pt idx="4705">
                  <c:v>0.82727933163821288</c:v>
                </c:pt>
                <c:pt idx="4706">
                  <c:v>0.82720668361787153</c:v>
                </c:pt>
                <c:pt idx="4707">
                  <c:v>0.82677079549582266</c:v>
                </c:pt>
                <c:pt idx="4708">
                  <c:v>0.82658917544496913</c:v>
                </c:pt>
                <c:pt idx="4709">
                  <c:v>0.82626225935343256</c:v>
                </c:pt>
                <c:pt idx="4710">
                  <c:v>0.82589901925172537</c:v>
                </c:pt>
                <c:pt idx="4711">
                  <c:v>0.82582637123138392</c:v>
                </c:pt>
                <c:pt idx="4712">
                  <c:v>0.82575372321104257</c:v>
                </c:pt>
                <c:pt idx="4713">
                  <c:v>0.82531783508899381</c:v>
                </c:pt>
                <c:pt idx="4714">
                  <c:v>0.82513621503814016</c:v>
                </c:pt>
                <c:pt idx="4715">
                  <c:v>0.82509989102796943</c:v>
                </c:pt>
                <c:pt idx="4716">
                  <c:v>0.82422811478387215</c:v>
                </c:pt>
                <c:pt idx="4717">
                  <c:v>0.82393752270250642</c:v>
                </c:pt>
                <c:pt idx="4718">
                  <c:v>0.82390119869233558</c:v>
                </c:pt>
                <c:pt idx="4719">
                  <c:v>0.82386487468216485</c:v>
                </c:pt>
                <c:pt idx="4720">
                  <c:v>0.82357428260079923</c:v>
                </c:pt>
                <c:pt idx="4721">
                  <c:v>0.82353795859062839</c:v>
                </c:pt>
                <c:pt idx="4722">
                  <c:v>0.8231747184889211</c:v>
                </c:pt>
                <c:pt idx="4723">
                  <c:v>0.82295677442789683</c:v>
                </c:pt>
                <c:pt idx="4724">
                  <c:v>0.82288412640755537</c:v>
                </c:pt>
                <c:pt idx="4725">
                  <c:v>0.82281147838721391</c:v>
                </c:pt>
                <c:pt idx="4726">
                  <c:v>0.822411914275336</c:v>
                </c:pt>
                <c:pt idx="4727">
                  <c:v>0.82193970214311662</c:v>
                </c:pt>
                <c:pt idx="4728">
                  <c:v>0.82172175808209225</c:v>
                </c:pt>
                <c:pt idx="4729">
                  <c:v>0.82084998183799496</c:v>
                </c:pt>
                <c:pt idx="4730">
                  <c:v>0.82048674173628777</c:v>
                </c:pt>
                <c:pt idx="4731">
                  <c:v>0.82005085361423902</c:v>
                </c:pt>
                <c:pt idx="4732">
                  <c:v>0.8196512895023611</c:v>
                </c:pt>
                <c:pt idx="4733">
                  <c:v>0.81957864148201964</c:v>
                </c:pt>
                <c:pt idx="4734">
                  <c:v>0.81950599346167818</c:v>
                </c:pt>
                <c:pt idx="4735">
                  <c:v>0.81939702143116611</c:v>
                </c:pt>
                <c:pt idx="4736">
                  <c:v>0.81932437341082454</c:v>
                </c:pt>
                <c:pt idx="4737">
                  <c:v>0.81914275335997089</c:v>
                </c:pt>
                <c:pt idx="4738">
                  <c:v>0.81881583726843432</c:v>
                </c:pt>
                <c:pt idx="4739">
                  <c:v>0.81859789320741005</c:v>
                </c:pt>
                <c:pt idx="4740">
                  <c:v>0.81834362513621506</c:v>
                </c:pt>
                <c:pt idx="4741">
                  <c:v>0.81823465310570287</c:v>
                </c:pt>
                <c:pt idx="4742">
                  <c:v>0.81787141300399557</c:v>
                </c:pt>
                <c:pt idx="4743">
                  <c:v>0.81739920087177631</c:v>
                </c:pt>
                <c:pt idx="4744">
                  <c:v>0.81725390483109339</c:v>
                </c:pt>
                <c:pt idx="4745">
                  <c:v>0.81718125681075182</c:v>
                </c:pt>
                <c:pt idx="4746">
                  <c:v>0.81681801670904464</c:v>
                </c:pt>
                <c:pt idx="4747">
                  <c:v>0.81678169269887391</c:v>
                </c:pt>
                <c:pt idx="4748">
                  <c:v>0.81649110061750829</c:v>
                </c:pt>
                <c:pt idx="4749">
                  <c:v>0.81630948056665464</c:v>
                </c:pt>
                <c:pt idx="4750">
                  <c:v>0.81609153650563016</c:v>
                </c:pt>
                <c:pt idx="4751">
                  <c:v>0.81583726843443516</c:v>
                </c:pt>
                <c:pt idx="4752">
                  <c:v>0.81558300036324016</c:v>
                </c:pt>
                <c:pt idx="4753">
                  <c:v>0.81540138031238651</c:v>
                </c:pt>
                <c:pt idx="4754">
                  <c:v>0.81503814021067933</c:v>
                </c:pt>
                <c:pt idx="4755">
                  <c:v>0.81492916818016714</c:v>
                </c:pt>
                <c:pt idx="4756">
                  <c:v>0.81482019614965484</c:v>
                </c:pt>
                <c:pt idx="4757">
                  <c:v>0.81423901198692328</c:v>
                </c:pt>
                <c:pt idx="4758">
                  <c:v>0.81405739193606974</c:v>
                </c:pt>
                <c:pt idx="4759">
                  <c:v>0.81398474391572828</c:v>
                </c:pt>
                <c:pt idx="4760">
                  <c:v>0.81398474391572828</c:v>
                </c:pt>
                <c:pt idx="4761">
                  <c:v>0.81325826371231391</c:v>
                </c:pt>
                <c:pt idx="4762">
                  <c:v>0.81296767163094807</c:v>
                </c:pt>
                <c:pt idx="4763">
                  <c:v>0.8127497275699237</c:v>
                </c:pt>
                <c:pt idx="4764">
                  <c:v>0.8127497275699237</c:v>
                </c:pt>
                <c:pt idx="4765">
                  <c:v>0.81256810751907016</c:v>
                </c:pt>
                <c:pt idx="4766">
                  <c:v>0.81253178350889943</c:v>
                </c:pt>
                <c:pt idx="4767">
                  <c:v>0.81238648746821651</c:v>
                </c:pt>
                <c:pt idx="4768">
                  <c:v>0.81144206320377776</c:v>
                </c:pt>
                <c:pt idx="4769">
                  <c:v>0.81140573919360703</c:v>
                </c:pt>
                <c:pt idx="4770">
                  <c:v>0.81126044315292412</c:v>
                </c:pt>
                <c:pt idx="4771">
                  <c:v>0.8111151471122412</c:v>
                </c:pt>
                <c:pt idx="4772">
                  <c:v>0.8111151471122412</c:v>
                </c:pt>
                <c:pt idx="4773">
                  <c:v>0.81104249909189985</c:v>
                </c:pt>
                <c:pt idx="4774">
                  <c:v>0.81100617508172901</c:v>
                </c:pt>
                <c:pt idx="4775">
                  <c:v>0.81075190701053401</c:v>
                </c:pt>
                <c:pt idx="4776">
                  <c:v>0.81046131492916806</c:v>
                </c:pt>
                <c:pt idx="4777">
                  <c:v>0.81013439883763172</c:v>
                </c:pt>
                <c:pt idx="4778">
                  <c:v>0.8094805666545587</c:v>
                </c:pt>
                <c:pt idx="4779">
                  <c:v>0.80944424264438797</c:v>
                </c:pt>
                <c:pt idx="4780">
                  <c:v>0.80926262259353432</c:v>
                </c:pt>
                <c:pt idx="4781">
                  <c:v>0.80915365056302213</c:v>
                </c:pt>
                <c:pt idx="4782">
                  <c:v>0.80900835452233921</c:v>
                </c:pt>
                <c:pt idx="4783">
                  <c:v>0.80897203051216848</c:v>
                </c:pt>
                <c:pt idx="4784">
                  <c:v>0.80886305848165641</c:v>
                </c:pt>
                <c:pt idx="4785">
                  <c:v>0.80875408645114422</c:v>
                </c:pt>
                <c:pt idx="4786">
                  <c:v>0.80828187431892473</c:v>
                </c:pt>
                <c:pt idx="4787">
                  <c:v>0.80817290228841265</c:v>
                </c:pt>
                <c:pt idx="4788">
                  <c:v>0.8069742099527788</c:v>
                </c:pt>
                <c:pt idx="4789">
                  <c:v>0.80686523792226672</c:v>
                </c:pt>
                <c:pt idx="4790">
                  <c:v>0.80675626589175442</c:v>
                </c:pt>
                <c:pt idx="4791">
                  <c:v>0.80570286959680348</c:v>
                </c:pt>
                <c:pt idx="4792">
                  <c:v>0.80552124954594984</c:v>
                </c:pt>
                <c:pt idx="4793">
                  <c:v>0.80548492553577911</c:v>
                </c:pt>
                <c:pt idx="4794">
                  <c:v>0.80515800944424265</c:v>
                </c:pt>
                <c:pt idx="4795">
                  <c:v>0.80508536142390119</c:v>
                </c:pt>
                <c:pt idx="4796">
                  <c:v>0.80508536142390119</c:v>
                </c:pt>
                <c:pt idx="4797">
                  <c:v>0.80490374137304765</c:v>
                </c:pt>
                <c:pt idx="4798">
                  <c:v>0.80490374137304765</c:v>
                </c:pt>
                <c:pt idx="4799">
                  <c:v>0.80472212132219401</c:v>
                </c:pt>
                <c:pt idx="4800">
                  <c:v>0.80472212132219401</c:v>
                </c:pt>
                <c:pt idx="4801">
                  <c:v>0.80454050127134036</c:v>
                </c:pt>
                <c:pt idx="4802">
                  <c:v>0.80443152924082817</c:v>
                </c:pt>
                <c:pt idx="4803">
                  <c:v>0.80417726116963317</c:v>
                </c:pt>
                <c:pt idx="4804">
                  <c:v>0.80414093715946244</c:v>
                </c:pt>
                <c:pt idx="4805">
                  <c:v>0.80399564111877952</c:v>
                </c:pt>
                <c:pt idx="4806">
                  <c:v>0.80381402106792588</c:v>
                </c:pt>
                <c:pt idx="4807">
                  <c:v>0.80363240101707234</c:v>
                </c:pt>
                <c:pt idx="4808">
                  <c:v>0.80359607700690161</c:v>
                </c:pt>
                <c:pt idx="4809">
                  <c:v>0.80312386487468213</c:v>
                </c:pt>
                <c:pt idx="4810">
                  <c:v>0.80305121685434078</c:v>
                </c:pt>
                <c:pt idx="4811">
                  <c:v>0.80301489284416994</c:v>
                </c:pt>
                <c:pt idx="4812">
                  <c:v>0.80286959680348713</c:v>
                </c:pt>
                <c:pt idx="4813">
                  <c:v>0.80283327279331629</c:v>
                </c:pt>
                <c:pt idx="4814">
                  <c:v>0.80276062477297494</c:v>
                </c:pt>
                <c:pt idx="4815">
                  <c:v>0.80221576462041411</c:v>
                </c:pt>
                <c:pt idx="4816">
                  <c:v>0.80214311660007276</c:v>
                </c:pt>
                <c:pt idx="4817">
                  <c:v>0.80123501634580463</c:v>
                </c:pt>
                <c:pt idx="4818">
                  <c:v>0.80112604431529244</c:v>
                </c:pt>
                <c:pt idx="4819">
                  <c:v>0.80112604431529244</c:v>
                </c:pt>
                <c:pt idx="4820">
                  <c:v>0.80101707228478014</c:v>
                </c:pt>
                <c:pt idx="4821">
                  <c:v>0.80098074827460952</c:v>
                </c:pt>
                <c:pt idx="4822">
                  <c:v>0.80087177624409744</c:v>
                </c:pt>
                <c:pt idx="4823">
                  <c:v>0.80036324010170723</c:v>
                </c:pt>
                <c:pt idx="4824">
                  <c:v>0.80029059208136577</c:v>
                </c:pt>
                <c:pt idx="4825">
                  <c:v>0.80010897203051212</c:v>
                </c:pt>
                <c:pt idx="4826">
                  <c:v>0.80007264802034139</c:v>
                </c:pt>
                <c:pt idx="4827">
                  <c:v>0.79970940791863421</c:v>
                </c:pt>
                <c:pt idx="4828">
                  <c:v>0.79960043588812213</c:v>
                </c:pt>
                <c:pt idx="4829">
                  <c:v>0.79956411187795129</c:v>
                </c:pt>
                <c:pt idx="4830">
                  <c:v>0.79934616781692691</c:v>
                </c:pt>
                <c:pt idx="4831">
                  <c:v>0.7990555757355613</c:v>
                </c:pt>
                <c:pt idx="4832">
                  <c:v>0.79814747548129317</c:v>
                </c:pt>
                <c:pt idx="4833">
                  <c:v>0.79778423537958598</c:v>
                </c:pt>
                <c:pt idx="4834">
                  <c:v>0.79760261532873233</c:v>
                </c:pt>
                <c:pt idx="4835">
                  <c:v>0.79752996730839076</c:v>
                </c:pt>
                <c:pt idx="4836">
                  <c:v>0.79727569923719577</c:v>
                </c:pt>
                <c:pt idx="4837">
                  <c:v>0.79720305121685431</c:v>
                </c:pt>
                <c:pt idx="4838">
                  <c:v>0.79709407918634223</c:v>
                </c:pt>
                <c:pt idx="4839">
                  <c:v>0.79702143116600066</c:v>
                </c:pt>
                <c:pt idx="4840">
                  <c:v>0.79702143116600066</c:v>
                </c:pt>
                <c:pt idx="4841">
                  <c:v>0.79680348710497639</c:v>
                </c:pt>
                <c:pt idx="4842">
                  <c:v>0.79680348710497639</c:v>
                </c:pt>
                <c:pt idx="4843">
                  <c:v>0.79680348710497639</c:v>
                </c:pt>
                <c:pt idx="4844">
                  <c:v>0.79622230294224483</c:v>
                </c:pt>
                <c:pt idx="4845">
                  <c:v>0.79575009081002535</c:v>
                </c:pt>
                <c:pt idx="4846">
                  <c:v>0.79560479476934265</c:v>
                </c:pt>
                <c:pt idx="4847">
                  <c:v>0.79440610243370868</c:v>
                </c:pt>
                <c:pt idx="4848">
                  <c:v>0.79422448238285503</c:v>
                </c:pt>
                <c:pt idx="4849">
                  <c:v>0.79418815837268442</c:v>
                </c:pt>
                <c:pt idx="4850">
                  <c:v>0.79407918634217212</c:v>
                </c:pt>
                <c:pt idx="4851">
                  <c:v>0.79360697420995285</c:v>
                </c:pt>
                <c:pt idx="4852">
                  <c:v>0.79342535415909921</c:v>
                </c:pt>
                <c:pt idx="4853">
                  <c:v>0.7928078459861968</c:v>
                </c:pt>
                <c:pt idx="4854">
                  <c:v>0.79226298583363597</c:v>
                </c:pt>
                <c:pt idx="4855">
                  <c:v>0.79197239375227035</c:v>
                </c:pt>
                <c:pt idx="4856">
                  <c:v>0.79179077370141671</c:v>
                </c:pt>
                <c:pt idx="4857">
                  <c:v>0.7915365056302216</c:v>
                </c:pt>
                <c:pt idx="4858">
                  <c:v>0.7911732655285143</c:v>
                </c:pt>
                <c:pt idx="4859">
                  <c:v>0.79113694151834357</c:v>
                </c:pt>
                <c:pt idx="4860">
                  <c:v>0.79102796948783138</c:v>
                </c:pt>
                <c:pt idx="4861">
                  <c:v>0.79084634943697774</c:v>
                </c:pt>
                <c:pt idx="4862">
                  <c:v>0.79081002542680712</c:v>
                </c:pt>
                <c:pt idx="4863">
                  <c:v>0.79044678532509982</c:v>
                </c:pt>
                <c:pt idx="4864">
                  <c:v>0.79008354522339264</c:v>
                </c:pt>
                <c:pt idx="4865">
                  <c:v>0.78924809298946608</c:v>
                </c:pt>
                <c:pt idx="4866">
                  <c:v>0.78910279694878316</c:v>
                </c:pt>
                <c:pt idx="4867">
                  <c:v>0.78910279694878316</c:v>
                </c:pt>
                <c:pt idx="4868">
                  <c:v>0.78906647293861254</c:v>
                </c:pt>
                <c:pt idx="4869">
                  <c:v>0.78906647293861254</c:v>
                </c:pt>
                <c:pt idx="4870">
                  <c:v>0.78892117689792951</c:v>
                </c:pt>
                <c:pt idx="4871">
                  <c:v>0.78881220486741732</c:v>
                </c:pt>
                <c:pt idx="4872">
                  <c:v>0.78844896476571014</c:v>
                </c:pt>
                <c:pt idx="4873">
                  <c:v>0.78833999273519806</c:v>
                </c:pt>
                <c:pt idx="4874">
                  <c:v>0.78757718852161274</c:v>
                </c:pt>
                <c:pt idx="4875">
                  <c:v>0.78717762440973482</c:v>
                </c:pt>
                <c:pt idx="4876">
                  <c:v>0.78714130039956409</c:v>
                </c:pt>
                <c:pt idx="4877">
                  <c:v>0.78710497638939347</c:v>
                </c:pt>
                <c:pt idx="4878">
                  <c:v>0.78674173628768618</c:v>
                </c:pt>
                <c:pt idx="4879">
                  <c:v>0.78652379222666191</c:v>
                </c:pt>
                <c:pt idx="4880">
                  <c:v>0.78634217217580826</c:v>
                </c:pt>
                <c:pt idx="4881">
                  <c:v>0.78634217217580826</c:v>
                </c:pt>
                <c:pt idx="4882">
                  <c:v>0.78608790410461316</c:v>
                </c:pt>
                <c:pt idx="4883">
                  <c:v>0.78568833999273524</c:v>
                </c:pt>
                <c:pt idx="4884">
                  <c:v>0.78510715583000368</c:v>
                </c:pt>
                <c:pt idx="4885">
                  <c:v>0.78507083181983295</c:v>
                </c:pt>
                <c:pt idx="4886">
                  <c:v>0.78485288775880846</c:v>
                </c:pt>
                <c:pt idx="4887">
                  <c:v>0.78470759171812576</c:v>
                </c:pt>
                <c:pt idx="4888">
                  <c:v>0.78470759171812576</c:v>
                </c:pt>
                <c:pt idx="4889">
                  <c:v>0.78441699963675993</c:v>
                </c:pt>
                <c:pt idx="4890">
                  <c:v>0.78441699963675993</c:v>
                </c:pt>
                <c:pt idx="4891">
                  <c:v>0.78434435161641847</c:v>
                </c:pt>
                <c:pt idx="4892">
                  <c:v>0.78419905557573555</c:v>
                </c:pt>
                <c:pt idx="4893">
                  <c:v>0.78383581547402836</c:v>
                </c:pt>
                <c:pt idx="4894">
                  <c:v>0.78379949146385763</c:v>
                </c:pt>
                <c:pt idx="4895">
                  <c:v>0.78343625136215045</c:v>
                </c:pt>
                <c:pt idx="4896">
                  <c:v>0.78318198329095534</c:v>
                </c:pt>
                <c:pt idx="4897">
                  <c:v>0.78300036324010169</c:v>
                </c:pt>
                <c:pt idx="4898">
                  <c:v>0.78260079912822378</c:v>
                </c:pt>
                <c:pt idx="4899">
                  <c:v>0.78216491100617513</c:v>
                </c:pt>
                <c:pt idx="4900">
                  <c:v>0.78172902288412638</c:v>
                </c:pt>
                <c:pt idx="4901">
                  <c:v>0.78140210679258981</c:v>
                </c:pt>
                <c:pt idx="4902">
                  <c:v>0.78125681075190712</c:v>
                </c:pt>
                <c:pt idx="4903">
                  <c:v>0.78122048674173628</c:v>
                </c:pt>
                <c:pt idx="4904">
                  <c:v>0.7810025426807119</c:v>
                </c:pt>
                <c:pt idx="4905">
                  <c:v>0.78096621867054128</c:v>
                </c:pt>
                <c:pt idx="4906">
                  <c:v>0.78063930257900471</c:v>
                </c:pt>
                <c:pt idx="4907">
                  <c:v>0.78060297856883398</c:v>
                </c:pt>
                <c:pt idx="4908">
                  <c:v>0.78056665455866336</c:v>
                </c:pt>
                <c:pt idx="4909">
                  <c:v>0.78016709044678534</c:v>
                </c:pt>
                <c:pt idx="4910">
                  <c:v>0.77994914638576096</c:v>
                </c:pt>
                <c:pt idx="4911">
                  <c:v>0.77991282237559023</c:v>
                </c:pt>
                <c:pt idx="4912">
                  <c:v>0.77973120232473658</c:v>
                </c:pt>
                <c:pt idx="4913">
                  <c:v>0.77962223029422451</c:v>
                </c:pt>
                <c:pt idx="4914">
                  <c:v>0.77922266618234648</c:v>
                </c:pt>
                <c:pt idx="4915">
                  <c:v>0.77882310207046856</c:v>
                </c:pt>
                <c:pt idx="4916">
                  <c:v>0.77878677806029784</c:v>
                </c:pt>
                <c:pt idx="4917">
                  <c:v>0.77867780602978565</c:v>
                </c:pt>
                <c:pt idx="4918">
                  <c:v>0.7786051580094443</c:v>
                </c:pt>
                <c:pt idx="4919">
                  <c:v>0.778496185978932</c:v>
                </c:pt>
                <c:pt idx="4920">
                  <c:v>0.778496185978932</c:v>
                </c:pt>
                <c:pt idx="4921">
                  <c:v>0.77831456592807835</c:v>
                </c:pt>
                <c:pt idx="4922">
                  <c:v>0.778241917907737</c:v>
                </c:pt>
                <c:pt idx="4923">
                  <c:v>0.77820559389756627</c:v>
                </c:pt>
                <c:pt idx="4924">
                  <c:v>0.77784235379585909</c:v>
                </c:pt>
                <c:pt idx="4925">
                  <c:v>0.77766073374500544</c:v>
                </c:pt>
                <c:pt idx="4926">
                  <c:v>0.77766073374500544</c:v>
                </c:pt>
                <c:pt idx="4927">
                  <c:v>0.77751543770432252</c:v>
                </c:pt>
                <c:pt idx="4928">
                  <c:v>0.7768616055212495</c:v>
                </c:pt>
                <c:pt idx="4929">
                  <c:v>0.77671630948056669</c:v>
                </c:pt>
                <c:pt idx="4930">
                  <c:v>0.77635306937885951</c:v>
                </c:pt>
                <c:pt idx="4931">
                  <c:v>0.77631674536868867</c:v>
                </c:pt>
                <c:pt idx="4932">
                  <c:v>0.77628042135851794</c:v>
                </c:pt>
                <c:pt idx="4933">
                  <c:v>0.77598982927715221</c:v>
                </c:pt>
                <c:pt idx="4934">
                  <c:v>0.77580820922629867</c:v>
                </c:pt>
                <c:pt idx="4935">
                  <c:v>0.7757355612059571</c:v>
                </c:pt>
                <c:pt idx="4936">
                  <c:v>0.77566291318561575</c:v>
                </c:pt>
                <c:pt idx="4937">
                  <c:v>0.77548129313476211</c:v>
                </c:pt>
                <c:pt idx="4938">
                  <c:v>0.77504540501271335</c:v>
                </c:pt>
                <c:pt idx="4939">
                  <c:v>0.77493643298220127</c:v>
                </c:pt>
                <c:pt idx="4940">
                  <c:v>0.77471848892117701</c:v>
                </c:pt>
                <c:pt idx="4941">
                  <c:v>0.77424627678895752</c:v>
                </c:pt>
                <c:pt idx="4942">
                  <c:v>0.77406465673810387</c:v>
                </c:pt>
                <c:pt idx="4943">
                  <c:v>0.77384671267707961</c:v>
                </c:pt>
                <c:pt idx="4944">
                  <c:v>0.77370141663639669</c:v>
                </c:pt>
                <c:pt idx="4945">
                  <c:v>0.77348347257537231</c:v>
                </c:pt>
                <c:pt idx="4946">
                  <c:v>0.77333817653468939</c:v>
                </c:pt>
                <c:pt idx="4947">
                  <c:v>0.77330185252451877</c:v>
                </c:pt>
                <c:pt idx="4948">
                  <c:v>0.77326552851434804</c:v>
                </c:pt>
                <c:pt idx="4949">
                  <c:v>0.77297493643298221</c:v>
                </c:pt>
                <c:pt idx="4950">
                  <c:v>0.77293861242281148</c:v>
                </c:pt>
                <c:pt idx="4951">
                  <c:v>0.77257537232110429</c:v>
                </c:pt>
                <c:pt idx="4952">
                  <c:v>0.77235742826008003</c:v>
                </c:pt>
                <c:pt idx="4953">
                  <c:v>0.77224845622956773</c:v>
                </c:pt>
                <c:pt idx="4954">
                  <c:v>0.77152197602615324</c:v>
                </c:pt>
                <c:pt idx="4955">
                  <c:v>0.77126770795495825</c:v>
                </c:pt>
                <c:pt idx="4956">
                  <c:v>0.77123138394478741</c:v>
                </c:pt>
                <c:pt idx="4957">
                  <c:v>0.77097711587359241</c:v>
                </c:pt>
                <c:pt idx="4958">
                  <c:v>0.77083181983290949</c:v>
                </c:pt>
                <c:pt idx="4959">
                  <c:v>0.77075917181256814</c:v>
                </c:pt>
                <c:pt idx="4960">
                  <c:v>0.77054122775154388</c:v>
                </c:pt>
                <c:pt idx="4961">
                  <c:v>0.77050490374137293</c:v>
                </c:pt>
                <c:pt idx="4962">
                  <c:v>0.77032328369051939</c:v>
                </c:pt>
                <c:pt idx="4963">
                  <c:v>0.7697057755176171</c:v>
                </c:pt>
                <c:pt idx="4964">
                  <c:v>0.76963312749727575</c:v>
                </c:pt>
                <c:pt idx="4965">
                  <c:v>0.76941518343625126</c:v>
                </c:pt>
                <c:pt idx="4966">
                  <c:v>0.76916091536505626</c:v>
                </c:pt>
                <c:pt idx="4967">
                  <c:v>0.76916091536505626</c:v>
                </c:pt>
                <c:pt idx="4968">
                  <c:v>0.76897929531420273</c:v>
                </c:pt>
                <c:pt idx="4969">
                  <c:v>0.768942971304032</c:v>
                </c:pt>
                <c:pt idx="4970">
                  <c:v>0.76865237922266616</c:v>
                </c:pt>
                <c:pt idx="4971">
                  <c:v>0.76857973120232481</c:v>
                </c:pt>
                <c:pt idx="4972">
                  <c:v>0.76810751907010533</c:v>
                </c:pt>
                <c:pt idx="4973">
                  <c:v>0.76741736287686158</c:v>
                </c:pt>
                <c:pt idx="4974">
                  <c:v>0.76734471485652012</c:v>
                </c:pt>
                <c:pt idx="4975">
                  <c:v>0.76723574282600793</c:v>
                </c:pt>
                <c:pt idx="4976">
                  <c:v>0.76705412277515428</c:v>
                </c:pt>
                <c:pt idx="4977">
                  <c:v>0.76705412277515428</c:v>
                </c:pt>
                <c:pt idx="4978">
                  <c:v>0.76698147475481293</c:v>
                </c:pt>
                <c:pt idx="4979">
                  <c:v>0.76661823465310575</c:v>
                </c:pt>
                <c:pt idx="4980">
                  <c:v>0.76647293861242283</c:v>
                </c:pt>
                <c:pt idx="4981">
                  <c:v>0.76614602252088626</c:v>
                </c:pt>
                <c:pt idx="4982">
                  <c:v>0.76607337450054491</c:v>
                </c:pt>
                <c:pt idx="4983">
                  <c:v>0.76607337450054491</c:v>
                </c:pt>
                <c:pt idx="4984">
                  <c:v>0.76581910642934992</c:v>
                </c:pt>
                <c:pt idx="4985">
                  <c:v>0.76563748637849627</c:v>
                </c:pt>
                <c:pt idx="4986">
                  <c:v>0.76560116236832543</c:v>
                </c:pt>
                <c:pt idx="4987">
                  <c:v>0.76512895023610605</c:v>
                </c:pt>
                <c:pt idx="4988">
                  <c:v>0.76512895023610605</c:v>
                </c:pt>
                <c:pt idx="4989">
                  <c:v>0.76447511805303303</c:v>
                </c:pt>
                <c:pt idx="4990">
                  <c:v>0.76436614602252095</c:v>
                </c:pt>
                <c:pt idx="4991">
                  <c:v>0.7636759898292772</c:v>
                </c:pt>
                <c:pt idx="4992">
                  <c:v>0.76363966581910647</c:v>
                </c:pt>
                <c:pt idx="4993">
                  <c:v>0.76349436977842355</c:v>
                </c:pt>
                <c:pt idx="4994">
                  <c:v>0.76324010170722845</c:v>
                </c:pt>
                <c:pt idx="4995">
                  <c:v>0.76225935343261897</c:v>
                </c:pt>
                <c:pt idx="4996">
                  <c:v>0.76189611333091178</c:v>
                </c:pt>
                <c:pt idx="4997">
                  <c:v>0.76185978932074105</c:v>
                </c:pt>
                <c:pt idx="4998">
                  <c:v>0.76160552124954584</c:v>
                </c:pt>
                <c:pt idx="4999">
                  <c:v>0.76160552124954584</c:v>
                </c:pt>
                <c:pt idx="5000">
                  <c:v>0.76135125317835084</c:v>
                </c:pt>
                <c:pt idx="5001">
                  <c:v>0.7611696331274973</c:v>
                </c:pt>
                <c:pt idx="5002">
                  <c:v>0.761060661096985</c:v>
                </c:pt>
                <c:pt idx="5003">
                  <c:v>0.76077006901561939</c:v>
                </c:pt>
                <c:pt idx="5004">
                  <c:v>0.76077006901561939</c:v>
                </c:pt>
                <c:pt idx="5005">
                  <c:v>0.76073374500544866</c:v>
                </c:pt>
                <c:pt idx="5006">
                  <c:v>0.76069742099527782</c:v>
                </c:pt>
                <c:pt idx="5007">
                  <c:v>0.76062477297493647</c:v>
                </c:pt>
                <c:pt idx="5008">
                  <c:v>0.76051580094442417</c:v>
                </c:pt>
                <c:pt idx="5009">
                  <c:v>0.76022520886305855</c:v>
                </c:pt>
                <c:pt idx="5010">
                  <c:v>0.75931710860879043</c:v>
                </c:pt>
                <c:pt idx="5011">
                  <c:v>0.75917181256810751</c:v>
                </c:pt>
                <c:pt idx="5012">
                  <c:v>0.75884489647657094</c:v>
                </c:pt>
                <c:pt idx="5013">
                  <c:v>0.75873592444605886</c:v>
                </c:pt>
                <c:pt idx="5014">
                  <c:v>0.75873592444605886</c:v>
                </c:pt>
                <c:pt idx="5015">
                  <c:v>0.75869960043588802</c:v>
                </c:pt>
                <c:pt idx="5016">
                  <c:v>0.75851798038503448</c:v>
                </c:pt>
                <c:pt idx="5017">
                  <c:v>0.75837268434435168</c:v>
                </c:pt>
                <c:pt idx="5018">
                  <c:v>0.75826371231383949</c:v>
                </c:pt>
                <c:pt idx="5019">
                  <c:v>0.75797312023247365</c:v>
                </c:pt>
                <c:pt idx="5020">
                  <c:v>0.75771885216127866</c:v>
                </c:pt>
                <c:pt idx="5021">
                  <c:v>0.7576462041409372</c:v>
                </c:pt>
                <c:pt idx="5022">
                  <c:v>0.75681075190701053</c:v>
                </c:pt>
                <c:pt idx="5023">
                  <c:v>0.75666545586632761</c:v>
                </c:pt>
                <c:pt idx="5024">
                  <c:v>0.75659280784598626</c:v>
                </c:pt>
                <c:pt idx="5025">
                  <c:v>0.75586632764257178</c:v>
                </c:pt>
                <c:pt idx="5026">
                  <c:v>0.75583000363240105</c:v>
                </c:pt>
                <c:pt idx="5027">
                  <c:v>0.75575735561205959</c:v>
                </c:pt>
                <c:pt idx="5028">
                  <c:v>0.75564838358154751</c:v>
                </c:pt>
                <c:pt idx="5029">
                  <c:v>0.75543043952052302</c:v>
                </c:pt>
                <c:pt idx="5030">
                  <c:v>0.75535779150018167</c:v>
                </c:pt>
                <c:pt idx="5031">
                  <c:v>0.75521249545949865</c:v>
                </c:pt>
                <c:pt idx="5032">
                  <c:v>0.75521249545949865</c:v>
                </c:pt>
                <c:pt idx="5033">
                  <c:v>0.75481293134762073</c:v>
                </c:pt>
                <c:pt idx="5034">
                  <c:v>0.75441336723574282</c:v>
                </c:pt>
                <c:pt idx="5035">
                  <c:v>0.75441336723574282</c:v>
                </c:pt>
                <c:pt idx="5036">
                  <c:v>0.75434071921540136</c:v>
                </c:pt>
                <c:pt idx="5037">
                  <c:v>0.75405012713403563</c:v>
                </c:pt>
                <c:pt idx="5038">
                  <c:v>0.75390483109335271</c:v>
                </c:pt>
                <c:pt idx="5039">
                  <c:v>0.75368688703232845</c:v>
                </c:pt>
                <c:pt idx="5040">
                  <c:v>0.75332364693062115</c:v>
                </c:pt>
                <c:pt idx="5041">
                  <c:v>0.75328732292045053</c:v>
                </c:pt>
                <c:pt idx="5042">
                  <c:v>0.75321467490010896</c:v>
                </c:pt>
                <c:pt idx="5043">
                  <c:v>0.75274246276788959</c:v>
                </c:pt>
                <c:pt idx="5044">
                  <c:v>0.75256084271703605</c:v>
                </c:pt>
                <c:pt idx="5045">
                  <c:v>0.75252451870686521</c:v>
                </c:pt>
                <c:pt idx="5046">
                  <c:v>0.75179803850345073</c:v>
                </c:pt>
                <c:pt idx="5047">
                  <c:v>0.75158009444242646</c:v>
                </c:pt>
                <c:pt idx="5048">
                  <c:v>0.75143479840174343</c:v>
                </c:pt>
                <c:pt idx="5049">
                  <c:v>0.75132582637123146</c:v>
                </c:pt>
                <c:pt idx="5050">
                  <c:v>0.75110788231020709</c:v>
                </c:pt>
                <c:pt idx="5051">
                  <c:v>0.75059934616781698</c:v>
                </c:pt>
                <c:pt idx="5052">
                  <c:v>0.75056302215764625</c:v>
                </c:pt>
                <c:pt idx="5053">
                  <c:v>0.75041772611696334</c:v>
                </c:pt>
                <c:pt idx="5054">
                  <c:v>0.7501271340355975</c:v>
                </c:pt>
                <c:pt idx="5055">
                  <c:v>0.74990918997457323</c:v>
                </c:pt>
                <c:pt idx="5056">
                  <c:v>0.7492553577915001</c:v>
                </c:pt>
                <c:pt idx="5057">
                  <c:v>0.74921903378132948</c:v>
                </c:pt>
                <c:pt idx="5058">
                  <c:v>0.74921903378132948</c:v>
                </c:pt>
                <c:pt idx="5059">
                  <c:v>0.74889211768979291</c:v>
                </c:pt>
                <c:pt idx="5060">
                  <c:v>0.74885579367962218</c:v>
                </c:pt>
                <c:pt idx="5061">
                  <c:v>0.74878314565928084</c:v>
                </c:pt>
                <c:pt idx="5062">
                  <c:v>0.74802034144569562</c:v>
                </c:pt>
                <c:pt idx="5063">
                  <c:v>0.74751180530330552</c:v>
                </c:pt>
                <c:pt idx="5064">
                  <c:v>0.7473665092626226</c:v>
                </c:pt>
                <c:pt idx="5065">
                  <c:v>0.74714856520159834</c:v>
                </c:pt>
                <c:pt idx="5066">
                  <c:v>0.74685797312023239</c:v>
                </c:pt>
                <c:pt idx="5067">
                  <c:v>0.74667635306937885</c:v>
                </c:pt>
                <c:pt idx="5068">
                  <c:v>0.74642208499818385</c:v>
                </c:pt>
                <c:pt idx="5069">
                  <c:v>0.74616781692698864</c:v>
                </c:pt>
                <c:pt idx="5070">
                  <c:v>0.74609516890664729</c:v>
                </c:pt>
                <c:pt idx="5071">
                  <c:v>0.74584090083545229</c:v>
                </c:pt>
                <c:pt idx="5072">
                  <c:v>0.7456229567744278</c:v>
                </c:pt>
                <c:pt idx="5073">
                  <c:v>0.74511442063203781</c:v>
                </c:pt>
                <c:pt idx="5074">
                  <c:v>0.74489647657101332</c:v>
                </c:pt>
                <c:pt idx="5075">
                  <c:v>0.74467853250998906</c:v>
                </c:pt>
                <c:pt idx="5076">
                  <c:v>0.74442426443879406</c:v>
                </c:pt>
                <c:pt idx="5077">
                  <c:v>0.74402470032691614</c:v>
                </c:pt>
                <c:pt idx="5078">
                  <c:v>0.74402470032691614</c:v>
                </c:pt>
                <c:pt idx="5079">
                  <c:v>0.74395205230657457</c:v>
                </c:pt>
                <c:pt idx="5080">
                  <c:v>0.74337086814384312</c:v>
                </c:pt>
                <c:pt idx="5081">
                  <c:v>0.74337086814384312</c:v>
                </c:pt>
                <c:pt idx="5082">
                  <c:v>0.74333454413367239</c:v>
                </c:pt>
                <c:pt idx="5083">
                  <c:v>0.74326189611333093</c:v>
                </c:pt>
                <c:pt idx="5084">
                  <c:v>0.74246276788957499</c:v>
                </c:pt>
                <c:pt idx="5085">
                  <c:v>0.7423537958590628</c:v>
                </c:pt>
                <c:pt idx="5086">
                  <c:v>0.74231747184889207</c:v>
                </c:pt>
                <c:pt idx="5087">
                  <c:v>0.74231747184889207</c:v>
                </c:pt>
                <c:pt idx="5088">
                  <c:v>0.74209952778786781</c:v>
                </c:pt>
                <c:pt idx="5089">
                  <c:v>0.74202687976752635</c:v>
                </c:pt>
                <c:pt idx="5090">
                  <c:v>0.74169996367598989</c:v>
                </c:pt>
                <c:pt idx="5091">
                  <c:v>0.74137304758445333</c:v>
                </c:pt>
                <c:pt idx="5092">
                  <c:v>0.74126407555394114</c:v>
                </c:pt>
                <c:pt idx="5093">
                  <c:v>0.74122775154377041</c:v>
                </c:pt>
                <c:pt idx="5094">
                  <c:v>0.7410824555030876</c:v>
                </c:pt>
                <c:pt idx="5095">
                  <c:v>0.74104613149291676</c:v>
                </c:pt>
                <c:pt idx="5096">
                  <c:v>0.74104613149291676</c:v>
                </c:pt>
                <c:pt idx="5097">
                  <c:v>0.74097348347257541</c:v>
                </c:pt>
                <c:pt idx="5098">
                  <c:v>0.74079186342172176</c:v>
                </c:pt>
                <c:pt idx="5099">
                  <c:v>0.74068289139120957</c:v>
                </c:pt>
                <c:pt idx="5100">
                  <c:v>0.74050127134035593</c:v>
                </c:pt>
                <c:pt idx="5101">
                  <c:v>0.73941155103523426</c:v>
                </c:pt>
                <c:pt idx="5102">
                  <c:v>0.73904831093352708</c:v>
                </c:pt>
                <c:pt idx="5103">
                  <c:v>0.73893933890301489</c:v>
                </c:pt>
                <c:pt idx="5104">
                  <c:v>0.73890301489284416</c:v>
                </c:pt>
                <c:pt idx="5105">
                  <c:v>0.73875771885216124</c:v>
                </c:pt>
                <c:pt idx="5106">
                  <c:v>0.73817653468942968</c:v>
                </c:pt>
                <c:pt idx="5107">
                  <c:v>0.73799491463857614</c:v>
                </c:pt>
                <c:pt idx="5108">
                  <c:v>0.73766799854703957</c:v>
                </c:pt>
                <c:pt idx="5109">
                  <c:v>0.73755902651652738</c:v>
                </c:pt>
                <c:pt idx="5110">
                  <c:v>0.73730475844533239</c:v>
                </c:pt>
                <c:pt idx="5111">
                  <c:v>0.73712313839447874</c:v>
                </c:pt>
                <c:pt idx="5112">
                  <c:v>0.73701416636396655</c:v>
                </c:pt>
                <c:pt idx="5113">
                  <c:v>0.73694151834362509</c:v>
                </c:pt>
                <c:pt idx="5114">
                  <c:v>0.73690519433345447</c:v>
                </c:pt>
                <c:pt idx="5115">
                  <c:v>0.73657827824191791</c:v>
                </c:pt>
                <c:pt idx="5116">
                  <c:v>0.73646930621140572</c:v>
                </c:pt>
                <c:pt idx="5117">
                  <c:v>0.73621503814021061</c:v>
                </c:pt>
                <c:pt idx="5118">
                  <c:v>0.73505266981474748</c:v>
                </c:pt>
                <c:pt idx="5119">
                  <c:v>0.73505266981474748</c:v>
                </c:pt>
                <c:pt idx="5120">
                  <c:v>0.7346894297130403</c:v>
                </c:pt>
                <c:pt idx="5121">
                  <c:v>0.73461678169269895</c:v>
                </c:pt>
                <c:pt idx="5122">
                  <c:v>0.73454413367235749</c:v>
                </c:pt>
                <c:pt idx="5123">
                  <c:v>0.73450780966218665</c:v>
                </c:pt>
                <c:pt idx="5124">
                  <c:v>0.73396294950962582</c:v>
                </c:pt>
                <c:pt idx="5125">
                  <c:v>0.73370868143843082</c:v>
                </c:pt>
                <c:pt idx="5126">
                  <c:v>0.73370868143843082</c:v>
                </c:pt>
                <c:pt idx="5127">
                  <c:v>0.7335633853977479</c:v>
                </c:pt>
                <c:pt idx="5128">
                  <c:v>0.73323646930621134</c:v>
                </c:pt>
                <c:pt idx="5129">
                  <c:v>0.73276425717399196</c:v>
                </c:pt>
                <c:pt idx="5130">
                  <c:v>0.73261896113330915</c:v>
                </c:pt>
                <c:pt idx="5131">
                  <c:v>0.73258263712313842</c:v>
                </c:pt>
                <c:pt idx="5132">
                  <c:v>0.73211042499091905</c:v>
                </c:pt>
                <c:pt idx="5133">
                  <c:v>0.73211042499091905</c:v>
                </c:pt>
                <c:pt idx="5134">
                  <c:v>0.73185615691972394</c:v>
                </c:pt>
                <c:pt idx="5135">
                  <c:v>0.73160188884852884</c:v>
                </c:pt>
                <c:pt idx="5136">
                  <c:v>0.73134762077733384</c:v>
                </c:pt>
                <c:pt idx="5137">
                  <c:v>0.73062114057391936</c:v>
                </c:pt>
                <c:pt idx="5138">
                  <c:v>0.73058481656374863</c:v>
                </c:pt>
                <c:pt idx="5139">
                  <c:v>0.7302942244823829</c:v>
                </c:pt>
                <c:pt idx="5140">
                  <c:v>0.72985833636033415</c:v>
                </c:pt>
                <c:pt idx="5141">
                  <c:v>0.72949509625862696</c:v>
                </c:pt>
                <c:pt idx="5142">
                  <c:v>0.72934980021794404</c:v>
                </c:pt>
                <c:pt idx="5143">
                  <c:v>0.72895023610606613</c:v>
                </c:pt>
                <c:pt idx="5144">
                  <c:v>0.72884126407555394</c:v>
                </c:pt>
                <c:pt idx="5145">
                  <c:v>0.72880494006538321</c:v>
                </c:pt>
                <c:pt idx="5146">
                  <c:v>0.72876861605521248</c:v>
                </c:pt>
                <c:pt idx="5147">
                  <c:v>0.72829640392299311</c:v>
                </c:pt>
                <c:pt idx="5148">
                  <c:v>0.72822375590265165</c:v>
                </c:pt>
                <c:pt idx="5149">
                  <c:v>0.72807845986196884</c:v>
                </c:pt>
                <c:pt idx="5150">
                  <c:v>0.728042135851798</c:v>
                </c:pt>
                <c:pt idx="5151">
                  <c:v>0.72771521976026154</c:v>
                </c:pt>
                <c:pt idx="5152">
                  <c:v>0.72746095168906644</c:v>
                </c:pt>
                <c:pt idx="5153">
                  <c:v>0.72735197965855436</c:v>
                </c:pt>
                <c:pt idx="5154">
                  <c:v>0.72684344351616414</c:v>
                </c:pt>
                <c:pt idx="5155">
                  <c:v>0.72680711950599353</c:v>
                </c:pt>
                <c:pt idx="5156">
                  <c:v>0.72662549945513988</c:v>
                </c:pt>
                <c:pt idx="5157">
                  <c:v>0.72662549945513988</c:v>
                </c:pt>
                <c:pt idx="5158">
                  <c:v>0.72622593534326185</c:v>
                </c:pt>
                <c:pt idx="5159">
                  <c:v>0.72615328732292039</c:v>
                </c:pt>
                <c:pt idx="5160">
                  <c:v>0.72615328732292039</c:v>
                </c:pt>
                <c:pt idx="5161">
                  <c:v>0.72553577915001821</c:v>
                </c:pt>
                <c:pt idx="5162">
                  <c:v>0.72546313112967675</c:v>
                </c:pt>
                <c:pt idx="5163">
                  <c:v>0.72535415909916456</c:v>
                </c:pt>
                <c:pt idx="5164">
                  <c:v>0.72397384671267706</c:v>
                </c:pt>
                <c:pt idx="5165">
                  <c:v>0.72386487468216487</c:v>
                </c:pt>
                <c:pt idx="5166">
                  <c:v>0.72386487468216487</c:v>
                </c:pt>
                <c:pt idx="5167">
                  <c:v>0.72375590265165279</c:v>
                </c:pt>
                <c:pt idx="5168">
                  <c:v>0.7236469306211406</c:v>
                </c:pt>
                <c:pt idx="5169">
                  <c:v>0.72324736650926258</c:v>
                </c:pt>
                <c:pt idx="5170">
                  <c:v>0.72317471848892123</c:v>
                </c:pt>
                <c:pt idx="5171">
                  <c:v>0.72292045041772612</c:v>
                </c:pt>
                <c:pt idx="5172">
                  <c:v>0.72270250635670175</c:v>
                </c:pt>
                <c:pt idx="5173">
                  <c:v>0.72255721031601894</c:v>
                </c:pt>
                <c:pt idx="5174">
                  <c:v>0.72219397021431164</c:v>
                </c:pt>
                <c:pt idx="5175">
                  <c:v>0.72215764620414091</c:v>
                </c:pt>
                <c:pt idx="5176">
                  <c:v>0.72215764620414091</c:v>
                </c:pt>
                <c:pt idx="5177">
                  <c:v>0.72212132219397018</c:v>
                </c:pt>
                <c:pt idx="5178">
                  <c:v>0.72117689792953144</c:v>
                </c:pt>
                <c:pt idx="5179">
                  <c:v>0.72110424990918998</c:v>
                </c:pt>
                <c:pt idx="5180">
                  <c:v>0.72066836178714133</c:v>
                </c:pt>
                <c:pt idx="5181">
                  <c:v>0.72059571376679987</c:v>
                </c:pt>
                <c:pt idx="5182">
                  <c:v>0.72026879767526342</c:v>
                </c:pt>
                <c:pt idx="5183">
                  <c:v>0.72008717762440977</c:v>
                </c:pt>
                <c:pt idx="5184">
                  <c:v>0.71994188158372685</c:v>
                </c:pt>
                <c:pt idx="5185">
                  <c:v>0.71968761351253174</c:v>
                </c:pt>
                <c:pt idx="5186">
                  <c:v>0.71957864148201967</c:v>
                </c:pt>
                <c:pt idx="5187">
                  <c:v>0.71932437341082456</c:v>
                </c:pt>
                <c:pt idx="5188">
                  <c:v>0.7192517253904831</c:v>
                </c:pt>
                <c:pt idx="5189">
                  <c:v>0.71907010533962945</c:v>
                </c:pt>
                <c:pt idx="5190">
                  <c:v>0.71859789320741008</c:v>
                </c:pt>
                <c:pt idx="5191">
                  <c:v>0.71776244097348352</c:v>
                </c:pt>
                <c:pt idx="5192">
                  <c:v>0.71776244097348352</c:v>
                </c:pt>
                <c:pt idx="5193">
                  <c:v>0.71747184889211768</c:v>
                </c:pt>
                <c:pt idx="5194">
                  <c:v>0.71739920087177622</c:v>
                </c:pt>
                <c:pt idx="5195">
                  <c:v>0.71739920087177622</c:v>
                </c:pt>
                <c:pt idx="5196">
                  <c:v>0.71663639665819112</c:v>
                </c:pt>
                <c:pt idx="5197">
                  <c:v>0.7164911006175082</c:v>
                </c:pt>
                <c:pt idx="5198">
                  <c:v>0.71641845259716674</c:v>
                </c:pt>
                <c:pt idx="5199">
                  <c:v>0.71638212858699601</c:v>
                </c:pt>
                <c:pt idx="5200">
                  <c:v>0.71620050853614237</c:v>
                </c:pt>
                <c:pt idx="5201">
                  <c:v>0.71616418452597164</c:v>
                </c:pt>
                <c:pt idx="5202">
                  <c:v>0.71583726843443518</c:v>
                </c:pt>
                <c:pt idx="5203">
                  <c:v>0.71583726843443518</c:v>
                </c:pt>
                <c:pt idx="5204">
                  <c:v>0.7156193243734108</c:v>
                </c:pt>
                <c:pt idx="5205">
                  <c:v>0.71540138031238654</c:v>
                </c:pt>
                <c:pt idx="5206">
                  <c:v>0.71503814021067924</c:v>
                </c:pt>
                <c:pt idx="5207">
                  <c:v>0.71478387213948413</c:v>
                </c:pt>
                <c:pt idx="5208">
                  <c:v>0.71442063203777695</c:v>
                </c:pt>
                <c:pt idx="5209">
                  <c:v>0.71376679985470393</c:v>
                </c:pt>
                <c:pt idx="5210">
                  <c:v>0.71365782782419185</c:v>
                </c:pt>
                <c:pt idx="5211">
                  <c:v>0.71336723574282601</c:v>
                </c:pt>
                <c:pt idx="5212">
                  <c:v>0.71325826371231382</c:v>
                </c:pt>
                <c:pt idx="5213">
                  <c:v>0.71311296767163102</c:v>
                </c:pt>
                <c:pt idx="5214">
                  <c:v>0.71300399564111883</c:v>
                </c:pt>
                <c:pt idx="5215">
                  <c:v>0.71296767163094799</c:v>
                </c:pt>
                <c:pt idx="5216">
                  <c:v>0.71238648746821653</c:v>
                </c:pt>
                <c:pt idx="5217">
                  <c:v>0.71238648746821653</c:v>
                </c:pt>
                <c:pt idx="5218">
                  <c:v>0.71238648746821653</c:v>
                </c:pt>
                <c:pt idx="5219">
                  <c:v>0.71205957137667997</c:v>
                </c:pt>
                <c:pt idx="5220">
                  <c:v>0.7118416273156557</c:v>
                </c:pt>
                <c:pt idx="5221">
                  <c:v>0.71162368325463132</c:v>
                </c:pt>
                <c:pt idx="5222">
                  <c:v>0.71144206320377767</c:v>
                </c:pt>
                <c:pt idx="5223">
                  <c:v>0.71126044315292403</c:v>
                </c:pt>
                <c:pt idx="5224">
                  <c:v>0.71093352706138757</c:v>
                </c:pt>
                <c:pt idx="5225">
                  <c:v>0.71089720305121684</c:v>
                </c:pt>
                <c:pt idx="5226">
                  <c:v>0.71075190701053403</c:v>
                </c:pt>
                <c:pt idx="5227">
                  <c:v>0.710606610969851</c:v>
                </c:pt>
                <c:pt idx="5228">
                  <c:v>0.71038866690882674</c:v>
                </c:pt>
                <c:pt idx="5229">
                  <c:v>0.71035234289865601</c:v>
                </c:pt>
                <c:pt idx="5230">
                  <c:v>0.71017072284780236</c:v>
                </c:pt>
                <c:pt idx="5231">
                  <c:v>0.71017072284780236</c:v>
                </c:pt>
                <c:pt idx="5232">
                  <c:v>0.71013439883763163</c:v>
                </c:pt>
                <c:pt idx="5233">
                  <c:v>0.71013439883763163</c:v>
                </c:pt>
                <c:pt idx="5234">
                  <c:v>0.71002542680711955</c:v>
                </c:pt>
                <c:pt idx="5235">
                  <c:v>0.70973483472575372</c:v>
                </c:pt>
                <c:pt idx="5236">
                  <c:v>0.70915365056302215</c:v>
                </c:pt>
                <c:pt idx="5237">
                  <c:v>0.70900835452233935</c:v>
                </c:pt>
                <c:pt idx="5238">
                  <c:v>0.70889938249182705</c:v>
                </c:pt>
                <c:pt idx="5239">
                  <c:v>0.70860879041046132</c:v>
                </c:pt>
                <c:pt idx="5240">
                  <c:v>0.70853614239011986</c:v>
                </c:pt>
                <c:pt idx="5241">
                  <c:v>0.70842717035960767</c:v>
                </c:pt>
                <c:pt idx="5242">
                  <c:v>0.70806393025790049</c:v>
                </c:pt>
                <c:pt idx="5243">
                  <c:v>0.70802760624772976</c:v>
                </c:pt>
                <c:pt idx="5244">
                  <c:v>0.70799128223755903</c:v>
                </c:pt>
                <c:pt idx="5245">
                  <c:v>0.70780966218670538</c:v>
                </c:pt>
                <c:pt idx="5246">
                  <c:v>0.70780966218670538</c:v>
                </c:pt>
                <c:pt idx="5247">
                  <c:v>0.70773701416636403</c:v>
                </c:pt>
                <c:pt idx="5248">
                  <c:v>0.70755539411551038</c:v>
                </c:pt>
                <c:pt idx="5249">
                  <c:v>0.70748274609516892</c:v>
                </c:pt>
                <c:pt idx="5250">
                  <c:v>0.7070831819832909</c:v>
                </c:pt>
                <c:pt idx="5251">
                  <c:v>0.70704685797312028</c:v>
                </c:pt>
                <c:pt idx="5252">
                  <c:v>0.70650199782055934</c:v>
                </c:pt>
                <c:pt idx="5253">
                  <c:v>0.70599346167816923</c:v>
                </c:pt>
                <c:pt idx="5254">
                  <c:v>0.7059571376679985</c:v>
                </c:pt>
                <c:pt idx="5255">
                  <c:v>0.70588448964765704</c:v>
                </c:pt>
                <c:pt idx="5256">
                  <c:v>0.70584816563748642</c:v>
                </c:pt>
                <c:pt idx="5257">
                  <c:v>0.70581184162731558</c:v>
                </c:pt>
                <c:pt idx="5258">
                  <c:v>0.70570286959680351</c:v>
                </c:pt>
                <c:pt idx="5259">
                  <c:v>0.70541227751543767</c:v>
                </c:pt>
                <c:pt idx="5260">
                  <c:v>0.70526698147475475</c:v>
                </c:pt>
                <c:pt idx="5261">
                  <c:v>0.70526698147475475</c:v>
                </c:pt>
                <c:pt idx="5262">
                  <c:v>0.70439520523065746</c:v>
                </c:pt>
                <c:pt idx="5263">
                  <c:v>0.7040682891391209</c:v>
                </c:pt>
                <c:pt idx="5264">
                  <c:v>0.70399564111877944</c:v>
                </c:pt>
                <c:pt idx="5265">
                  <c:v>0.70395931710860882</c:v>
                </c:pt>
                <c:pt idx="5266">
                  <c:v>0.7034507809662186</c:v>
                </c:pt>
                <c:pt idx="5267">
                  <c:v>0.70334180893570653</c:v>
                </c:pt>
                <c:pt idx="5268">
                  <c:v>0.70312386487468215</c:v>
                </c:pt>
                <c:pt idx="5269">
                  <c:v>0.70283327279331642</c:v>
                </c:pt>
                <c:pt idx="5270">
                  <c:v>0.70276062477297496</c:v>
                </c:pt>
                <c:pt idx="5271">
                  <c:v>0.70276062477297496</c:v>
                </c:pt>
                <c:pt idx="5272">
                  <c:v>0.7026879767526335</c:v>
                </c:pt>
                <c:pt idx="5273">
                  <c:v>0.70228841264075559</c:v>
                </c:pt>
                <c:pt idx="5274">
                  <c:v>0.70214311660007267</c:v>
                </c:pt>
                <c:pt idx="5275">
                  <c:v>0.70170722847802391</c:v>
                </c:pt>
                <c:pt idx="5276">
                  <c:v>0.70141663639665819</c:v>
                </c:pt>
                <c:pt idx="5277">
                  <c:v>0.70116236832546308</c:v>
                </c:pt>
                <c:pt idx="5278">
                  <c:v>0.70083545223392663</c:v>
                </c:pt>
                <c:pt idx="5279">
                  <c:v>0.70061750817290225</c:v>
                </c:pt>
                <c:pt idx="5280">
                  <c:v>0.70047221213221944</c:v>
                </c:pt>
                <c:pt idx="5281">
                  <c:v>0.70047221213221944</c:v>
                </c:pt>
                <c:pt idx="5282">
                  <c:v>0.70043588812204871</c:v>
                </c:pt>
                <c:pt idx="5283">
                  <c:v>0.70025426807119506</c:v>
                </c:pt>
                <c:pt idx="5284">
                  <c:v>0.70007264802034141</c:v>
                </c:pt>
                <c:pt idx="5285">
                  <c:v>0.7</c:v>
                </c:pt>
                <c:pt idx="5286">
                  <c:v>0.69981837994914631</c:v>
                </c:pt>
                <c:pt idx="5287">
                  <c:v>0.69963675989829277</c:v>
                </c:pt>
                <c:pt idx="5288">
                  <c:v>0.69952778786778058</c:v>
                </c:pt>
                <c:pt idx="5289">
                  <c:v>0.69930984380675631</c:v>
                </c:pt>
                <c:pt idx="5290">
                  <c:v>0.69930984380675631</c:v>
                </c:pt>
                <c:pt idx="5291">
                  <c:v>0.69909189974573194</c:v>
                </c:pt>
                <c:pt idx="5292">
                  <c:v>0.69905557573556121</c:v>
                </c:pt>
                <c:pt idx="5293">
                  <c:v>0.69898292771521975</c:v>
                </c:pt>
                <c:pt idx="5294">
                  <c:v>0.69876498365419548</c:v>
                </c:pt>
                <c:pt idx="5295">
                  <c:v>0.69872865964402464</c:v>
                </c:pt>
                <c:pt idx="5296">
                  <c:v>0.69861968761351256</c:v>
                </c:pt>
                <c:pt idx="5297">
                  <c:v>0.69829277152197611</c:v>
                </c:pt>
                <c:pt idx="5298">
                  <c:v>0.69829277152197611</c:v>
                </c:pt>
                <c:pt idx="5299">
                  <c:v>0.69825644751180527</c:v>
                </c:pt>
                <c:pt idx="5300">
                  <c:v>0.69822012350163465</c:v>
                </c:pt>
                <c:pt idx="5301">
                  <c:v>0.69807482746095162</c:v>
                </c:pt>
                <c:pt idx="5302">
                  <c:v>0.69796585543043954</c:v>
                </c:pt>
                <c:pt idx="5303">
                  <c:v>0.69742099527787871</c:v>
                </c:pt>
                <c:pt idx="5304">
                  <c:v>0.69734834725753725</c:v>
                </c:pt>
                <c:pt idx="5305">
                  <c:v>0.6971667272066836</c:v>
                </c:pt>
                <c:pt idx="5306">
                  <c:v>0.69687613512531787</c:v>
                </c:pt>
                <c:pt idx="5307">
                  <c:v>0.69669451507446423</c:v>
                </c:pt>
                <c:pt idx="5308">
                  <c:v>0.69658554304395204</c:v>
                </c:pt>
                <c:pt idx="5309">
                  <c:v>0.69658554304395204</c:v>
                </c:pt>
                <c:pt idx="5310">
                  <c:v>0.69644024700326912</c:v>
                </c:pt>
                <c:pt idx="5311">
                  <c:v>0.69629495096258631</c:v>
                </c:pt>
                <c:pt idx="5312">
                  <c:v>0.69614965492190339</c:v>
                </c:pt>
                <c:pt idx="5313">
                  <c:v>0.69607700690156193</c:v>
                </c:pt>
                <c:pt idx="5314">
                  <c:v>0.69600435888122048</c:v>
                </c:pt>
                <c:pt idx="5315">
                  <c:v>0.69596803487104975</c:v>
                </c:pt>
                <c:pt idx="5316">
                  <c:v>0.69575009081002548</c:v>
                </c:pt>
                <c:pt idx="5317">
                  <c:v>0.69575009081002548</c:v>
                </c:pt>
                <c:pt idx="5318">
                  <c:v>0.69560479476934256</c:v>
                </c:pt>
                <c:pt idx="5319">
                  <c:v>0.69549582273883037</c:v>
                </c:pt>
                <c:pt idx="5320">
                  <c:v>0.69509625862695235</c:v>
                </c:pt>
                <c:pt idx="5321">
                  <c:v>0.695023610606611</c:v>
                </c:pt>
                <c:pt idx="5322">
                  <c:v>0.69491463857609881</c:v>
                </c:pt>
                <c:pt idx="5323">
                  <c:v>0.69487831456592808</c:v>
                </c:pt>
                <c:pt idx="5324">
                  <c:v>0.69455139847439151</c:v>
                </c:pt>
                <c:pt idx="5325">
                  <c:v>0.69451507446422089</c:v>
                </c:pt>
                <c:pt idx="5326">
                  <c:v>0.69440610243370871</c:v>
                </c:pt>
                <c:pt idx="5327">
                  <c:v>0.69433345441336725</c:v>
                </c:pt>
                <c:pt idx="5328">
                  <c:v>0.69433345441336725</c:v>
                </c:pt>
                <c:pt idx="5329">
                  <c:v>0.69429713040319652</c:v>
                </c:pt>
                <c:pt idx="5330">
                  <c:v>0.69407918634217214</c:v>
                </c:pt>
                <c:pt idx="5331">
                  <c:v>0.69400653832183068</c:v>
                </c:pt>
                <c:pt idx="5332">
                  <c:v>0.69397021431166006</c:v>
                </c:pt>
                <c:pt idx="5333">
                  <c:v>0.69386124228114787</c:v>
                </c:pt>
                <c:pt idx="5334">
                  <c:v>0.69371594624046495</c:v>
                </c:pt>
                <c:pt idx="5335">
                  <c:v>0.69353432618961131</c:v>
                </c:pt>
                <c:pt idx="5336">
                  <c:v>0.69346167816926985</c:v>
                </c:pt>
                <c:pt idx="5337">
                  <c:v>0.69331638212858704</c:v>
                </c:pt>
                <c:pt idx="5338">
                  <c:v>0.69324373410824558</c:v>
                </c:pt>
                <c:pt idx="5339">
                  <c:v>0.69244460588448964</c:v>
                </c:pt>
                <c:pt idx="5340">
                  <c:v>0.69226298583363599</c:v>
                </c:pt>
                <c:pt idx="5341">
                  <c:v>0.69208136578278245</c:v>
                </c:pt>
                <c:pt idx="5342">
                  <c:v>0.69189974573192881</c:v>
                </c:pt>
                <c:pt idx="5343">
                  <c:v>0.69182709771158735</c:v>
                </c:pt>
                <c:pt idx="5344">
                  <c:v>0.69182709771158735</c:v>
                </c:pt>
                <c:pt idx="5345">
                  <c:v>0.69146385760988005</c:v>
                </c:pt>
                <c:pt idx="5346">
                  <c:v>0.69135488557936797</c:v>
                </c:pt>
                <c:pt idx="5347">
                  <c:v>0.69131856156919724</c:v>
                </c:pt>
                <c:pt idx="5348">
                  <c:v>0.69131856156919724</c:v>
                </c:pt>
                <c:pt idx="5349">
                  <c:v>0.69077370141663641</c:v>
                </c:pt>
                <c:pt idx="5350">
                  <c:v>0.69073737740646568</c:v>
                </c:pt>
                <c:pt idx="5351">
                  <c:v>0.69033781329458777</c:v>
                </c:pt>
                <c:pt idx="5352">
                  <c:v>0.69030148928441704</c:v>
                </c:pt>
                <c:pt idx="5353">
                  <c:v>0.69004722121322193</c:v>
                </c:pt>
                <c:pt idx="5354">
                  <c:v>0.68986560116236839</c:v>
                </c:pt>
                <c:pt idx="5355">
                  <c:v>0.6897566291318562</c:v>
                </c:pt>
                <c:pt idx="5356">
                  <c:v>0.68942971304031964</c:v>
                </c:pt>
                <c:pt idx="5357">
                  <c:v>0.68935706501997818</c:v>
                </c:pt>
                <c:pt idx="5358">
                  <c:v>0.6888848528877588</c:v>
                </c:pt>
                <c:pt idx="5359">
                  <c:v>0.6886305848165637</c:v>
                </c:pt>
                <c:pt idx="5360">
                  <c:v>0.68848528877588089</c:v>
                </c:pt>
                <c:pt idx="5361">
                  <c:v>0.68844896476571016</c:v>
                </c:pt>
                <c:pt idx="5362">
                  <c:v>0.68841264075553943</c:v>
                </c:pt>
                <c:pt idx="5363">
                  <c:v>0.68830366872502724</c:v>
                </c:pt>
                <c:pt idx="5364">
                  <c:v>0.68826734471485651</c:v>
                </c:pt>
                <c:pt idx="5365">
                  <c:v>0.68819469669451505</c:v>
                </c:pt>
                <c:pt idx="5366">
                  <c:v>0.68815837268434432</c:v>
                </c:pt>
                <c:pt idx="5367">
                  <c:v>0.68797675263349078</c:v>
                </c:pt>
                <c:pt idx="5368">
                  <c:v>0.6878677806029786</c:v>
                </c:pt>
                <c:pt idx="5369">
                  <c:v>0.68717762440973484</c:v>
                </c:pt>
                <c:pt idx="5370">
                  <c:v>0.68685070831819839</c:v>
                </c:pt>
                <c:pt idx="5371">
                  <c:v>0.68681438430802755</c:v>
                </c:pt>
                <c:pt idx="5372">
                  <c:v>0.68681438430802755</c:v>
                </c:pt>
                <c:pt idx="5373">
                  <c:v>0.68648746821649109</c:v>
                </c:pt>
                <c:pt idx="5374">
                  <c:v>0.68645114420632036</c:v>
                </c:pt>
                <c:pt idx="5375">
                  <c:v>0.68630584816563756</c:v>
                </c:pt>
                <c:pt idx="5376">
                  <c:v>0.68572466400290588</c:v>
                </c:pt>
                <c:pt idx="5377">
                  <c:v>0.68568833999273526</c:v>
                </c:pt>
                <c:pt idx="5378">
                  <c:v>0.68565201598256442</c:v>
                </c:pt>
                <c:pt idx="5379">
                  <c:v>0.6856156919723938</c:v>
                </c:pt>
                <c:pt idx="5380">
                  <c:v>0.68550671994188161</c:v>
                </c:pt>
                <c:pt idx="5381">
                  <c:v>0.6853614239011987</c:v>
                </c:pt>
                <c:pt idx="5382">
                  <c:v>0.68528877588085724</c:v>
                </c:pt>
                <c:pt idx="5383">
                  <c:v>0.68507083181983286</c:v>
                </c:pt>
                <c:pt idx="5384">
                  <c:v>0.6849981837994914</c:v>
                </c:pt>
                <c:pt idx="5385">
                  <c:v>0.68478023973846713</c:v>
                </c:pt>
                <c:pt idx="5386">
                  <c:v>0.68478023973846713</c:v>
                </c:pt>
                <c:pt idx="5387">
                  <c:v>0.68445332364693057</c:v>
                </c:pt>
                <c:pt idx="5388">
                  <c:v>0.68441699963675995</c:v>
                </c:pt>
                <c:pt idx="5389">
                  <c:v>0.68427170359607703</c:v>
                </c:pt>
                <c:pt idx="5390">
                  <c:v>0.68383581547402827</c:v>
                </c:pt>
                <c:pt idx="5391">
                  <c:v>0.68354522339266255</c:v>
                </c:pt>
                <c:pt idx="5392">
                  <c:v>0.6826007991282238</c:v>
                </c:pt>
                <c:pt idx="5393">
                  <c:v>0.68256447511805296</c:v>
                </c:pt>
                <c:pt idx="5394">
                  <c:v>0.68249182709771161</c:v>
                </c:pt>
                <c:pt idx="5395">
                  <c:v>0.68249182709771161</c:v>
                </c:pt>
                <c:pt idx="5396">
                  <c:v>0.68220123501634578</c:v>
                </c:pt>
                <c:pt idx="5397">
                  <c:v>0.68205593897566297</c:v>
                </c:pt>
                <c:pt idx="5398">
                  <c:v>0.68187431892480932</c:v>
                </c:pt>
                <c:pt idx="5399">
                  <c:v>0.68176534689429713</c:v>
                </c:pt>
                <c:pt idx="5400">
                  <c:v>0.68162005085361421</c:v>
                </c:pt>
                <c:pt idx="5401">
                  <c:v>0.68125681075190703</c:v>
                </c:pt>
                <c:pt idx="5402">
                  <c:v>0.68118416273156557</c:v>
                </c:pt>
                <c:pt idx="5403">
                  <c:v>0.68078459861968765</c:v>
                </c:pt>
                <c:pt idx="5404">
                  <c:v>0.6803487104976389</c:v>
                </c:pt>
                <c:pt idx="5405">
                  <c:v>0.68031238648746828</c:v>
                </c:pt>
                <c:pt idx="5406">
                  <c:v>0.67980385034507806</c:v>
                </c:pt>
                <c:pt idx="5407">
                  <c:v>0.67951325826371234</c:v>
                </c:pt>
                <c:pt idx="5408">
                  <c:v>0.67849618597893213</c:v>
                </c:pt>
                <c:pt idx="5409">
                  <c:v>0.67849618597893213</c:v>
                </c:pt>
                <c:pt idx="5410">
                  <c:v>0.67816926988739556</c:v>
                </c:pt>
                <c:pt idx="5411">
                  <c:v>0.67773338176534692</c:v>
                </c:pt>
                <c:pt idx="5412">
                  <c:v>0.67766073374500546</c:v>
                </c:pt>
                <c:pt idx="5413">
                  <c:v>0.67726116963312755</c:v>
                </c:pt>
                <c:pt idx="5414">
                  <c:v>0.67718852161278609</c:v>
                </c:pt>
                <c:pt idx="5415">
                  <c:v>0.67693425354159098</c:v>
                </c:pt>
                <c:pt idx="5416">
                  <c:v>0.67675263349073733</c:v>
                </c:pt>
                <c:pt idx="5417">
                  <c:v>0.6767163094805666</c:v>
                </c:pt>
                <c:pt idx="5418">
                  <c:v>0.6767163094805666</c:v>
                </c:pt>
                <c:pt idx="5419">
                  <c:v>0.67667998547039598</c:v>
                </c:pt>
                <c:pt idx="5420">
                  <c:v>0.67653468942971307</c:v>
                </c:pt>
                <c:pt idx="5421">
                  <c:v>0.67646204140937161</c:v>
                </c:pt>
                <c:pt idx="5422">
                  <c:v>0.67628042135851796</c:v>
                </c:pt>
                <c:pt idx="5423">
                  <c:v>0.67624409734834723</c:v>
                </c:pt>
                <c:pt idx="5424">
                  <c:v>0.67624409734834723</c:v>
                </c:pt>
                <c:pt idx="5425">
                  <c:v>0.67598982927715223</c:v>
                </c:pt>
                <c:pt idx="5426">
                  <c:v>0.6756992371957864</c:v>
                </c:pt>
                <c:pt idx="5427">
                  <c:v>0.6756992371957864</c:v>
                </c:pt>
                <c:pt idx="5428">
                  <c:v>0.6756992371957864</c:v>
                </c:pt>
                <c:pt idx="5429">
                  <c:v>0.67450054486015254</c:v>
                </c:pt>
                <c:pt idx="5430">
                  <c:v>0.67435524881946962</c:v>
                </c:pt>
                <c:pt idx="5431">
                  <c:v>0.67402833272793317</c:v>
                </c:pt>
                <c:pt idx="5432">
                  <c:v>0.67402833272793317</c:v>
                </c:pt>
                <c:pt idx="5433">
                  <c:v>0.67333817653468941</c:v>
                </c:pt>
                <c:pt idx="5434">
                  <c:v>0.67315655648383588</c:v>
                </c:pt>
                <c:pt idx="5435">
                  <c:v>0.67304758445332369</c:v>
                </c:pt>
                <c:pt idx="5436">
                  <c:v>0.67304758445332369</c:v>
                </c:pt>
                <c:pt idx="5437">
                  <c:v>0.67301126044315296</c:v>
                </c:pt>
                <c:pt idx="5438">
                  <c:v>0.67250272430076286</c:v>
                </c:pt>
                <c:pt idx="5439">
                  <c:v>0.67224845622956775</c:v>
                </c:pt>
                <c:pt idx="5440">
                  <c:v>0.67224845622956775</c:v>
                </c:pt>
                <c:pt idx="5441">
                  <c:v>0.67221213221939702</c:v>
                </c:pt>
                <c:pt idx="5442">
                  <c:v>0.67213948419905556</c:v>
                </c:pt>
                <c:pt idx="5443">
                  <c:v>0.67177624409734837</c:v>
                </c:pt>
                <c:pt idx="5444">
                  <c:v>0.67177624409734837</c:v>
                </c:pt>
                <c:pt idx="5445">
                  <c:v>0.67126770795495827</c:v>
                </c:pt>
                <c:pt idx="5446">
                  <c:v>0.67086814384308036</c:v>
                </c:pt>
                <c:pt idx="5447">
                  <c:v>0.67075917181256806</c:v>
                </c:pt>
                <c:pt idx="5448">
                  <c:v>0.6704322557210316</c:v>
                </c:pt>
                <c:pt idx="5449">
                  <c:v>0.67017798764983649</c:v>
                </c:pt>
                <c:pt idx="5450">
                  <c:v>0.67010533962949503</c:v>
                </c:pt>
                <c:pt idx="5451">
                  <c:v>0.67006901561932442</c:v>
                </c:pt>
                <c:pt idx="5452">
                  <c:v>0.67006901561932442</c:v>
                </c:pt>
                <c:pt idx="5453">
                  <c:v>0.66952415546676358</c:v>
                </c:pt>
                <c:pt idx="5454">
                  <c:v>0.66945150744642212</c:v>
                </c:pt>
                <c:pt idx="5455">
                  <c:v>0.66937885942608066</c:v>
                </c:pt>
                <c:pt idx="5456">
                  <c:v>0.66905194333454421</c:v>
                </c:pt>
                <c:pt idx="5457">
                  <c:v>0.66894297130403191</c:v>
                </c:pt>
                <c:pt idx="5458">
                  <c:v>0.66876135125317837</c:v>
                </c:pt>
                <c:pt idx="5459">
                  <c:v>0.66865237922266618</c:v>
                </c:pt>
                <c:pt idx="5460">
                  <c:v>0.66854340719215399</c:v>
                </c:pt>
                <c:pt idx="5461">
                  <c:v>0.66847075917181253</c:v>
                </c:pt>
                <c:pt idx="5462">
                  <c:v>0.66832546313112973</c:v>
                </c:pt>
                <c:pt idx="5463">
                  <c:v>0.66825281511078827</c:v>
                </c:pt>
                <c:pt idx="5464">
                  <c:v>0.66821649110061743</c:v>
                </c:pt>
                <c:pt idx="5465">
                  <c:v>0.66767163094805659</c:v>
                </c:pt>
                <c:pt idx="5466">
                  <c:v>0.66763530693788598</c:v>
                </c:pt>
                <c:pt idx="5467">
                  <c:v>0.66763530693788598</c:v>
                </c:pt>
                <c:pt idx="5468">
                  <c:v>0.66745368688703233</c:v>
                </c:pt>
                <c:pt idx="5469">
                  <c:v>0.6674173628768616</c:v>
                </c:pt>
                <c:pt idx="5470">
                  <c:v>0.66723574282600806</c:v>
                </c:pt>
                <c:pt idx="5471">
                  <c:v>0.66712677079549576</c:v>
                </c:pt>
                <c:pt idx="5472">
                  <c:v>0.66654558663276431</c:v>
                </c:pt>
                <c:pt idx="5473">
                  <c:v>0.66643661460225212</c:v>
                </c:pt>
                <c:pt idx="5474">
                  <c:v>0.66610969851071555</c:v>
                </c:pt>
                <c:pt idx="5475">
                  <c:v>0.66600072648020336</c:v>
                </c:pt>
                <c:pt idx="5476">
                  <c:v>0.66581910642934983</c:v>
                </c:pt>
                <c:pt idx="5477">
                  <c:v>0.66574645840900837</c:v>
                </c:pt>
                <c:pt idx="5478">
                  <c:v>0.66556483835815472</c:v>
                </c:pt>
                <c:pt idx="5479">
                  <c:v>0.66476571013439878</c:v>
                </c:pt>
                <c:pt idx="5480">
                  <c:v>0.66469306211405743</c:v>
                </c:pt>
                <c:pt idx="5481">
                  <c:v>0.6646567381038867</c:v>
                </c:pt>
                <c:pt idx="5482">
                  <c:v>0.66454776607337451</c:v>
                </c:pt>
                <c:pt idx="5483">
                  <c:v>0.66447511805303305</c:v>
                </c:pt>
                <c:pt idx="5484">
                  <c:v>0.66447511805303305</c:v>
                </c:pt>
                <c:pt idx="5485">
                  <c:v>0.66432982201235025</c:v>
                </c:pt>
                <c:pt idx="5486">
                  <c:v>0.66425717399200879</c:v>
                </c:pt>
                <c:pt idx="5487">
                  <c:v>0.6641482019614966</c:v>
                </c:pt>
                <c:pt idx="5488">
                  <c:v>0.66363966581910638</c:v>
                </c:pt>
                <c:pt idx="5489">
                  <c:v>0.66342172175808212</c:v>
                </c:pt>
                <c:pt idx="5490">
                  <c:v>0.66334907373774066</c:v>
                </c:pt>
                <c:pt idx="5491">
                  <c:v>0.66331274972756993</c:v>
                </c:pt>
                <c:pt idx="5492">
                  <c:v>0.66291318561569201</c:v>
                </c:pt>
                <c:pt idx="5493">
                  <c:v>0.66273156556483837</c:v>
                </c:pt>
                <c:pt idx="5494">
                  <c:v>0.66244097348347264</c:v>
                </c:pt>
                <c:pt idx="5495">
                  <c:v>0.66185978932074097</c:v>
                </c:pt>
                <c:pt idx="5496">
                  <c:v>0.66160552124954597</c:v>
                </c:pt>
                <c:pt idx="5497">
                  <c:v>0.66149654921903378</c:v>
                </c:pt>
                <c:pt idx="5498">
                  <c:v>0.66142390119869232</c:v>
                </c:pt>
                <c:pt idx="5499">
                  <c:v>0.66135125317835086</c:v>
                </c:pt>
                <c:pt idx="5500">
                  <c:v>0.66116963312749732</c:v>
                </c:pt>
                <c:pt idx="5501">
                  <c:v>0.66109698510715587</c:v>
                </c:pt>
                <c:pt idx="5502">
                  <c:v>0.66106066109698514</c:v>
                </c:pt>
                <c:pt idx="5503">
                  <c:v>0.66098801307664368</c:v>
                </c:pt>
                <c:pt idx="5504">
                  <c:v>0.66084271703596076</c:v>
                </c:pt>
                <c:pt idx="5505">
                  <c:v>0.6607700690156193</c:v>
                </c:pt>
                <c:pt idx="5506">
                  <c:v>0.6607700690156193</c:v>
                </c:pt>
                <c:pt idx="5507">
                  <c:v>0.66058844896476565</c:v>
                </c:pt>
                <c:pt idx="5508">
                  <c:v>0.66033418089357065</c:v>
                </c:pt>
                <c:pt idx="5509">
                  <c:v>0.66033418089357065</c:v>
                </c:pt>
                <c:pt idx="5510">
                  <c:v>0.66029785688339993</c:v>
                </c:pt>
                <c:pt idx="5511">
                  <c:v>0.66029785688339993</c:v>
                </c:pt>
                <c:pt idx="5512">
                  <c:v>0.66029785688339993</c:v>
                </c:pt>
                <c:pt idx="5513">
                  <c:v>0.6602615328732292</c:v>
                </c:pt>
                <c:pt idx="5514">
                  <c:v>0.66007991282237566</c:v>
                </c:pt>
                <c:pt idx="5515">
                  <c:v>0.6600072648020342</c:v>
                </c:pt>
                <c:pt idx="5516">
                  <c:v>0.65993461678169263</c:v>
                </c:pt>
                <c:pt idx="5517">
                  <c:v>0.65989829277152201</c:v>
                </c:pt>
                <c:pt idx="5518">
                  <c:v>0.65971667272066836</c:v>
                </c:pt>
                <c:pt idx="5519">
                  <c:v>0.65942608063930264</c:v>
                </c:pt>
                <c:pt idx="5520">
                  <c:v>0.65935343261896118</c:v>
                </c:pt>
                <c:pt idx="5521">
                  <c:v>0.65928078459861972</c:v>
                </c:pt>
                <c:pt idx="5522">
                  <c:v>0.65928078459861972</c:v>
                </c:pt>
                <c:pt idx="5523">
                  <c:v>0.65909916454776607</c:v>
                </c:pt>
                <c:pt idx="5524">
                  <c:v>0.65906284053759534</c:v>
                </c:pt>
                <c:pt idx="5525">
                  <c:v>0.65906284053759534</c:v>
                </c:pt>
                <c:pt idx="5526">
                  <c:v>0.65880857246640034</c:v>
                </c:pt>
                <c:pt idx="5527">
                  <c:v>0.65844533236469305</c:v>
                </c:pt>
                <c:pt idx="5528">
                  <c:v>0.65830003632401013</c:v>
                </c:pt>
                <c:pt idx="5529">
                  <c:v>0.65822738830366867</c:v>
                </c:pt>
                <c:pt idx="5530">
                  <c:v>0.65819106429349805</c:v>
                </c:pt>
                <c:pt idx="5531">
                  <c:v>0.65819106429349805</c:v>
                </c:pt>
                <c:pt idx="5532">
                  <c:v>0.65735561205957138</c:v>
                </c:pt>
                <c:pt idx="5533">
                  <c:v>0.65724664002905919</c:v>
                </c:pt>
                <c:pt idx="5534">
                  <c:v>0.6569923719578642</c:v>
                </c:pt>
                <c:pt idx="5535">
                  <c:v>0.6569923719578642</c:v>
                </c:pt>
                <c:pt idx="5536">
                  <c:v>0.65641118779513252</c:v>
                </c:pt>
                <c:pt idx="5537">
                  <c:v>0.65615691972393753</c:v>
                </c:pt>
                <c:pt idx="5538">
                  <c:v>0.65579367962223034</c:v>
                </c:pt>
                <c:pt idx="5539">
                  <c:v>0.65564838358154742</c:v>
                </c:pt>
                <c:pt idx="5540">
                  <c:v>0.65557573556120596</c:v>
                </c:pt>
                <c:pt idx="5541">
                  <c:v>0.65539411551035232</c:v>
                </c:pt>
                <c:pt idx="5542">
                  <c:v>0.65521249545949867</c:v>
                </c:pt>
                <c:pt idx="5543">
                  <c:v>0.65513984743915721</c:v>
                </c:pt>
                <c:pt idx="5544">
                  <c:v>0.65513984743915721</c:v>
                </c:pt>
                <c:pt idx="5545">
                  <c:v>0.65455866327642576</c:v>
                </c:pt>
                <c:pt idx="5546">
                  <c:v>0.65452233926625503</c:v>
                </c:pt>
                <c:pt idx="5547">
                  <c:v>0.65444969124591357</c:v>
                </c:pt>
                <c:pt idx="5548">
                  <c:v>0.654122775154377</c:v>
                </c:pt>
                <c:pt idx="5549">
                  <c:v>0.65408645114420638</c:v>
                </c:pt>
                <c:pt idx="5550">
                  <c:v>0.65401380312386492</c:v>
                </c:pt>
                <c:pt idx="5551">
                  <c:v>0.65383218307301127</c:v>
                </c:pt>
                <c:pt idx="5552">
                  <c:v>0.65383218307301127</c:v>
                </c:pt>
                <c:pt idx="5553">
                  <c:v>0.65368688703232836</c:v>
                </c:pt>
                <c:pt idx="5554">
                  <c:v>0.65368688703232836</c:v>
                </c:pt>
                <c:pt idx="5555">
                  <c:v>0.65365056302215763</c:v>
                </c:pt>
                <c:pt idx="5556">
                  <c:v>0.65339629495096252</c:v>
                </c:pt>
                <c:pt idx="5557">
                  <c:v>0.65328732292045044</c:v>
                </c:pt>
                <c:pt idx="5558">
                  <c:v>0.65266981474754815</c:v>
                </c:pt>
                <c:pt idx="5559">
                  <c:v>0.65256084271703596</c:v>
                </c:pt>
                <c:pt idx="5560">
                  <c:v>0.65256084271703596</c:v>
                </c:pt>
                <c:pt idx="5561">
                  <c:v>0.65252451870686523</c:v>
                </c:pt>
                <c:pt idx="5562">
                  <c:v>0.65245187068652377</c:v>
                </c:pt>
                <c:pt idx="5563">
                  <c:v>0.65245187068652377</c:v>
                </c:pt>
                <c:pt idx="5564">
                  <c:v>0.65227025063567023</c:v>
                </c:pt>
                <c:pt idx="5565">
                  <c:v>0.65219760261532878</c:v>
                </c:pt>
                <c:pt idx="5566">
                  <c:v>0.65187068652379221</c:v>
                </c:pt>
                <c:pt idx="5567">
                  <c:v>0.65183436251362148</c:v>
                </c:pt>
                <c:pt idx="5568">
                  <c:v>0.65161641845259721</c:v>
                </c:pt>
                <c:pt idx="5569">
                  <c:v>0.65158009444242637</c:v>
                </c:pt>
                <c:pt idx="5570">
                  <c:v>0.65147112241191429</c:v>
                </c:pt>
                <c:pt idx="5571">
                  <c:v>0.65118053033054846</c:v>
                </c:pt>
                <c:pt idx="5572">
                  <c:v>0.651107882310207</c:v>
                </c:pt>
                <c:pt idx="5573">
                  <c:v>0.65096258626952408</c:v>
                </c:pt>
                <c:pt idx="5574">
                  <c:v>0.65092626225935346</c:v>
                </c:pt>
                <c:pt idx="5575">
                  <c:v>0.65081729022884127</c:v>
                </c:pt>
                <c:pt idx="5576">
                  <c:v>0.65078096621867054</c:v>
                </c:pt>
                <c:pt idx="5577">
                  <c:v>0.65056302215764616</c:v>
                </c:pt>
                <c:pt idx="5578">
                  <c:v>0.65023610606610971</c:v>
                </c:pt>
                <c:pt idx="5579">
                  <c:v>0.65016345804576825</c:v>
                </c:pt>
                <c:pt idx="5580">
                  <c:v>0.65009081002542679</c:v>
                </c:pt>
                <c:pt idx="5581">
                  <c:v>0.64998183799491471</c:v>
                </c:pt>
                <c:pt idx="5582">
                  <c:v>0.64994551398474387</c:v>
                </c:pt>
                <c:pt idx="5583">
                  <c:v>0.64994551398474387</c:v>
                </c:pt>
                <c:pt idx="5584">
                  <c:v>0.64990918997457325</c:v>
                </c:pt>
                <c:pt idx="5585">
                  <c:v>0.64950962586269523</c:v>
                </c:pt>
                <c:pt idx="5586">
                  <c:v>0.64929168180167085</c:v>
                </c:pt>
                <c:pt idx="5587">
                  <c:v>0.64896476571013439</c:v>
                </c:pt>
                <c:pt idx="5588">
                  <c:v>0.64892844169996367</c:v>
                </c:pt>
                <c:pt idx="5589">
                  <c:v>0.6487104976389394</c:v>
                </c:pt>
                <c:pt idx="5590">
                  <c:v>0.64863784961859794</c:v>
                </c:pt>
                <c:pt idx="5591">
                  <c:v>0.64849255357791502</c:v>
                </c:pt>
                <c:pt idx="5592">
                  <c:v>0.64845622956774429</c:v>
                </c:pt>
                <c:pt idx="5593">
                  <c:v>0.64841990555757356</c:v>
                </c:pt>
                <c:pt idx="5594">
                  <c:v>0.64838358154740283</c:v>
                </c:pt>
                <c:pt idx="5595">
                  <c:v>0.64823828550671991</c:v>
                </c:pt>
                <c:pt idx="5596">
                  <c:v>0.64733018525245178</c:v>
                </c:pt>
                <c:pt idx="5597">
                  <c:v>0.64700326916091533</c:v>
                </c:pt>
                <c:pt idx="5598">
                  <c:v>0.64685797312023241</c:v>
                </c:pt>
                <c:pt idx="5599">
                  <c:v>0.64667635306937887</c:v>
                </c:pt>
                <c:pt idx="5600">
                  <c:v>0.6462041409371595</c:v>
                </c:pt>
                <c:pt idx="5601">
                  <c:v>0.64602252088630585</c:v>
                </c:pt>
                <c:pt idx="5602">
                  <c:v>0.6458409008354522</c:v>
                </c:pt>
                <c:pt idx="5603">
                  <c:v>0.64547766073374502</c:v>
                </c:pt>
                <c:pt idx="5604">
                  <c:v>0.64544133672357429</c:v>
                </c:pt>
                <c:pt idx="5605">
                  <c:v>0.64522339266254991</c:v>
                </c:pt>
                <c:pt idx="5606">
                  <c:v>0.6450780966218671</c:v>
                </c:pt>
                <c:pt idx="5607">
                  <c:v>0.64500544860152564</c:v>
                </c:pt>
                <c:pt idx="5608">
                  <c:v>0.64464220849981835</c:v>
                </c:pt>
                <c:pt idx="5609">
                  <c:v>0.64402470032691606</c:v>
                </c:pt>
                <c:pt idx="5610">
                  <c:v>0.64398837631674544</c:v>
                </c:pt>
                <c:pt idx="5611">
                  <c:v>0.64398837631674544</c:v>
                </c:pt>
                <c:pt idx="5612">
                  <c:v>0.6439520523065746</c:v>
                </c:pt>
                <c:pt idx="5613">
                  <c:v>0.64380675626589179</c:v>
                </c:pt>
                <c:pt idx="5614">
                  <c:v>0.64366146022520887</c:v>
                </c:pt>
                <c:pt idx="5615">
                  <c:v>0.64355248819469668</c:v>
                </c:pt>
                <c:pt idx="5616">
                  <c:v>0.64337086814384314</c:v>
                </c:pt>
                <c:pt idx="5617">
                  <c:v>0.64300762804213585</c:v>
                </c:pt>
                <c:pt idx="5618">
                  <c:v>0.6428260079912822</c:v>
                </c:pt>
                <c:pt idx="5619">
                  <c:v>0.64235379585906283</c:v>
                </c:pt>
                <c:pt idx="5620">
                  <c:v>0.6423174718488921</c:v>
                </c:pt>
                <c:pt idx="5621">
                  <c:v>0.64217217580820929</c:v>
                </c:pt>
                <c:pt idx="5622">
                  <c:v>0.64202687976752637</c:v>
                </c:pt>
                <c:pt idx="5623">
                  <c:v>0.64195423174718491</c:v>
                </c:pt>
                <c:pt idx="5624">
                  <c:v>0.64191790773701418</c:v>
                </c:pt>
                <c:pt idx="5625">
                  <c:v>0.64184525971667272</c:v>
                </c:pt>
                <c:pt idx="5626">
                  <c:v>0.64177261169633126</c:v>
                </c:pt>
                <c:pt idx="5627">
                  <c:v>0.64159099164547762</c:v>
                </c:pt>
                <c:pt idx="5628">
                  <c:v>0.641554667635307</c:v>
                </c:pt>
                <c:pt idx="5629">
                  <c:v>0.64140937159462408</c:v>
                </c:pt>
                <c:pt idx="5630">
                  <c:v>0.64122775154377043</c:v>
                </c:pt>
                <c:pt idx="5631">
                  <c:v>0.64100980748274616</c:v>
                </c:pt>
                <c:pt idx="5632">
                  <c:v>0.64097348347257532</c:v>
                </c:pt>
                <c:pt idx="5633">
                  <c:v>0.64075553941155106</c:v>
                </c:pt>
                <c:pt idx="5634">
                  <c:v>0.64071921540138033</c:v>
                </c:pt>
                <c:pt idx="5635">
                  <c:v>0.64064656738103887</c:v>
                </c:pt>
                <c:pt idx="5636">
                  <c:v>0.64057391936069741</c:v>
                </c:pt>
                <c:pt idx="5637">
                  <c:v>0.64053759535052668</c:v>
                </c:pt>
                <c:pt idx="5638">
                  <c:v>0.64046494733018522</c:v>
                </c:pt>
                <c:pt idx="5639">
                  <c:v>0.64028332727933168</c:v>
                </c:pt>
                <c:pt idx="5640">
                  <c:v>0.64021067925899022</c:v>
                </c:pt>
                <c:pt idx="5641">
                  <c:v>0.64017435524881949</c:v>
                </c:pt>
                <c:pt idx="5642">
                  <c:v>0.63952052306574647</c:v>
                </c:pt>
                <c:pt idx="5643">
                  <c:v>0.63944787504540501</c:v>
                </c:pt>
                <c:pt idx="5644">
                  <c:v>0.63879404286233199</c:v>
                </c:pt>
                <c:pt idx="5645">
                  <c:v>0.63875771885216126</c:v>
                </c:pt>
                <c:pt idx="5646">
                  <c:v>0.63839447875045408</c:v>
                </c:pt>
                <c:pt idx="5647">
                  <c:v>0.6381765346894297</c:v>
                </c:pt>
                <c:pt idx="5648">
                  <c:v>0.63715946240464949</c:v>
                </c:pt>
                <c:pt idx="5649">
                  <c:v>0.63683254631311303</c:v>
                </c:pt>
                <c:pt idx="5650">
                  <c:v>0.63679622230294219</c:v>
                </c:pt>
                <c:pt idx="5651">
                  <c:v>0.63672357428260085</c:v>
                </c:pt>
                <c:pt idx="5652">
                  <c:v>0.63665092626225939</c:v>
                </c:pt>
                <c:pt idx="5653">
                  <c:v>0.63665092626225939</c:v>
                </c:pt>
                <c:pt idx="5654">
                  <c:v>0.63650563022157647</c:v>
                </c:pt>
                <c:pt idx="5655">
                  <c:v>0.63614239011986917</c:v>
                </c:pt>
                <c:pt idx="5656">
                  <c:v>0.63603341808935709</c:v>
                </c:pt>
                <c:pt idx="5657">
                  <c:v>0.63592444605884491</c:v>
                </c:pt>
                <c:pt idx="5658">
                  <c:v>0.63563385397747918</c:v>
                </c:pt>
                <c:pt idx="5659">
                  <c:v>0.63556120595713772</c:v>
                </c:pt>
                <c:pt idx="5660">
                  <c:v>0.63472575372321105</c:v>
                </c:pt>
                <c:pt idx="5661">
                  <c:v>0.63458045768252813</c:v>
                </c:pt>
                <c:pt idx="5662">
                  <c:v>0.63432618961133302</c:v>
                </c:pt>
                <c:pt idx="5663">
                  <c:v>0.63410824555030876</c:v>
                </c:pt>
                <c:pt idx="5664">
                  <c:v>0.63396294950962584</c:v>
                </c:pt>
                <c:pt idx="5665">
                  <c:v>0.63392662549945511</c:v>
                </c:pt>
                <c:pt idx="5666">
                  <c:v>0.63370868143843073</c:v>
                </c:pt>
                <c:pt idx="5667">
                  <c:v>0.63367235742826011</c:v>
                </c:pt>
                <c:pt idx="5668">
                  <c:v>0.63359970940791865</c:v>
                </c:pt>
                <c:pt idx="5669">
                  <c:v>0.63338176534689428</c:v>
                </c:pt>
                <c:pt idx="5670">
                  <c:v>0.63338176534689428</c:v>
                </c:pt>
                <c:pt idx="5671">
                  <c:v>0.6332727933163822</c:v>
                </c:pt>
                <c:pt idx="5672">
                  <c:v>0.63309117326552855</c:v>
                </c:pt>
                <c:pt idx="5673">
                  <c:v>0.63298220123501636</c:v>
                </c:pt>
                <c:pt idx="5674">
                  <c:v>0.63294587722484563</c:v>
                </c:pt>
                <c:pt idx="5675">
                  <c:v>0.63280058118416271</c:v>
                </c:pt>
                <c:pt idx="5676">
                  <c:v>0.63276425717399198</c:v>
                </c:pt>
                <c:pt idx="5677">
                  <c:v>0.63229204504177261</c:v>
                </c:pt>
                <c:pt idx="5678">
                  <c:v>0.63225572103160188</c:v>
                </c:pt>
                <c:pt idx="5679">
                  <c:v>0.63218307301126042</c:v>
                </c:pt>
                <c:pt idx="5680">
                  <c:v>0.6320377769705775</c:v>
                </c:pt>
                <c:pt idx="5681">
                  <c:v>0.63200145296040688</c:v>
                </c:pt>
                <c:pt idx="5682">
                  <c:v>0.63200145296040688</c:v>
                </c:pt>
                <c:pt idx="5683">
                  <c:v>0.63196512895023604</c:v>
                </c:pt>
                <c:pt idx="5684">
                  <c:v>0.63163821285869959</c:v>
                </c:pt>
                <c:pt idx="5685">
                  <c:v>0.63156556483835813</c:v>
                </c:pt>
                <c:pt idx="5686">
                  <c:v>0.63149291681801667</c:v>
                </c:pt>
                <c:pt idx="5687">
                  <c:v>0.63120232473665094</c:v>
                </c:pt>
                <c:pt idx="5688">
                  <c:v>0.63112967671630948</c:v>
                </c:pt>
                <c:pt idx="5689">
                  <c:v>0.63029422448238293</c:v>
                </c:pt>
                <c:pt idx="5690">
                  <c:v>0.62934980021794407</c:v>
                </c:pt>
                <c:pt idx="5691">
                  <c:v>0.62880494006538323</c:v>
                </c:pt>
                <c:pt idx="5692">
                  <c:v>0.6287686160552125</c:v>
                </c:pt>
                <c:pt idx="5693">
                  <c:v>0.62865964402470031</c:v>
                </c:pt>
                <c:pt idx="5694">
                  <c:v>0.62826007991282229</c:v>
                </c:pt>
                <c:pt idx="5695">
                  <c:v>0.62793316382128583</c:v>
                </c:pt>
                <c:pt idx="5696">
                  <c:v>0.6278968398111151</c:v>
                </c:pt>
                <c:pt idx="5697">
                  <c:v>0.6278968398111151</c:v>
                </c:pt>
                <c:pt idx="5698">
                  <c:v>0.62702506356701782</c:v>
                </c:pt>
                <c:pt idx="5699">
                  <c:v>0.62691609153650563</c:v>
                </c:pt>
                <c:pt idx="5700">
                  <c:v>0.6268797675263349</c:v>
                </c:pt>
                <c:pt idx="5701">
                  <c:v>0.62640755539411552</c:v>
                </c:pt>
                <c:pt idx="5702">
                  <c:v>0.62637123138394479</c:v>
                </c:pt>
                <c:pt idx="5703">
                  <c:v>0.62633490737377406</c:v>
                </c:pt>
                <c:pt idx="5704">
                  <c:v>0.62618961133309126</c:v>
                </c:pt>
                <c:pt idx="5705">
                  <c:v>0.6261169633127498</c:v>
                </c:pt>
                <c:pt idx="5706">
                  <c:v>0.62589901925172531</c:v>
                </c:pt>
                <c:pt idx="5707">
                  <c:v>0.62564475118053031</c:v>
                </c:pt>
                <c:pt idx="5708">
                  <c:v>0.62564475118053031</c:v>
                </c:pt>
                <c:pt idx="5709">
                  <c:v>0.62484562295677448</c:v>
                </c:pt>
                <c:pt idx="5710">
                  <c:v>0.62459135488557938</c:v>
                </c:pt>
                <c:pt idx="5711">
                  <c:v>0.62448238285506719</c:v>
                </c:pt>
                <c:pt idx="5712">
                  <c:v>0.62415546676353073</c:v>
                </c:pt>
                <c:pt idx="5713">
                  <c:v>0.62411914275336</c:v>
                </c:pt>
                <c:pt idx="5714">
                  <c:v>0.62321104249909187</c:v>
                </c:pt>
                <c:pt idx="5715">
                  <c:v>0.62317471848892114</c:v>
                </c:pt>
                <c:pt idx="5716">
                  <c:v>0.62259353432618958</c:v>
                </c:pt>
                <c:pt idx="5717">
                  <c:v>0.62223029422448239</c:v>
                </c:pt>
                <c:pt idx="5718">
                  <c:v>0.62223029422448239</c:v>
                </c:pt>
                <c:pt idx="5719">
                  <c:v>0.62179440610243364</c:v>
                </c:pt>
                <c:pt idx="5720">
                  <c:v>0.62128586996004365</c:v>
                </c:pt>
                <c:pt idx="5721">
                  <c:v>0.62070468579731197</c:v>
                </c:pt>
                <c:pt idx="5722">
                  <c:v>0.62059571376679989</c:v>
                </c:pt>
                <c:pt idx="5723">
                  <c:v>0.61972393752270249</c:v>
                </c:pt>
                <c:pt idx="5724">
                  <c:v>0.61972393752270249</c:v>
                </c:pt>
                <c:pt idx="5725">
                  <c:v>0.61968761351253177</c:v>
                </c:pt>
                <c:pt idx="5726">
                  <c:v>0.61965128950236115</c:v>
                </c:pt>
                <c:pt idx="5727">
                  <c:v>0.61903378132945874</c:v>
                </c:pt>
                <c:pt idx="5728">
                  <c:v>0.61881583726843437</c:v>
                </c:pt>
                <c:pt idx="5729">
                  <c:v>0.61848892117689791</c:v>
                </c:pt>
                <c:pt idx="5730">
                  <c:v>0.61841627315655645</c:v>
                </c:pt>
                <c:pt idx="5731">
                  <c:v>0.61837994914638583</c:v>
                </c:pt>
                <c:pt idx="5732">
                  <c:v>0.61765346894297135</c:v>
                </c:pt>
                <c:pt idx="5733">
                  <c:v>0.61758082092262989</c:v>
                </c:pt>
                <c:pt idx="5734">
                  <c:v>0.61743552488194697</c:v>
                </c:pt>
                <c:pt idx="5735">
                  <c:v>0.61739920087177624</c:v>
                </c:pt>
                <c:pt idx="5736">
                  <c:v>0.61729022884126405</c:v>
                </c:pt>
                <c:pt idx="5737">
                  <c:v>0.61707228478023968</c:v>
                </c:pt>
                <c:pt idx="5738">
                  <c:v>0.61703596077006906</c:v>
                </c:pt>
                <c:pt idx="5739">
                  <c:v>0.61692698873955687</c:v>
                </c:pt>
                <c:pt idx="5740">
                  <c:v>0.61692698873955687</c:v>
                </c:pt>
                <c:pt idx="5741">
                  <c:v>0.61685434071921541</c:v>
                </c:pt>
                <c:pt idx="5742">
                  <c:v>0.61681801670904468</c:v>
                </c:pt>
                <c:pt idx="5743">
                  <c:v>0.61678169269887395</c:v>
                </c:pt>
                <c:pt idx="5744">
                  <c:v>0.61670904467853249</c:v>
                </c:pt>
                <c:pt idx="5745">
                  <c:v>0.61630948056665458</c:v>
                </c:pt>
                <c:pt idx="5746">
                  <c:v>0.61590991645477655</c:v>
                </c:pt>
                <c:pt idx="5747">
                  <c:v>0.61580094442426447</c:v>
                </c:pt>
                <c:pt idx="5748">
                  <c:v>0.61576462041409374</c:v>
                </c:pt>
                <c:pt idx="5749">
                  <c:v>0.61554667635306937</c:v>
                </c:pt>
                <c:pt idx="5750">
                  <c:v>0.61543770432255718</c:v>
                </c:pt>
                <c:pt idx="5751">
                  <c:v>0.61514711224119145</c:v>
                </c:pt>
                <c:pt idx="5752">
                  <c:v>0.61511078823102072</c:v>
                </c:pt>
                <c:pt idx="5753">
                  <c:v>0.61492916818016707</c:v>
                </c:pt>
                <c:pt idx="5754">
                  <c:v>0.61489284416999634</c:v>
                </c:pt>
                <c:pt idx="5755">
                  <c:v>0.61489284416999634</c:v>
                </c:pt>
                <c:pt idx="5756">
                  <c:v>0.61482019614965489</c:v>
                </c:pt>
                <c:pt idx="5757">
                  <c:v>0.61452960406828916</c:v>
                </c:pt>
                <c:pt idx="5758">
                  <c:v>0.61427533599709405</c:v>
                </c:pt>
                <c:pt idx="5759">
                  <c:v>0.61413003995641124</c:v>
                </c:pt>
                <c:pt idx="5760">
                  <c:v>0.61391209589538687</c:v>
                </c:pt>
                <c:pt idx="5761">
                  <c:v>0.61351253178350895</c:v>
                </c:pt>
                <c:pt idx="5762">
                  <c:v>0.61340355975299676</c:v>
                </c:pt>
                <c:pt idx="5763">
                  <c:v>0.61340355975299676</c:v>
                </c:pt>
                <c:pt idx="5764">
                  <c:v>0.61289502361060655</c:v>
                </c:pt>
                <c:pt idx="5765">
                  <c:v>0.61264075553941155</c:v>
                </c:pt>
                <c:pt idx="5766">
                  <c:v>0.6124591354885579</c:v>
                </c:pt>
                <c:pt idx="5767">
                  <c:v>0.61126044315292405</c:v>
                </c:pt>
                <c:pt idx="5768">
                  <c:v>0.61118779513258259</c:v>
                </c:pt>
                <c:pt idx="5769">
                  <c:v>0.61118779513258259</c:v>
                </c:pt>
                <c:pt idx="5770">
                  <c:v>0.6110788231020704</c:v>
                </c:pt>
                <c:pt idx="5771">
                  <c:v>0.61024337086814384</c:v>
                </c:pt>
                <c:pt idx="5772">
                  <c:v>0.61024337086814384</c:v>
                </c:pt>
                <c:pt idx="5773">
                  <c:v>0.61020704685797311</c:v>
                </c:pt>
                <c:pt idx="5774">
                  <c:v>0.60940791863421728</c:v>
                </c:pt>
                <c:pt idx="5775">
                  <c:v>0.60929894660370509</c:v>
                </c:pt>
                <c:pt idx="5776">
                  <c:v>0.60929894660370509</c:v>
                </c:pt>
                <c:pt idx="5777">
                  <c:v>0.60904467853250999</c:v>
                </c:pt>
                <c:pt idx="5778">
                  <c:v>0.60904467853250999</c:v>
                </c:pt>
                <c:pt idx="5779">
                  <c:v>0.60904467853250999</c:v>
                </c:pt>
                <c:pt idx="5780">
                  <c:v>0.60860879041046134</c:v>
                </c:pt>
                <c:pt idx="5781">
                  <c:v>0.60860879041046134</c:v>
                </c:pt>
                <c:pt idx="5782">
                  <c:v>0.60846349436977842</c:v>
                </c:pt>
                <c:pt idx="5783">
                  <c:v>0.60820922629858343</c:v>
                </c:pt>
                <c:pt idx="5784">
                  <c:v>0.60810025426807113</c:v>
                </c:pt>
                <c:pt idx="5785">
                  <c:v>0.60806393025790051</c:v>
                </c:pt>
                <c:pt idx="5786">
                  <c:v>0.60791863421721759</c:v>
                </c:pt>
                <c:pt idx="5787">
                  <c:v>0.60759171812568114</c:v>
                </c:pt>
                <c:pt idx="5788">
                  <c:v>0.60755539411551029</c:v>
                </c:pt>
                <c:pt idx="5789">
                  <c:v>0.60751907010533968</c:v>
                </c:pt>
                <c:pt idx="5790">
                  <c:v>0.60741009807482749</c:v>
                </c:pt>
                <c:pt idx="5791">
                  <c:v>0.60719215401380311</c:v>
                </c:pt>
                <c:pt idx="5792">
                  <c:v>0.60697420995277873</c:v>
                </c:pt>
                <c:pt idx="5793">
                  <c:v>0.60697420995277873</c:v>
                </c:pt>
                <c:pt idx="5794">
                  <c:v>0.60693788594260811</c:v>
                </c:pt>
                <c:pt idx="5795">
                  <c:v>0.60657464584090082</c:v>
                </c:pt>
                <c:pt idx="5796">
                  <c:v>0.60628405375953498</c:v>
                </c:pt>
                <c:pt idx="5797">
                  <c:v>0.60555757355612061</c:v>
                </c:pt>
                <c:pt idx="5798">
                  <c:v>0.60530330548492561</c:v>
                </c:pt>
                <c:pt idx="5799">
                  <c:v>0.60497638939338905</c:v>
                </c:pt>
                <c:pt idx="5800">
                  <c:v>0.60475844533236478</c:v>
                </c:pt>
                <c:pt idx="5801">
                  <c:v>0.60443152924082821</c:v>
                </c:pt>
                <c:pt idx="5802">
                  <c:v>0.60435888122048675</c:v>
                </c:pt>
                <c:pt idx="5803">
                  <c:v>0.6040319651289503</c:v>
                </c:pt>
                <c:pt idx="5804">
                  <c:v>0.60352342898656008</c:v>
                </c:pt>
                <c:pt idx="5805">
                  <c:v>0.60348710497638947</c:v>
                </c:pt>
                <c:pt idx="5806">
                  <c:v>0.60330548492553582</c:v>
                </c:pt>
                <c:pt idx="5807">
                  <c:v>0.60297856883399925</c:v>
                </c:pt>
                <c:pt idx="5808">
                  <c:v>0.60279694878314571</c:v>
                </c:pt>
                <c:pt idx="5809">
                  <c:v>0.60265165274246268</c:v>
                </c:pt>
                <c:pt idx="5810">
                  <c:v>0.60250635670177988</c:v>
                </c:pt>
                <c:pt idx="5811">
                  <c:v>0.60225208863058477</c:v>
                </c:pt>
                <c:pt idx="5812">
                  <c:v>0.60221576462041415</c:v>
                </c:pt>
                <c:pt idx="5813">
                  <c:v>0.60217944061024331</c:v>
                </c:pt>
                <c:pt idx="5814">
                  <c:v>0.60199782055938977</c:v>
                </c:pt>
                <c:pt idx="5815">
                  <c:v>0.60188884852887758</c:v>
                </c:pt>
                <c:pt idx="5816">
                  <c:v>0.60188884852887758</c:v>
                </c:pt>
                <c:pt idx="5817">
                  <c:v>0.60156193243734102</c:v>
                </c:pt>
                <c:pt idx="5818">
                  <c:v>0.60145296040682894</c:v>
                </c:pt>
                <c:pt idx="5819">
                  <c:v>0.60134398837631675</c:v>
                </c:pt>
                <c:pt idx="5820">
                  <c:v>0.60130766436614602</c:v>
                </c:pt>
                <c:pt idx="5821">
                  <c:v>0.60108972030512164</c:v>
                </c:pt>
                <c:pt idx="5822">
                  <c:v>0.60087177624409738</c:v>
                </c:pt>
                <c:pt idx="5823">
                  <c:v>0.60083545223392665</c:v>
                </c:pt>
                <c:pt idx="5824">
                  <c:v>0.60072648020341446</c:v>
                </c:pt>
                <c:pt idx="5825">
                  <c:v>0.60058118416273165</c:v>
                </c:pt>
                <c:pt idx="5826">
                  <c:v>0.60047221213221935</c:v>
                </c:pt>
                <c:pt idx="5827">
                  <c:v>0.600399564111878</c:v>
                </c:pt>
                <c:pt idx="5828">
                  <c:v>0.6001452960406829</c:v>
                </c:pt>
                <c:pt idx="5829">
                  <c:v>0.59981837994914633</c:v>
                </c:pt>
                <c:pt idx="5830">
                  <c:v>0.59956411187795133</c:v>
                </c:pt>
                <c:pt idx="5831">
                  <c:v>0.59949146385760987</c:v>
                </c:pt>
                <c:pt idx="5832">
                  <c:v>0.59941881583726841</c:v>
                </c:pt>
                <c:pt idx="5833">
                  <c:v>0.59941881583726841</c:v>
                </c:pt>
                <c:pt idx="5834">
                  <c:v>0.59930984380675634</c:v>
                </c:pt>
                <c:pt idx="5835">
                  <c:v>0.59923719578641488</c:v>
                </c:pt>
                <c:pt idx="5836">
                  <c:v>0.59825644751180529</c:v>
                </c:pt>
                <c:pt idx="5837">
                  <c:v>0.5981474754812931</c:v>
                </c:pt>
                <c:pt idx="5838">
                  <c:v>0.59796585543043956</c:v>
                </c:pt>
                <c:pt idx="5839">
                  <c:v>0.59782055938975664</c:v>
                </c:pt>
                <c:pt idx="5840">
                  <c:v>0.59778423537958592</c:v>
                </c:pt>
                <c:pt idx="5841">
                  <c:v>0.59774791136941519</c:v>
                </c:pt>
                <c:pt idx="5842">
                  <c:v>0.597638939338903</c:v>
                </c:pt>
                <c:pt idx="5843">
                  <c:v>0.59734834725753727</c:v>
                </c:pt>
                <c:pt idx="5844">
                  <c:v>0.59731202324736654</c:v>
                </c:pt>
                <c:pt idx="5845">
                  <c:v>0.59705775517617143</c:v>
                </c:pt>
                <c:pt idx="5846">
                  <c:v>0.59705775517617143</c:v>
                </c:pt>
                <c:pt idx="5847">
                  <c:v>0.59673083908463498</c:v>
                </c:pt>
                <c:pt idx="5848">
                  <c:v>0.59669451507446425</c:v>
                </c:pt>
                <c:pt idx="5849">
                  <c:v>0.59614965492190342</c:v>
                </c:pt>
                <c:pt idx="5850">
                  <c:v>0.59611333091173258</c:v>
                </c:pt>
                <c:pt idx="5851">
                  <c:v>0.59589538685070831</c:v>
                </c:pt>
                <c:pt idx="5852">
                  <c:v>0.59582273883036685</c:v>
                </c:pt>
                <c:pt idx="5853">
                  <c:v>0.59578641482019612</c:v>
                </c:pt>
                <c:pt idx="5854">
                  <c:v>0.59567744278968404</c:v>
                </c:pt>
                <c:pt idx="5855">
                  <c:v>0.59567744278968404</c:v>
                </c:pt>
                <c:pt idx="5856">
                  <c:v>0.5956411187795132</c:v>
                </c:pt>
                <c:pt idx="5857">
                  <c:v>0.59556847075917174</c:v>
                </c:pt>
                <c:pt idx="5858">
                  <c:v>0.59542317471848893</c:v>
                </c:pt>
                <c:pt idx="5859">
                  <c:v>0.59535052669814748</c:v>
                </c:pt>
                <c:pt idx="5860">
                  <c:v>0.59516890664729383</c:v>
                </c:pt>
                <c:pt idx="5861">
                  <c:v>0.59495096258626956</c:v>
                </c:pt>
                <c:pt idx="5862">
                  <c:v>0.59480566654558664</c:v>
                </c:pt>
                <c:pt idx="5863">
                  <c:v>0.59473301852524518</c:v>
                </c:pt>
                <c:pt idx="5864">
                  <c:v>0.59451507446422092</c:v>
                </c:pt>
                <c:pt idx="5865">
                  <c:v>0.59447875045405008</c:v>
                </c:pt>
                <c:pt idx="5866">
                  <c:v>0.59407918634217216</c:v>
                </c:pt>
                <c:pt idx="5867">
                  <c:v>0.59404286233200143</c:v>
                </c:pt>
                <c:pt idx="5868">
                  <c:v>0.59386124228114789</c:v>
                </c:pt>
                <c:pt idx="5869">
                  <c:v>0.59378859426080643</c:v>
                </c:pt>
                <c:pt idx="5870">
                  <c:v>0.59357065019978206</c:v>
                </c:pt>
                <c:pt idx="5871">
                  <c:v>0.59284416999636758</c:v>
                </c:pt>
                <c:pt idx="5872">
                  <c:v>0.59277152197602623</c:v>
                </c:pt>
                <c:pt idx="5873">
                  <c:v>0.59277152197602623</c:v>
                </c:pt>
                <c:pt idx="5874">
                  <c:v>0.59255357791500185</c:v>
                </c:pt>
                <c:pt idx="5875">
                  <c:v>0.59233563385397747</c:v>
                </c:pt>
                <c:pt idx="5876">
                  <c:v>0.59215401380312394</c:v>
                </c:pt>
                <c:pt idx="5877">
                  <c:v>0.59200871776244091</c:v>
                </c:pt>
                <c:pt idx="5878">
                  <c:v>0.59197239375227029</c:v>
                </c:pt>
                <c:pt idx="5879">
                  <c:v>0.59193606974209945</c:v>
                </c:pt>
                <c:pt idx="5880">
                  <c:v>0.59171812568107518</c:v>
                </c:pt>
                <c:pt idx="5881">
                  <c:v>0.59139120958953861</c:v>
                </c:pt>
                <c:pt idx="5882">
                  <c:v>0.59120958953868508</c:v>
                </c:pt>
                <c:pt idx="5883">
                  <c:v>0.59117326552851435</c:v>
                </c:pt>
                <c:pt idx="5884">
                  <c:v>0.59102796948783143</c:v>
                </c:pt>
                <c:pt idx="5885">
                  <c:v>0.59081002542680716</c:v>
                </c:pt>
                <c:pt idx="5886">
                  <c:v>0.59062840537595351</c:v>
                </c:pt>
                <c:pt idx="5887">
                  <c:v>0.59041046131492925</c:v>
                </c:pt>
                <c:pt idx="5888">
                  <c:v>0.59037413730475841</c:v>
                </c:pt>
                <c:pt idx="5889">
                  <c:v>0.59037413730475841</c:v>
                </c:pt>
                <c:pt idx="5890">
                  <c:v>0.58950236106066112</c:v>
                </c:pt>
                <c:pt idx="5891">
                  <c:v>0.58921176897929528</c:v>
                </c:pt>
                <c:pt idx="5892">
                  <c:v>0.58917544496912455</c:v>
                </c:pt>
                <c:pt idx="5893">
                  <c:v>0.58863058481656372</c:v>
                </c:pt>
                <c:pt idx="5894">
                  <c:v>0.58826734471485653</c:v>
                </c:pt>
                <c:pt idx="5895">
                  <c:v>0.58808572466400288</c:v>
                </c:pt>
                <c:pt idx="5896">
                  <c:v>0.58804940065383227</c:v>
                </c:pt>
                <c:pt idx="5897">
                  <c:v>0.58801307664366143</c:v>
                </c:pt>
                <c:pt idx="5898">
                  <c:v>0.58786778060297862</c:v>
                </c:pt>
                <c:pt idx="5899">
                  <c:v>0.58743189248092986</c:v>
                </c:pt>
                <c:pt idx="5900">
                  <c:v>0.58743189248092986</c:v>
                </c:pt>
                <c:pt idx="5901">
                  <c:v>0.58743189248092986</c:v>
                </c:pt>
                <c:pt idx="5902">
                  <c:v>0.58681438430802757</c:v>
                </c:pt>
                <c:pt idx="5903">
                  <c:v>0.5865964402470033</c:v>
                </c:pt>
                <c:pt idx="5904">
                  <c:v>0.58641482019614966</c:v>
                </c:pt>
                <c:pt idx="5905">
                  <c:v>0.58630584816563747</c:v>
                </c:pt>
                <c:pt idx="5906">
                  <c:v>0.58583363603341809</c:v>
                </c:pt>
                <c:pt idx="5907">
                  <c:v>0.58532509989102799</c:v>
                </c:pt>
                <c:pt idx="5908">
                  <c:v>0.58503450780966215</c:v>
                </c:pt>
                <c:pt idx="5909">
                  <c:v>0.58503450780966215</c:v>
                </c:pt>
                <c:pt idx="5910">
                  <c:v>0.58405375953505267</c:v>
                </c:pt>
                <c:pt idx="5911">
                  <c:v>0.58405375953505267</c:v>
                </c:pt>
                <c:pt idx="5912">
                  <c:v>0.583218307301126</c:v>
                </c:pt>
                <c:pt idx="5913">
                  <c:v>0.58285506719941882</c:v>
                </c:pt>
                <c:pt idx="5914">
                  <c:v>0.58281874318924809</c:v>
                </c:pt>
                <c:pt idx="5915">
                  <c:v>0.58274609516890663</c:v>
                </c:pt>
                <c:pt idx="5916">
                  <c:v>0.58260079912822382</c:v>
                </c:pt>
                <c:pt idx="5917">
                  <c:v>0.58256447511805298</c:v>
                </c:pt>
                <c:pt idx="5918">
                  <c:v>0.58201961496549215</c:v>
                </c:pt>
                <c:pt idx="5919">
                  <c:v>0.58201961496549215</c:v>
                </c:pt>
                <c:pt idx="5920">
                  <c:v>0.58198329095532153</c:v>
                </c:pt>
                <c:pt idx="5921">
                  <c:v>0.58154740283327278</c:v>
                </c:pt>
                <c:pt idx="5922">
                  <c:v>0.58147475481293132</c:v>
                </c:pt>
                <c:pt idx="5923">
                  <c:v>0.58143843080276059</c:v>
                </c:pt>
                <c:pt idx="5924">
                  <c:v>0.58122048674173621</c:v>
                </c:pt>
                <c:pt idx="5925">
                  <c:v>0.58114783872139486</c:v>
                </c:pt>
                <c:pt idx="5926">
                  <c:v>0.58096621867054121</c:v>
                </c:pt>
                <c:pt idx="5927">
                  <c:v>0.58092989466037048</c:v>
                </c:pt>
                <c:pt idx="5928">
                  <c:v>0.58089357065019975</c:v>
                </c:pt>
                <c:pt idx="5929">
                  <c:v>0.58085724664002902</c:v>
                </c:pt>
                <c:pt idx="5930">
                  <c:v>0.58078459861968768</c:v>
                </c:pt>
                <c:pt idx="5931">
                  <c:v>0.58067562658917538</c:v>
                </c:pt>
                <c:pt idx="5932">
                  <c:v>0.5805666545586633</c:v>
                </c:pt>
                <c:pt idx="5933">
                  <c:v>0.58005811841627319</c:v>
                </c:pt>
                <c:pt idx="5934">
                  <c:v>0.58005811841627319</c:v>
                </c:pt>
                <c:pt idx="5935">
                  <c:v>0.58002179440610246</c:v>
                </c:pt>
                <c:pt idx="5936">
                  <c:v>0.57965855430439517</c:v>
                </c:pt>
                <c:pt idx="5937">
                  <c:v>0.57936796222302944</c:v>
                </c:pt>
                <c:pt idx="5938">
                  <c:v>0.57929531420268798</c:v>
                </c:pt>
                <c:pt idx="5939">
                  <c:v>0.57925899019251725</c:v>
                </c:pt>
                <c:pt idx="5940">
                  <c:v>0.57915001816200506</c:v>
                </c:pt>
                <c:pt idx="5941">
                  <c:v>0.57907737014166361</c:v>
                </c:pt>
                <c:pt idx="5942">
                  <c:v>0.57900472212132215</c:v>
                </c:pt>
                <c:pt idx="5943">
                  <c:v>0.57860515800944423</c:v>
                </c:pt>
                <c:pt idx="5944">
                  <c:v>0.57845986196876131</c:v>
                </c:pt>
                <c:pt idx="5945">
                  <c:v>0.57813294587722486</c:v>
                </c:pt>
                <c:pt idx="5946">
                  <c:v>0.57813294587722486</c:v>
                </c:pt>
                <c:pt idx="5947">
                  <c:v>0.57773338176534694</c:v>
                </c:pt>
                <c:pt idx="5948">
                  <c:v>0.57773338176534694</c:v>
                </c:pt>
                <c:pt idx="5949">
                  <c:v>0.57755176171449329</c:v>
                </c:pt>
                <c:pt idx="5950">
                  <c:v>0.57740646567381038</c:v>
                </c:pt>
                <c:pt idx="5951">
                  <c:v>0.57737014166363965</c:v>
                </c:pt>
                <c:pt idx="5952">
                  <c:v>0.57707954958227392</c:v>
                </c:pt>
                <c:pt idx="5953">
                  <c:v>0.57671630948056662</c:v>
                </c:pt>
                <c:pt idx="5954">
                  <c:v>0.57638939338903017</c:v>
                </c:pt>
                <c:pt idx="5955">
                  <c:v>0.57635306937885944</c:v>
                </c:pt>
                <c:pt idx="5956">
                  <c:v>0.57624409734834725</c:v>
                </c:pt>
                <c:pt idx="5957">
                  <c:v>0.57613512531783506</c:v>
                </c:pt>
                <c:pt idx="5958">
                  <c:v>0.57613512531783506</c:v>
                </c:pt>
                <c:pt idx="5959">
                  <c:v>0.57580820922629861</c:v>
                </c:pt>
                <c:pt idx="5960">
                  <c:v>0.57573556120595715</c:v>
                </c:pt>
                <c:pt idx="5961">
                  <c:v>0.5755539411551035</c:v>
                </c:pt>
                <c:pt idx="5962">
                  <c:v>0.57548129313476204</c:v>
                </c:pt>
                <c:pt idx="5963">
                  <c:v>0.57540864511442058</c:v>
                </c:pt>
                <c:pt idx="5964">
                  <c:v>0.57537232110424996</c:v>
                </c:pt>
                <c:pt idx="5965">
                  <c:v>0.57511805303305485</c:v>
                </c:pt>
                <c:pt idx="5966">
                  <c:v>0.57482746095168902</c:v>
                </c:pt>
                <c:pt idx="5967">
                  <c:v>0.5747911369415184</c:v>
                </c:pt>
                <c:pt idx="5968">
                  <c:v>0.57471848892117694</c:v>
                </c:pt>
                <c:pt idx="5969">
                  <c:v>0.5744278968398111</c:v>
                </c:pt>
                <c:pt idx="5970">
                  <c:v>0.57428260079912818</c:v>
                </c:pt>
                <c:pt idx="5971">
                  <c:v>0.57413730475844527</c:v>
                </c:pt>
                <c:pt idx="5972">
                  <c:v>0.57402833272793319</c:v>
                </c:pt>
                <c:pt idx="5973">
                  <c:v>0.57395568470759173</c:v>
                </c:pt>
                <c:pt idx="5974">
                  <c:v>0.57370141663639673</c:v>
                </c:pt>
                <c:pt idx="5975">
                  <c:v>0.57362876861605527</c:v>
                </c:pt>
                <c:pt idx="5976">
                  <c:v>0.57362876861605527</c:v>
                </c:pt>
                <c:pt idx="5977">
                  <c:v>0.5734108245550309</c:v>
                </c:pt>
                <c:pt idx="5978">
                  <c:v>0.57330185252451871</c:v>
                </c:pt>
                <c:pt idx="5979">
                  <c:v>0.57322920450417725</c:v>
                </c:pt>
                <c:pt idx="5980">
                  <c:v>0.57286596440246995</c:v>
                </c:pt>
                <c:pt idx="5981">
                  <c:v>0.57206683617871412</c:v>
                </c:pt>
                <c:pt idx="5982">
                  <c:v>0.57195786414820193</c:v>
                </c:pt>
                <c:pt idx="5983">
                  <c:v>0.57181256810751913</c:v>
                </c:pt>
                <c:pt idx="5984">
                  <c:v>0.57177624409734829</c:v>
                </c:pt>
                <c:pt idx="5985">
                  <c:v>0.57134035597529975</c:v>
                </c:pt>
                <c:pt idx="5986">
                  <c:v>0.57123138394478745</c:v>
                </c:pt>
                <c:pt idx="5987">
                  <c:v>0.5711587359244461</c:v>
                </c:pt>
                <c:pt idx="5988">
                  <c:v>0.57083181983290954</c:v>
                </c:pt>
                <c:pt idx="5989">
                  <c:v>0.57057755176171443</c:v>
                </c:pt>
                <c:pt idx="5990">
                  <c:v>0.57054122775154381</c:v>
                </c:pt>
                <c:pt idx="5991">
                  <c:v>0.57054122775154381</c:v>
                </c:pt>
                <c:pt idx="5992">
                  <c:v>0.57035960770069016</c:v>
                </c:pt>
                <c:pt idx="5993">
                  <c:v>0.57032328369051943</c:v>
                </c:pt>
                <c:pt idx="5994">
                  <c:v>0.57021431166000724</c:v>
                </c:pt>
                <c:pt idx="5995">
                  <c:v>0.56966945150744641</c:v>
                </c:pt>
                <c:pt idx="5996">
                  <c:v>0.56930621140573923</c:v>
                </c:pt>
                <c:pt idx="5997">
                  <c:v>0.56887032328369047</c:v>
                </c:pt>
                <c:pt idx="5998">
                  <c:v>0.56883399927351974</c:v>
                </c:pt>
                <c:pt idx="5999">
                  <c:v>0.56876135125317828</c:v>
                </c:pt>
                <c:pt idx="6000">
                  <c:v>0.5686523792226662</c:v>
                </c:pt>
                <c:pt idx="6001">
                  <c:v>0.56854340719215402</c:v>
                </c:pt>
                <c:pt idx="6002">
                  <c:v>0.56825281511078829</c:v>
                </c:pt>
                <c:pt idx="6003">
                  <c:v>0.56818016709044683</c:v>
                </c:pt>
                <c:pt idx="6004">
                  <c:v>0.5677806029785688</c:v>
                </c:pt>
                <c:pt idx="6005">
                  <c:v>0.56749001089720308</c:v>
                </c:pt>
                <c:pt idx="6006">
                  <c:v>0.56738103886669089</c:v>
                </c:pt>
                <c:pt idx="6007">
                  <c:v>0.56712677079549578</c:v>
                </c:pt>
                <c:pt idx="6008">
                  <c:v>0.5670177987649837</c:v>
                </c:pt>
                <c:pt idx="6009">
                  <c:v>0.56683617871413006</c:v>
                </c:pt>
                <c:pt idx="6010">
                  <c:v>0.5664002905920813</c:v>
                </c:pt>
                <c:pt idx="6011">
                  <c:v>0.56632764257173984</c:v>
                </c:pt>
                <c:pt idx="6012">
                  <c:v>0.56621867054122776</c:v>
                </c:pt>
                <c:pt idx="6013">
                  <c:v>0.56618234653105703</c:v>
                </c:pt>
                <c:pt idx="6014">
                  <c:v>0.56618234653105703</c:v>
                </c:pt>
                <c:pt idx="6015">
                  <c:v>0.56614602252088631</c:v>
                </c:pt>
                <c:pt idx="6016">
                  <c:v>0.56607337450054485</c:v>
                </c:pt>
                <c:pt idx="6017">
                  <c:v>0.56596440247003266</c:v>
                </c:pt>
                <c:pt idx="6018">
                  <c:v>0.56592807845986193</c:v>
                </c:pt>
                <c:pt idx="6019">
                  <c:v>0.56574645840900839</c:v>
                </c:pt>
                <c:pt idx="6020">
                  <c:v>0.56527424627678902</c:v>
                </c:pt>
                <c:pt idx="6021">
                  <c:v>0.56516527424627683</c:v>
                </c:pt>
                <c:pt idx="6022">
                  <c:v>0.56494733018525245</c:v>
                </c:pt>
                <c:pt idx="6023">
                  <c:v>0.56491100617508172</c:v>
                </c:pt>
                <c:pt idx="6024">
                  <c:v>0.56469306211405734</c:v>
                </c:pt>
                <c:pt idx="6025">
                  <c:v>0.56465673810388672</c:v>
                </c:pt>
                <c:pt idx="6026">
                  <c:v>0.56436614602252089</c:v>
                </c:pt>
                <c:pt idx="6027">
                  <c:v>0.56407555394115516</c:v>
                </c:pt>
                <c:pt idx="6028">
                  <c:v>0.56393025790047224</c:v>
                </c:pt>
                <c:pt idx="6029">
                  <c:v>0.56382128586996005</c:v>
                </c:pt>
                <c:pt idx="6030">
                  <c:v>0.56371231383944786</c:v>
                </c:pt>
                <c:pt idx="6031">
                  <c:v>0.56305848165637484</c:v>
                </c:pt>
                <c:pt idx="6032">
                  <c:v>0.56302215764620411</c:v>
                </c:pt>
                <c:pt idx="6033">
                  <c:v>0.56287686160552119</c:v>
                </c:pt>
                <c:pt idx="6034">
                  <c:v>0.56269524155466755</c:v>
                </c:pt>
                <c:pt idx="6035">
                  <c:v>0.56251362150381401</c:v>
                </c:pt>
                <c:pt idx="6036">
                  <c:v>0.56247729749364328</c:v>
                </c:pt>
                <c:pt idx="6037">
                  <c:v>0.56222302942244817</c:v>
                </c:pt>
                <c:pt idx="6038">
                  <c:v>0.56189611333091172</c:v>
                </c:pt>
                <c:pt idx="6039">
                  <c:v>0.56189611333091172</c:v>
                </c:pt>
                <c:pt idx="6040">
                  <c:v>0.56178714130039953</c:v>
                </c:pt>
                <c:pt idx="6041">
                  <c:v>0.56058844896476567</c:v>
                </c:pt>
                <c:pt idx="6042">
                  <c:v>0.56037050490374141</c:v>
                </c:pt>
                <c:pt idx="6043">
                  <c:v>0.56029785688339995</c:v>
                </c:pt>
                <c:pt idx="6044">
                  <c:v>0.5601162368325463</c:v>
                </c:pt>
                <c:pt idx="6045">
                  <c:v>0.5601162368325463</c:v>
                </c:pt>
                <c:pt idx="6046">
                  <c:v>0.55946240464947328</c:v>
                </c:pt>
                <c:pt idx="6047">
                  <c:v>0.55946240464947328</c:v>
                </c:pt>
                <c:pt idx="6048">
                  <c:v>0.55902651652742463</c:v>
                </c:pt>
                <c:pt idx="6049">
                  <c:v>0.5589901925172539</c:v>
                </c:pt>
                <c:pt idx="6050">
                  <c:v>0.55837268434435161</c:v>
                </c:pt>
                <c:pt idx="6051">
                  <c:v>0.55800944424264443</c:v>
                </c:pt>
                <c:pt idx="6052">
                  <c:v>0.55779150018162005</c:v>
                </c:pt>
                <c:pt idx="6053">
                  <c:v>0.55746458409008359</c:v>
                </c:pt>
                <c:pt idx="6054">
                  <c:v>0.5571013439883763</c:v>
                </c:pt>
                <c:pt idx="6055">
                  <c:v>0.55699237195786422</c:v>
                </c:pt>
                <c:pt idx="6056">
                  <c:v>0.55677442789683984</c:v>
                </c:pt>
                <c:pt idx="6057">
                  <c:v>0.55662913185615692</c:v>
                </c:pt>
                <c:pt idx="6058">
                  <c:v>0.55593897566291317</c:v>
                </c:pt>
                <c:pt idx="6059">
                  <c:v>0.5556120595713766</c:v>
                </c:pt>
                <c:pt idx="6060">
                  <c:v>0.55553941155103526</c:v>
                </c:pt>
                <c:pt idx="6061">
                  <c:v>0.5543407192154014</c:v>
                </c:pt>
                <c:pt idx="6062">
                  <c:v>0.55328732292045046</c:v>
                </c:pt>
                <c:pt idx="6063">
                  <c:v>0.55328732292045046</c:v>
                </c:pt>
                <c:pt idx="6064">
                  <c:v>0.55212495459498734</c:v>
                </c:pt>
                <c:pt idx="6065">
                  <c:v>0.55172539048310942</c:v>
                </c:pt>
                <c:pt idx="6066">
                  <c:v>0.55150744642208493</c:v>
                </c:pt>
                <c:pt idx="6067">
                  <c:v>0.5513258263712314</c:v>
                </c:pt>
                <c:pt idx="6068">
                  <c:v>0.55088993824918264</c:v>
                </c:pt>
                <c:pt idx="6069">
                  <c:v>0.55056302215764619</c:v>
                </c:pt>
                <c:pt idx="6070">
                  <c:v>0.55056302215764619</c:v>
                </c:pt>
                <c:pt idx="6071">
                  <c:v>0.54994551398474389</c:v>
                </c:pt>
                <c:pt idx="6072">
                  <c:v>0.54990918997457328</c:v>
                </c:pt>
                <c:pt idx="6073">
                  <c:v>0.54947330185252452</c:v>
                </c:pt>
                <c:pt idx="6074">
                  <c:v>0.54929168180167087</c:v>
                </c:pt>
                <c:pt idx="6075">
                  <c:v>0.54860152560842712</c:v>
                </c:pt>
                <c:pt idx="6076">
                  <c:v>0.54831093352706139</c:v>
                </c:pt>
                <c:pt idx="6077">
                  <c:v>0.54809298946603713</c:v>
                </c:pt>
                <c:pt idx="6078">
                  <c:v>0.54802034144569567</c:v>
                </c:pt>
                <c:pt idx="6079">
                  <c:v>0.54776607337450056</c:v>
                </c:pt>
                <c:pt idx="6080">
                  <c:v>0.54725753723211035</c:v>
                </c:pt>
                <c:pt idx="6081">
                  <c:v>0.54714856520159827</c:v>
                </c:pt>
                <c:pt idx="6082">
                  <c:v>0.54703959317108608</c:v>
                </c:pt>
                <c:pt idx="6083">
                  <c:v>0.54671267707954951</c:v>
                </c:pt>
                <c:pt idx="6084">
                  <c:v>0.54656738103886671</c:v>
                </c:pt>
                <c:pt idx="6085">
                  <c:v>0.54551398474391566</c:v>
                </c:pt>
                <c:pt idx="6086">
                  <c:v>0.54551398474391566</c:v>
                </c:pt>
                <c:pt idx="6087">
                  <c:v>0.54536868870323285</c:v>
                </c:pt>
                <c:pt idx="6088">
                  <c:v>0.54435161641845253</c:v>
                </c:pt>
                <c:pt idx="6089">
                  <c:v>0.54347984017435524</c:v>
                </c:pt>
                <c:pt idx="6090">
                  <c:v>0.54337086814384317</c:v>
                </c:pt>
                <c:pt idx="6091">
                  <c:v>0.54322557210316014</c:v>
                </c:pt>
                <c:pt idx="6092">
                  <c:v>0.54300762804213587</c:v>
                </c:pt>
                <c:pt idx="6093">
                  <c:v>0.54297130403196514</c:v>
                </c:pt>
                <c:pt idx="6094">
                  <c:v>0.54282600799128222</c:v>
                </c:pt>
                <c:pt idx="6095">
                  <c:v>0.54278968398111149</c:v>
                </c:pt>
                <c:pt idx="6096">
                  <c:v>0.54231747184889212</c:v>
                </c:pt>
                <c:pt idx="6097">
                  <c:v>0.54228114783872139</c:v>
                </c:pt>
                <c:pt idx="6098">
                  <c:v>0.54177261169633129</c:v>
                </c:pt>
                <c:pt idx="6099">
                  <c:v>0.54173628768616056</c:v>
                </c:pt>
                <c:pt idx="6100">
                  <c:v>0.5405375953505267</c:v>
                </c:pt>
                <c:pt idx="6101">
                  <c:v>0.53977479113694149</c:v>
                </c:pt>
                <c:pt idx="6102">
                  <c:v>0.53904831093352701</c:v>
                </c:pt>
                <c:pt idx="6103">
                  <c:v>0.5377769705775518</c:v>
                </c:pt>
                <c:pt idx="6104">
                  <c:v>0.53770432255721035</c:v>
                </c:pt>
                <c:pt idx="6105">
                  <c:v>0.53766799854703962</c:v>
                </c:pt>
                <c:pt idx="6106">
                  <c:v>0.53755902651652743</c:v>
                </c:pt>
                <c:pt idx="6107">
                  <c:v>0.53646930621140576</c:v>
                </c:pt>
                <c:pt idx="6108">
                  <c:v>0.53617871413003992</c:v>
                </c:pt>
                <c:pt idx="6109">
                  <c:v>0.53610606610969858</c:v>
                </c:pt>
                <c:pt idx="6110">
                  <c:v>0.53592444605884493</c:v>
                </c:pt>
                <c:pt idx="6111">
                  <c:v>0.53563385397747909</c:v>
                </c:pt>
                <c:pt idx="6112">
                  <c:v>0.53559752996730836</c:v>
                </c:pt>
                <c:pt idx="6113">
                  <c:v>0.53541590991645482</c:v>
                </c:pt>
                <c:pt idx="6114">
                  <c:v>0.53534326189611336</c:v>
                </c:pt>
                <c:pt idx="6115">
                  <c:v>0.53523428986560118</c:v>
                </c:pt>
                <c:pt idx="6116">
                  <c:v>0.53487104976389388</c:v>
                </c:pt>
                <c:pt idx="6117">
                  <c:v>0.53465310570286961</c:v>
                </c:pt>
                <c:pt idx="6118">
                  <c:v>0.53428986560116243</c:v>
                </c:pt>
                <c:pt idx="6119">
                  <c:v>0.53396294950962586</c:v>
                </c:pt>
                <c:pt idx="6120">
                  <c:v>0.5336360334180893</c:v>
                </c:pt>
                <c:pt idx="6121">
                  <c:v>0.53330911732655284</c:v>
                </c:pt>
                <c:pt idx="6122">
                  <c:v>0.53316382128586992</c:v>
                </c:pt>
                <c:pt idx="6123">
                  <c:v>0.53243734108245544</c:v>
                </c:pt>
                <c:pt idx="6124">
                  <c:v>0.53178350889938253</c:v>
                </c:pt>
                <c:pt idx="6125">
                  <c:v>0.53098438067562659</c:v>
                </c:pt>
                <c:pt idx="6126">
                  <c:v>0.53054849255357783</c:v>
                </c:pt>
                <c:pt idx="6127">
                  <c:v>0.53040319651289503</c:v>
                </c:pt>
                <c:pt idx="6128">
                  <c:v>0.5303668725027243</c:v>
                </c:pt>
                <c:pt idx="6129">
                  <c:v>0.53003995641118784</c:v>
                </c:pt>
                <c:pt idx="6130">
                  <c:v>0.52989466037050492</c:v>
                </c:pt>
                <c:pt idx="6131">
                  <c:v>0.52985833636033419</c:v>
                </c:pt>
                <c:pt idx="6132">
                  <c:v>0.52985833636033419</c:v>
                </c:pt>
                <c:pt idx="6133">
                  <c:v>0.52978568833999273</c:v>
                </c:pt>
                <c:pt idx="6134">
                  <c:v>0.52949509625862701</c:v>
                </c:pt>
                <c:pt idx="6135">
                  <c:v>0.52945877224845617</c:v>
                </c:pt>
                <c:pt idx="6136">
                  <c:v>0.52942244823828555</c:v>
                </c:pt>
                <c:pt idx="6137">
                  <c:v>0.5292408281874319</c:v>
                </c:pt>
                <c:pt idx="6138">
                  <c:v>0.5292408281874319</c:v>
                </c:pt>
                <c:pt idx="6139">
                  <c:v>0.52916818016709044</c:v>
                </c:pt>
                <c:pt idx="6140">
                  <c:v>0.52789683981111513</c:v>
                </c:pt>
                <c:pt idx="6141">
                  <c:v>0.52753359970940794</c:v>
                </c:pt>
                <c:pt idx="6142">
                  <c:v>0.52735197965855429</c:v>
                </c:pt>
                <c:pt idx="6143">
                  <c:v>0.52731565564838356</c:v>
                </c:pt>
                <c:pt idx="6144">
                  <c:v>0.526734471485652</c:v>
                </c:pt>
                <c:pt idx="6145">
                  <c:v>0.52669814747548127</c:v>
                </c:pt>
                <c:pt idx="6146">
                  <c:v>0.52633490737377409</c:v>
                </c:pt>
                <c:pt idx="6147">
                  <c:v>0.52364693062114054</c:v>
                </c:pt>
                <c:pt idx="6148">
                  <c:v>0.52364693062114054</c:v>
                </c:pt>
                <c:pt idx="6149">
                  <c:v>0.52342898656011627</c:v>
                </c:pt>
                <c:pt idx="6150">
                  <c:v>0.52328369051943335</c:v>
                </c:pt>
                <c:pt idx="6151">
                  <c:v>0.52270250635670179</c:v>
                </c:pt>
                <c:pt idx="6152">
                  <c:v>0.52255721031601887</c:v>
                </c:pt>
                <c:pt idx="6153">
                  <c:v>0.52241191427533606</c:v>
                </c:pt>
                <c:pt idx="6154">
                  <c:v>0.52201235016345804</c:v>
                </c:pt>
                <c:pt idx="6155">
                  <c:v>0.52186705412277512</c:v>
                </c:pt>
                <c:pt idx="6156">
                  <c:v>0.52055938975662908</c:v>
                </c:pt>
                <c:pt idx="6157">
                  <c:v>0.52023247366509262</c:v>
                </c:pt>
                <c:pt idx="6158">
                  <c:v>0.51994188158372689</c:v>
                </c:pt>
                <c:pt idx="6159">
                  <c:v>0.51986923356338544</c:v>
                </c:pt>
                <c:pt idx="6160">
                  <c:v>0.5193243734108246</c:v>
                </c:pt>
                <c:pt idx="6161">
                  <c:v>0.51870686523792231</c:v>
                </c:pt>
                <c:pt idx="6162">
                  <c:v>0.51739920087177627</c:v>
                </c:pt>
                <c:pt idx="6163">
                  <c:v>0.51667272066836178</c:v>
                </c:pt>
                <c:pt idx="6164">
                  <c:v>0.51641845259716679</c:v>
                </c:pt>
                <c:pt idx="6165">
                  <c:v>0.51572829640392293</c:v>
                </c:pt>
                <c:pt idx="6166">
                  <c:v>0.51554667635306939</c:v>
                </c:pt>
                <c:pt idx="6167">
                  <c:v>0.51536505630221574</c:v>
                </c:pt>
                <c:pt idx="6168">
                  <c:v>0.51532873229204501</c:v>
                </c:pt>
                <c:pt idx="6169">
                  <c:v>0.51358517980385043</c:v>
                </c:pt>
                <c:pt idx="6170">
                  <c:v>0.51340355975299679</c:v>
                </c:pt>
                <c:pt idx="6171">
                  <c:v>0.51314929168180168</c:v>
                </c:pt>
                <c:pt idx="6172">
                  <c:v>0.51289502361060657</c:v>
                </c:pt>
                <c:pt idx="6173">
                  <c:v>0.51282237559026511</c:v>
                </c:pt>
                <c:pt idx="6174">
                  <c:v>0.51282237559026511</c:v>
                </c:pt>
                <c:pt idx="6175">
                  <c:v>0.5126770795495823</c:v>
                </c:pt>
                <c:pt idx="6176">
                  <c:v>0.51235016345804574</c:v>
                </c:pt>
                <c:pt idx="6177">
                  <c:v>0.51184162731565563</c:v>
                </c:pt>
                <c:pt idx="6178">
                  <c:v>0.51173265528514345</c:v>
                </c:pt>
                <c:pt idx="6179">
                  <c:v>0.51151471122411918</c:v>
                </c:pt>
                <c:pt idx="6180">
                  <c:v>0.51122411914275334</c:v>
                </c:pt>
                <c:pt idx="6181">
                  <c:v>0.5110424990918998</c:v>
                </c:pt>
                <c:pt idx="6182">
                  <c:v>0.51046131492916813</c:v>
                </c:pt>
                <c:pt idx="6183">
                  <c:v>0.51002542680711949</c:v>
                </c:pt>
                <c:pt idx="6184">
                  <c:v>0.50998910279694876</c:v>
                </c:pt>
                <c:pt idx="6185">
                  <c:v>0.5094079186342173</c:v>
                </c:pt>
                <c:pt idx="6186">
                  <c:v>0.50937159462404646</c:v>
                </c:pt>
                <c:pt idx="6187">
                  <c:v>0.50926262259353428</c:v>
                </c:pt>
                <c:pt idx="6188">
                  <c:v>0.5091536505630222</c:v>
                </c:pt>
                <c:pt idx="6189">
                  <c:v>0.50886305848165636</c:v>
                </c:pt>
                <c:pt idx="6190">
                  <c:v>0.5082818743189248</c:v>
                </c:pt>
                <c:pt idx="6191">
                  <c:v>0.50777333817653469</c:v>
                </c:pt>
                <c:pt idx="6192">
                  <c:v>0.50733745005448605</c:v>
                </c:pt>
                <c:pt idx="6193">
                  <c:v>0.50711950599346167</c:v>
                </c:pt>
                <c:pt idx="6194">
                  <c:v>0.50693788594260802</c:v>
                </c:pt>
                <c:pt idx="6195">
                  <c:v>0.50679258990192522</c:v>
                </c:pt>
                <c:pt idx="6196">
                  <c:v>0.50653832183073011</c:v>
                </c:pt>
                <c:pt idx="6197">
                  <c:v>0.50428623320014532</c:v>
                </c:pt>
                <c:pt idx="6198">
                  <c:v>0.50424990918997459</c:v>
                </c:pt>
                <c:pt idx="6199">
                  <c:v>0.5041409371594624</c:v>
                </c:pt>
                <c:pt idx="6200">
                  <c:v>0.50337813294587719</c:v>
                </c:pt>
                <c:pt idx="6201">
                  <c:v>0.50326916091536511</c:v>
                </c:pt>
                <c:pt idx="6202">
                  <c:v>0.50257900472212125</c:v>
                </c:pt>
                <c:pt idx="6203">
                  <c:v>0.50232473665092625</c:v>
                </c:pt>
                <c:pt idx="6204">
                  <c:v>0.50039956411187791</c:v>
                </c:pt>
                <c:pt idx="6205">
                  <c:v>0.50032691609153657</c:v>
                </c:pt>
                <c:pt idx="6206">
                  <c:v>0.49992735197965854</c:v>
                </c:pt>
                <c:pt idx="6207">
                  <c:v>0.49981837994914641</c:v>
                </c:pt>
                <c:pt idx="6208">
                  <c:v>0.49974573192880495</c:v>
                </c:pt>
                <c:pt idx="6209">
                  <c:v>0.4988739556847076</c:v>
                </c:pt>
                <c:pt idx="6210">
                  <c:v>0.49869233563385401</c:v>
                </c:pt>
                <c:pt idx="6211">
                  <c:v>0.49836541954231744</c:v>
                </c:pt>
                <c:pt idx="6212">
                  <c:v>0.49811115147112239</c:v>
                </c:pt>
                <c:pt idx="6213">
                  <c:v>0.49782055938975661</c:v>
                </c:pt>
                <c:pt idx="6214">
                  <c:v>0.49549582273883036</c:v>
                </c:pt>
                <c:pt idx="6215">
                  <c:v>0.49542317471848896</c:v>
                </c:pt>
                <c:pt idx="6216">
                  <c:v>0.49524155466763536</c:v>
                </c:pt>
                <c:pt idx="6217">
                  <c:v>0.49520523065746458</c:v>
                </c:pt>
                <c:pt idx="6218">
                  <c:v>0.49469669451507448</c:v>
                </c:pt>
                <c:pt idx="6219">
                  <c:v>0.49451507446422088</c:v>
                </c:pt>
                <c:pt idx="6220">
                  <c:v>0.49386124228114781</c:v>
                </c:pt>
                <c:pt idx="6221">
                  <c:v>0.49244460588448968</c:v>
                </c:pt>
                <c:pt idx="6222">
                  <c:v>0.49070105339629499</c:v>
                </c:pt>
                <c:pt idx="6223">
                  <c:v>0.49048310933527062</c:v>
                </c:pt>
                <c:pt idx="6224">
                  <c:v>0.49037413730475843</c:v>
                </c:pt>
                <c:pt idx="6225">
                  <c:v>0.4902651652742463</c:v>
                </c:pt>
                <c:pt idx="6226">
                  <c:v>0.48997457319288051</c:v>
                </c:pt>
                <c:pt idx="6227">
                  <c:v>0.48903014892844171</c:v>
                </c:pt>
                <c:pt idx="6228">
                  <c:v>0.48881220486741739</c:v>
                </c:pt>
                <c:pt idx="6229">
                  <c:v>0.48852161278605161</c:v>
                </c:pt>
                <c:pt idx="6230">
                  <c:v>0.48833999273519801</c:v>
                </c:pt>
                <c:pt idx="6231">
                  <c:v>0.48815837268434437</c:v>
                </c:pt>
                <c:pt idx="6232">
                  <c:v>0.48801307664366145</c:v>
                </c:pt>
                <c:pt idx="6233">
                  <c:v>0.48703232836905191</c:v>
                </c:pt>
                <c:pt idx="6234">
                  <c:v>0.48674173628768613</c:v>
                </c:pt>
                <c:pt idx="6235">
                  <c:v>0.48597893207410103</c:v>
                </c:pt>
                <c:pt idx="6236">
                  <c:v>0.48579731202324739</c:v>
                </c:pt>
                <c:pt idx="6237">
                  <c:v>0.48507083181983296</c:v>
                </c:pt>
                <c:pt idx="6238">
                  <c:v>0.48419905557573556</c:v>
                </c:pt>
                <c:pt idx="6239">
                  <c:v>0.48398111151471124</c:v>
                </c:pt>
                <c:pt idx="6240">
                  <c:v>0.48394478750454051</c:v>
                </c:pt>
                <c:pt idx="6241">
                  <c:v>0.48387213948419905</c:v>
                </c:pt>
                <c:pt idx="6242">
                  <c:v>0.48379949146385764</c:v>
                </c:pt>
                <c:pt idx="6243">
                  <c:v>0.48183799491463858</c:v>
                </c:pt>
                <c:pt idx="6244">
                  <c:v>0.48107519070105342</c:v>
                </c:pt>
                <c:pt idx="6245">
                  <c:v>0.48082092262985837</c:v>
                </c:pt>
                <c:pt idx="6246">
                  <c:v>0.47885942608063931</c:v>
                </c:pt>
                <c:pt idx="6247">
                  <c:v>0.47856883399927352</c:v>
                </c:pt>
                <c:pt idx="6248">
                  <c:v>0.47795132582637123</c:v>
                </c:pt>
                <c:pt idx="6249">
                  <c:v>0.47755176171449332</c:v>
                </c:pt>
                <c:pt idx="6250">
                  <c:v>0.47722484562295675</c:v>
                </c:pt>
                <c:pt idx="6251">
                  <c:v>0.47704322557210316</c:v>
                </c:pt>
                <c:pt idx="6252">
                  <c:v>0.47693425354159097</c:v>
                </c:pt>
                <c:pt idx="6253">
                  <c:v>0.47591718125681076</c:v>
                </c:pt>
                <c:pt idx="6254">
                  <c:v>0.47533599709407914</c:v>
                </c:pt>
                <c:pt idx="6255">
                  <c:v>0.47533599709407914</c:v>
                </c:pt>
                <c:pt idx="6256">
                  <c:v>0.47519070105339634</c:v>
                </c:pt>
                <c:pt idx="6257">
                  <c:v>0.47399200871776248</c:v>
                </c:pt>
                <c:pt idx="6258">
                  <c:v>0.47322920450417727</c:v>
                </c:pt>
                <c:pt idx="6259">
                  <c:v>0.47243007628042133</c:v>
                </c:pt>
                <c:pt idx="6260">
                  <c:v>0.47199418815837274</c:v>
                </c:pt>
                <c:pt idx="6261">
                  <c:v>0.47126770795495826</c:v>
                </c:pt>
                <c:pt idx="6262">
                  <c:v>0.47025063567017794</c:v>
                </c:pt>
                <c:pt idx="6263">
                  <c:v>0.47021431166000727</c:v>
                </c:pt>
                <c:pt idx="6264">
                  <c:v>0.46963312749727576</c:v>
                </c:pt>
                <c:pt idx="6265">
                  <c:v>0.46963312749727576</c:v>
                </c:pt>
                <c:pt idx="6266">
                  <c:v>0.46948783145659279</c:v>
                </c:pt>
                <c:pt idx="6267">
                  <c:v>0.46901561932437341</c:v>
                </c:pt>
                <c:pt idx="6268">
                  <c:v>0.46850708318198325</c:v>
                </c:pt>
                <c:pt idx="6269">
                  <c:v>0.46788957500908096</c:v>
                </c:pt>
                <c:pt idx="6270">
                  <c:v>0.46785325099891029</c:v>
                </c:pt>
                <c:pt idx="6271">
                  <c:v>0.46749001089720305</c:v>
                </c:pt>
                <c:pt idx="6272">
                  <c:v>0.46687250272430075</c:v>
                </c:pt>
                <c:pt idx="6273">
                  <c:v>0.46640029059208138</c:v>
                </c:pt>
                <c:pt idx="6274">
                  <c:v>0.46600072648020346</c:v>
                </c:pt>
                <c:pt idx="6275">
                  <c:v>0.46600072648020346</c:v>
                </c:pt>
                <c:pt idx="6276">
                  <c:v>0.46581910642934982</c:v>
                </c:pt>
                <c:pt idx="6277">
                  <c:v>0.46491100617508174</c:v>
                </c:pt>
                <c:pt idx="6278">
                  <c:v>0.46454776607337456</c:v>
                </c:pt>
                <c:pt idx="6279">
                  <c:v>0.4644751180530331</c:v>
                </c:pt>
                <c:pt idx="6280">
                  <c:v>0.4644751180530331</c:v>
                </c:pt>
                <c:pt idx="6281">
                  <c:v>0.46436614602252091</c:v>
                </c:pt>
                <c:pt idx="6282">
                  <c:v>0.4636033418089357</c:v>
                </c:pt>
                <c:pt idx="6283">
                  <c:v>0.46320377769705778</c:v>
                </c:pt>
                <c:pt idx="6284">
                  <c:v>0.463167453686887</c:v>
                </c:pt>
                <c:pt idx="6285">
                  <c:v>0.46313112967671632</c:v>
                </c:pt>
                <c:pt idx="6286">
                  <c:v>0.462913185615692</c:v>
                </c:pt>
                <c:pt idx="6287">
                  <c:v>0.462913185615692</c:v>
                </c:pt>
                <c:pt idx="6288">
                  <c:v>0.46280421358517976</c:v>
                </c:pt>
                <c:pt idx="6289">
                  <c:v>0.46262259353432617</c:v>
                </c:pt>
                <c:pt idx="6290">
                  <c:v>0.46258626952415549</c:v>
                </c:pt>
                <c:pt idx="6291">
                  <c:v>0.4615328732292045</c:v>
                </c:pt>
                <c:pt idx="6292">
                  <c:v>0.46073374500544861</c:v>
                </c:pt>
                <c:pt idx="6293">
                  <c:v>0.46000726480203419</c:v>
                </c:pt>
                <c:pt idx="6294">
                  <c:v>0.45957137667998549</c:v>
                </c:pt>
                <c:pt idx="6295">
                  <c:v>0.45928078459861971</c:v>
                </c:pt>
                <c:pt idx="6296">
                  <c:v>0.45888122048674174</c:v>
                </c:pt>
                <c:pt idx="6297">
                  <c:v>0.45844533236469304</c:v>
                </c:pt>
                <c:pt idx="6298">
                  <c:v>0.45742826007991283</c:v>
                </c:pt>
                <c:pt idx="6299">
                  <c:v>0.45735561205957137</c:v>
                </c:pt>
                <c:pt idx="6300">
                  <c:v>0.45702869596803491</c:v>
                </c:pt>
                <c:pt idx="6301">
                  <c:v>0.45699237195786413</c:v>
                </c:pt>
                <c:pt idx="6302">
                  <c:v>0.45691972393752273</c:v>
                </c:pt>
                <c:pt idx="6303">
                  <c:v>0.45684707591718127</c:v>
                </c:pt>
                <c:pt idx="6304">
                  <c:v>0.45601162368325465</c:v>
                </c:pt>
                <c:pt idx="6305">
                  <c:v>0.45583000363240106</c:v>
                </c:pt>
                <c:pt idx="6306">
                  <c:v>0.45535779150018157</c:v>
                </c:pt>
                <c:pt idx="6307">
                  <c:v>0.45524881946966944</c:v>
                </c:pt>
                <c:pt idx="6308">
                  <c:v>0.45517617144932798</c:v>
                </c:pt>
                <c:pt idx="6309">
                  <c:v>0.45474028332727934</c:v>
                </c:pt>
                <c:pt idx="6310">
                  <c:v>0.45455866327642575</c:v>
                </c:pt>
                <c:pt idx="6311">
                  <c:v>0.45350526698147475</c:v>
                </c:pt>
                <c:pt idx="6312">
                  <c:v>0.45332364693062116</c:v>
                </c:pt>
                <c:pt idx="6313">
                  <c:v>0.45321467490010897</c:v>
                </c:pt>
                <c:pt idx="6314">
                  <c:v>0.45270613875771881</c:v>
                </c:pt>
                <c:pt idx="6315">
                  <c:v>0.45223392662549944</c:v>
                </c:pt>
                <c:pt idx="6316">
                  <c:v>0.45063567017798761</c:v>
                </c:pt>
                <c:pt idx="6317">
                  <c:v>0.4502361060661097</c:v>
                </c:pt>
                <c:pt idx="6318">
                  <c:v>0.45001816200508538</c:v>
                </c:pt>
                <c:pt idx="6319">
                  <c:v>0.44990918997457319</c:v>
                </c:pt>
                <c:pt idx="6320">
                  <c:v>0.449800217944061</c:v>
                </c:pt>
                <c:pt idx="6321">
                  <c:v>0.44802034144569564</c:v>
                </c:pt>
                <c:pt idx="6322">
                  <c:v>0.44802034144569564</c:v>
                </c:pt>
                <c:pt idx="6323">
                  <c:v>0.44794769342535418</c:v>
                </c:pt>
                <c:pt idx="6324">
                  <c:v>0.4476571013439884</c:v>
                </c:pt>
                <c:pt idx="6325">
                  <c:v>0.44762077733381761</c:v>
                </c:pt>
                <c:pt idx="6326">
                  <c:v>0.4472212132219397</c:v>
                </c:pt>
                <c:pt idx="6327">
                  <c:v>0.44642208499818381</c:v>
                </c:pt>
                <c:pt idx="6328">
                  <c:v>0.44594987286596444</c:v>
                </c:pt>
                <c:pt idx="6329">
                  <c:v>0.44551398474391574</c:v>
                </c:pt>
                <c:pt idx="6330">
                  <c:v>0.44504177261169636</c:v>
                </c:pt>
                <c:pt idx="6331">
                  <c:v>0.44449691245913553</c:v>
                </c:pt>
                <c:pt idx="6332">
                  <c:v>0.44431529240828188</c:v>
                </c:pt>
                <c:pt idx="6333">
                  <c:v>0.44420632037776975</c:v>
                </c:pt>
                <c:pt idx="6334">
                  <c:v>0.44420632037776975</c:v>
                </c:pt>
                <c:pt idx="6335">
                  <c:v>0.44420632037776975</c:v>
                </c:pt>
                <c:pt idx="6336">
                  <c:v>0.44344351616418454</c:v>
                </c:pt>
                <c:pt idx="6337">
                  <c:v>0.44311660007264803</c:v>
                </c:pt>
                <c:pt idx="6338">
                  <c:v>0.44304395205230657</c:v>
                </c:pt>
                <c:pt idx="6339">
                  <c:v>0.44253541590991646</c:v>
                </c:pt>
                <c:pt idx="6340">
                  <c:v>0.44162731565564839</c:v>
                </c:pt>
                <c:pt idx="6341">
                  <c:v>0.44144569560479474</c:v>
                </c:pt>
                <c:pt idx="6342">
                  <c:v>0.44061024337086813</c:v>
                </c:pt>
                <c:pt idx="6343">
                  <c:v>0.4398837631674537</c:v>
                </c:pt>
                <c:pt idx="6344">
                  <c:v>0.43763167453686885</c:v>
                </c:pt>
                <c:pt idx="6345">
                  <c:v>0.43745005448601526</c:v>
                </c:pt>
                <c:pt idx="6346">
                  <c:v>0.43708681438430802</c:v>
                </c:pt>
                <c:pt idx="6347">
                  <c:v>0.43697784235379589</c:v>
                </c:pt>
                <c:pt idx="6348">
                  <c:v>0.43679622230294224</c:v>
                </c:pt>
                <c:pt idx="6349">
                  <c:v>0.4359970940791863</c:v>
                </c:pt>
                <c:pt idx="6350">
                  <c:v>0.43588812204867416</c:v>
                </c:pt>
                <c:pt idx="6351">
                  <c:v>0.43588812204867416</c:v>
                </c:pt>
                <c:pt idx="6352">
                  <c:v>0.43588812204867416</c:v>
                </c:pt>
                <c:pt idx="6353">
                  <c:v>0.43588812204867416</c:v>
                </c:pt>
                <c:pt idx="6354">
                  <c:v>0.43588812204867416</c:v>
                </c:pt>
                <c:pt idx="6355">
                  <c:v>0.43527061387577187</c:v>
                </c:pt>
                <c:pt idx="6356">
                  <c:v>0.43519796585543041</c:v>
                </c:pt>
                <c:pt idx="6357">
                  <c:v>0.43498002179440609</c:v>
                </c:pt>
                <c:pt idx="6358">
                  <c:v>0.43483472575372317</c:v>
                </c:pt>
                <c:pt idx="6359">
                  <c:v>0.43407192154013802</c:v>
                </c:pt>
                <c:pt idx="6360">
                  <c:v>0.43359970940791864</c:v>
                </c:pt>
                <c:pt idx="6361">
                  <c:v>0.43290955321467489</c:v>
                </c:pt>
                <c:pt idx="6362">
                  <c:v>0.43287322920450422</c:v>
                </c:pt>
                <c:pt idx="6363">
                  <c:v>0.43250998910279698</c:v>
                </c:pt>
                <c:pt idx="6364">
                  <c:v>0.43240101707228479</c:v>
                </c:pt>
                <c:pt idx="6365">
                  <c:v>0.43214674900108974</c:v>
                </c:pt>
                <c:pt idx="6366">
                  <c:v>0.43033054849255359</c:v>
                </c:pt>
                <c:pt idx="6367">
                  <c:v>0.42989466037050489</c:v>
                </c:pt>
                <c:pt idx="6368">
                  <c:v>0.42967671630948062</c:v>
                </c:pt>
                <c:pt idx="6369">
                  <c:v>0.4292771521976026</c:v>
                </c:pt>
                <c:pt idx="6370">
                  <c:v>0.42836905194333452</c:v>
                </c:pt>
                <c:pt idx="6371">
                  <c:v>0.42684344351616416</c:v>
                </c:pt>
                <c:pt idx="6372">
                  <c:v>0.42680711950599348</c:v>
                </c:pt>
                <c:pt idx="6373">
                  <c:v>0.42618961133309113</c:v>
                </c:pt>
                <c:pt idx="6374">
                  <c:v>0.4256447511805303</c:v>
                </c:pt>
                <c:pt idx="6375">
                  <c:v>0.42557210316018884</c:v>
                </c:pt>
                <c:pt idx="6376">
                  <c:v>0.42488194696694515</c:v>
                </c:pt>
                <c:pt idx="6377">
                  <c:v>0.42484562295677442</c:v>
                </c:pt>
                <c:pt idx="6378">
                  <c:v>0.42480929894660369</c:v>
                </c:pt>
                <c:pt idx="6379">
                  <c:v>0.42477297493643301</c:v>
                </c:pt>
                <c:pt idx="6380">
                  <c:v>0.42411914275335993</c:v>
                </c:pt>
                <c:pt idx="6381">
                  <c:v>0.42364693062114056</c:v>
                </c:pt>
                <c:pt idx="6382">
                  <c:v>0.42252088630584816</c:v>
                </c:pt>
                <c:pt idx="6383">
                  <c:v>0.42226661823465311</c:v>
                </c:pt>
                <c:pt idx="6384">
                  <c:v>0.42201235016345801</c:v>
                </c:pt>
                <c:pt idx="6385">
                  <c:v>0.42088630584816566</c:v>
                </c:pt>
                <c:pt idx="6386">
                  <c:v>0.41972393752270248</c:v>
                </c:pt>
                <c:pt idx="6387">
                  <c:v>0.41961496549219035</c:v>
                </c:pt>
                <c:pt idx="6388">
                  <c:v>0.41954231747184889</c:v>
                </c:pt>
                <c:pt idx="6389">
                  <c:v>0.41914275335997098</c:v>
                </c:pt>
                <c:pt idx="6390">
                  <c:v>0.4189248092989466</c:v>
                </c:pt>
                <c:pt idx="6391">
                  <c:v>0.4189248092989466</c:v>
                </c:pt>
                <c:pt idx="6392">
                  <c:v>0.41845259716672722</c:v>
                </c:pt>
                <c:pt idx="6393">
                  <c:v>0.4177987649836542</c:v>
                </c:pt>
                <c:pt idx="6394">
                  <c:v>0.416781692698874</c:v>
                </c:pt>
                <c:pt idx="6395">
                  <c:v>0.41656374863784962</c:v>
                </c:pt>
                <c:pt idx="6396">
                  <c:v>0.41620050853614238</c:v>
                </c:pt>
                <c:pt idx="6397">
                  <c:v>0.41601888848528878</c:v>
                </c:pt>
                <c:pt idx="6398">
                  <c:v>0.41569197239375233</c:v>
                </c:pt>
                <c:pt idx="6399">
                  <c:v>0.41463857609880128</c:v>
                </c:pt>
                <c:pt idx="6400">
                  <c:v>0.41387577188521618</c:v>
                </c:pt>
                <c:pt idx="6401">
                  <c:v>0.41325826371231383</c:v>
                </c:pt>
                <c:pt idx="6402">
                  <c:v>0.41318561569197237</c:v>
                </c:pt>
                <c:pt idx="6403">
                  <c:v>0.41285869960043586</c:v>
                </c:pt>
                <c:pt idx="6404">
                  <c:v>0.41274972756992373</c:v>
                </c:pt>
                <c:pt idx="6405">
                  <c:v>0.41267707954958222</c:v>
                </c:pt>
                <c:pt idx="6406">
                  <c:v>0.41224119142753363</c:v>
                </c:pt>
                <c:pt idx="6407">
                  <c:v>0.41053396294950967</c:v>
                </c:pt>
                <c:pt idx="6408">
                  <c:v>0.41031601888848523</c:v>
                </c:pt>
                <c:pt idx="6409">
                  <c:v>0.40984380675626586</c:v>
                </c:pt>
                <c:pt idx="6410">
                  <c:v>0.40897203051216857</c:v>
                </c:pt>
                <c:pt idx="6411">
                  <c:v>0.40849981837994909</c:v>
                </c:pt>
                <c:pt idx="6412">
                  <c:v>0.40817290228841263</c:v>
                </c:pt>
                <c:pt idx="6413">
                  <c:v>0.40748274609516888</c:v>
                </c:pt>
                <c:pt idx="6414">
                  <c:v>0.4071921540138031</c:v>
                </c:pt>
                <c:pt idx="6415">
                  <c:v>0.4071921540138031</c:v>
                </c:pt>
                <c:pt idx="6416">
                  <c:v>0.40697420995277883</c:v>
                </c:pt>
                <c:pt idx="6417">
                  <c:v>0.40617508172902289</c:v>
                </c:pt>
                <c:pt idx="6418">
                  <c:v>0.40581184162731565</c:v>
                </c:pt>
                <c:pt idx="6419">
                  <c:v>0.40472212132219398</c:v>
                </c:pt>
                <c:pt idx="6420">
                  <c:v>0.40435888122048674</c:v>
                </c:pt>
                <c:pt idx="6421">
                  <c:v>0.40388666908826737</c:v>
                </c:pt>
                <c:pt idx="6422">
                  <c:v>0.40363240101707232</c:v>
                </c:pt>
                <c:pt idx="6423">
                  <c:v>0.40239738467126768</c:v>
                </c:pt>
                <c:pt idx="6424">
                  <c:v>0.40217944061024341</c:v>
                </c:pt>
                <c:pt idx="6425">
                  <c:v>0.40207046857973122</c:v>
                </c:pt>
                <c:pt idx="6426">
                  <c:v>0.40203414456956044</c:v>
                </c:pt>
                <c:pt idx="6427">
                  <c:v>0.40203414456956044</c:v>
                </c:pt>
                <c:pt idx="6428">
                  <c:v>0.40170722847802398</c:v>
                </c:pt>
                <c:pt idx="6429">
                  <c:v>0.40094442426443877</c:v>
                </c:pt>
                <c:pt idx="6430">
                  <c:v>0.40069015619324372</c:v>
                </c:pt>
                <c:pt idx="6431">
                  <c:v>0.40058118416273153</c:v>
                </c:pt>
                <c:pt idx="6432">
                  <c:v>0.40039956411187794</c:v>
                </c:pt>
                <c:pt idx="6433">
                  <c:v>0.40018162005085361</c:v>
                </c:pt>
                <c:pt idx="6434">
                  <c:v>0.39989102796948789</c:v>
                </c:pt>
                <c:pt idx="6435">
                  <c:v>0.39847439157282966</c:v>
                </c:pt>
                <c:pt idx="6436">
                  <c:v>0.3979658554304395</c:v>
                </c:pt>
                <c:pt idx="6437">
                  <c:v>0.39789320741009809</c:v>
                </c:pt>
                <c:pt idx="6438">
                  <c:v>0.39575009081002543</c:v>
                </c:pt>
                <c:pt idx="6439">
                  <c:v>0.39458772248456225</c:v>
                </c:pt>
                <c:pt idx="6440">
                  <c:v>0.39447875045405012</c:v>
                </c:pt>
                <c:pt idx="6441">
                  <c:v>0.39349800217944059</c:v>
                </c:pt>
                <c:pt idx="6442">
                  <c:v>0.39313476207773335</c:v>
                </c:pt>
                <c:pt idx="6443">
                  <c:v>0.3926988739556847</c:v>
                </c:pt>
                <c:pt idx="6444">
                  <c:v>0.39248092989466038</c:v>
                </c:pt>
                <c:pt idx="6445">
                  <c:v>0.39208136578278246</c:v>
                </c:pt>
                <c:pt idx="6446">
                  <c:v>0.39182709771158736</c:v>
                </c:pt>
                <c:pt idx="6447">
                  <c:v>0.39019251725390486</c:v>
                </c:pt>
                <c:pt idx="6448">
                  <c:v>0.38859426080639303</c:v>
                </c:pt>
                <c:pt idx="6449">
                  <c:v>0.38772248456229569</c:v>
                </c:pt>
                <c:pt idx="6450">
                  <c:v>0.38732292045041772</c:v>
                </c:pt>
                <c:pt idx="6451">
                  <c:v>0.38699600435888126</c:v>
                </c:pt>
                <c:pt idx="6452">
                  <c:v>0.38674173628768616</c:v>
                </c:pt>
                <c:pt idx="6453">
                  <c:v>0.38674173628768616</c:v>
                </c:pt>
                <c:pt idx="6454">
                  <c:v>0.38670541227751543</c:v>
                </c:pt>
                <c:pt idx="6455">
                  <c:v>0.38656011623683256</c:v>
                </c:pt>
                <c:pt idx="6456">
                  <c:v>0.38656011623683256</c:v>
                </c:pt>
                <c:pt idx="6457">
                  <c:v>0.38525245187068646</c:v>
                </c:pt>
                <c:pt idx="6458">
                  <c:v>0.38507083181983287</c:v>
                </c:pt>
                <c:pt idx="6459">
                  <c:v>0.38492553577915001</c:v>
                </c:pt>
                <c:pt idx="6460">
                  <c:v>0.38485288775880855</c:v>
                </c:pt>
                <c:pt idx="6461">
                  <c:v>0.38383581547402834</c:v>
                </c:pt>
                <c:pt idx="6462">
                  <c:v>0.38365419542317475</c:v>
                </c:pt>
                <c:pt idx="6463">
                  <c:v>0.38325463131129672</c:v>
                </c:pt>
                <c:pt idx="6464">
                  <c:v>0.38303668725027246</c:v>
                </c:pt>
                <c:pt idx="6465">
                  <c:v>0.38274609516890667</c:v>
                </c:pt>
                <c:pt idx="6466">
                  <c:v>0.38256447511805303</c:v>
                </c:pt>
                <c:pt idx="6467">
                  <c:v>0.38180167090446782</c:v>
                </c:pt>
                <c:pt idx="6468">
                  <c:v>0.38089357065019974</c:v>
                </c:pt>
                <c:pt idx="6469">
                  <c:v>0.38071195059934615</c:v>
                </c:pt>
                <c:pt idx="6470">
                  <c:v>0.38063930257900475</c:v>
                </c:pt>
                <c:pt idx="6471">
                  <c:v>0.38049400653832183</c:v>
                </c:pt>
                <c:pt idx="6472">
                  <c:v>0.38016709044678532</c:v>
                </c:pt>
                <c:pt idx="6473">
                  <c:v>0.37994914638576099</c:v>
                </c:pt>
                <c:pt idx="6474">
                  <c:v>0.37893207410098079</c:v>
                </c:pt>
                <c:pt idx="6475">
                  <c:v>0.37813294587722485</c:v>
                </c:pt>
                <c:pt idx="6476">
                  <c:v>0.37766073374500547</c:v>
                </c:pt>
                <c:pt idx="6477">
                  <c:v>0.37646204140937162</c:v>
                </c:pt>
                <c:pt idx="6478">
                  <c:v>0.37569923719578641</c:v>
                </c:pt>
                <c:pt idx="6479">
                  <c:v>0.37533599709407917</c:v>
                </c:pt>
                <c:pt idx="6480">
                  <c:v>0.37529967308390849</c:v>
                </c:pt>
                <c:pt idx="6481">
                  <c:v>0.37508172902288411</c:v>
                </c:pt>
                <c:pt idx="6482">
                  <c:v>0.37497275699237193</c:v>
                </c:pt>
                <c:pt idx="6483">
                  <c:v>0.37370141663639667</c:v>
                </c:pt>
                <c:pt idx="6484">
                  <c:v>0.37366509262622594</c:v>
                </c:pt>
                <c:pt idx="6485">
                  <c:v>0.37344714856520156</c:v>
                </c:pt>
                <c:pt idx="6486">
                  <c:v>0.37315655648383578</c:v>
                </c:pt>
                <c:pt idx="6487">
                  <c:v>0.37304758445332364</c:v>
                </c:pt>
                <c:pt idx="6488">
                  <c:v>0.37239375227025068</c:v>
                </c:pt>
                <c:pt idx="6489">
                  <c:v>0.37177624409734833</c:v>
                </c:pt>
                <c:pt idx="6490">
                  <c:v>0.37137667998547041</c:v>
                </c:pt>
                <c:pt idx="6491">
                  <c:v>0.37134035597529963</c:v>
                </c:pt>
                <c:pt idx="6492">
                  <c:v>0.37130403196512896</c:v>
                </c:pt>
                <c:pt idx="6493">
                  <c:v>0.36952415546676354</c:v>
                </c:pt>
                <c:pt idx="6494">
                  <c:v>0.36941518343625135</c:v>
                </c:pt>
                <c:pt idx="6495">
                  <c:v>0.36850708318198327</c:v>
                </c:pt>
                <c:pt idx="6496">
                  <c:v>0.3666545586632764</c:v>
                </c:pt>
                <c:pt idx="6497">
                  <c:v>0.36607337450054483</c:v>
                </c:pt>
                <c:pt idx="6498">
                  <c:v>0.36494733018525249</c:v>
                </c:pt>
                <c:pt idx="6499">
                  <c:v>0.36476571013439885</c:v>
                </c:pt>
                <c:pt idx="6500">
                  <c:v>0.36465673810388666</c:v>
                </c:pt>
                <c:pt idx="6501">
                  <c:v>0.36447511805303306</c:v>
                </c:pt>
                <c:pt idx="6502">
                  <c:v>0.36432982201235015</c:v>
                </c:pt>
                <c:pt idx="6503">
                  <c:v>0.36324010170722848</c:v>
                </c:pt>
                <c:pt idx="6504">
                  <c:v>0.36240464947330187</c:v>
                </c:pt>
                <c:pt idx="6505">
                  <c:v>0.36000726480203415</c:v>
                </c:pt>
                <c:pt idx="6506">
                  <c:v>0.35957137667998545</c:v>
                </c:pt>
                <c:pt idx="6507">
                  <c:v>0.35888122048674176</c:v>
                </c:pt>
                <c:pt idx="6508">
                  <c:v>0.3588085724664003</c:v>
                </c:pt>
                <c:pt idx="6509">
                  <c:v>0.3588085724664003</c:v>
                </c:pt>
                <c:pt idx="6510">
                  <c:v>0.35869960043588811</c:v>
                </c:pt>
                <c:pt idx="6511">
                  <c:v>0.35830003632401014</c:v>
                </c:pt>
                <c:pt idx="6512">
                  <c:v>0.35793679622230296</c:v>
                </c:pt>
                <c:pt idx="6513">
                  <c:v>0.35688339992735196</c:v>
                </c:pt>
                <c:pt idx="6514">
                  <c:v>0.356229567744279</c:v>
                </c:pt>
                <c:pt idx="6515">
                  <c:v>0.356229567744279</c:v>
                </c:pt>
                <c:pt idx="6516">
                  <c:v>0.35546676353069379</c:v>
                </c:pt>
                <c:pt idx="6517">
                  <c:v>0.35543043952052306</c:v>
                </c:pt>
                <c:pt idx="6518">
                  <c:v>0.35484925535779149</c:v>
                </c:pt>
                <c:pt idx="6519">
                  <c:v>0.35477660733745009</c:v>
                </c:pt>
                <c:pt idx="6520">
                  <c:v>0.3542317471848892</c:v>
                </c:pt>
                <c:pt idx="6521">
                  <c:v>0.35368688703232837</c:v>
                </c:pt>
                <c:pt idx="6522">
                  <c:v>0.35296040682891394</c:v>
                </c:pt>
                <c:pt idx="6523">
                  <c:v>0.35274246276788956</c:v>
                </c:pt>
                <c:pt idx="6524">
                  <c:v>0.35274246276788956</c:v>
                </c:pt>
                <c:pt idx="6525">
                  <c:v>0.35219760261532873</c:v>
                </c:pt>
                <c:pt idx="6526">
                  <c:v>0.35205230657464587</c:v>
                </c:pt>
                <c:pt idx="6527">
                  <c:v>0.35147112241191431</c:v>
                </c:pt>
                <c:pt idx="6528">
                  <c:v>0.35107155830003633</c:v>
                </c:pt>
                <c:pt idx="6529">
                  <c:v>0.35059934616781696</c:v>
                </c:pt>
                <c:pt idx="6530">
                  <c:v>0.35016345804576826</c:v>
                </c:pt>
                <c:pt idx="6531">
                  <c:v>0.34965492190337816</c:v>
                </c:pt>
                <c:pt idx="6532">
                  <c:v>0.34932800581184165</c:v>
                </c:pt>
                <c:pt idx="6533">
                  <c:v>0.34914638576098805</c:v>
                </c:pt>
                <c:pt idx="6534">
                  <c:v>0.34798401743552487</c:v>
                </c:pt>
                <c:pt idx="6535">
                  <c:v>0.34660370504903742</c:v>
                </c:pt>
                <c:pt idx="6536">
                  <c:v>0.34598619687613513</c:v>
                </c:pt>
                <c:pt idx="6537">
                  <c:v>0.34576825281511075</c:v>
                </c:pt>
                <c:pt idx="6538">
                  <c:v>0.34515074464220852</c:v>
                </c:pt>
                <c:pt idx="6539">
                  <c:v>0.3450054486015256</c:v>
                </c:pt>
                <c:pt idx="6540">
                  <c:v>0.34413367235742826</c:v>
                </c:pt>
                <c:pt idx="6541">
                  <c:v>0.34402470032691612</c:v>
                </c:pt>
                <c:pt idx="6542">
                  <c:v>0.34398837631674539</c:v>
                </c:pt>
                <c:pt idx="6543">
                  <c:v>0.34260806393025794</c:v>
                </c:pt>
                <c:pt idx="6544">
                  <c:v>0.34239011986923357</c:v>
                </c:pt>
                <c:pt idx="6545">
                  <c:v>0.34220849981837997</c:v>
                </c:pt>
                <c:pt idx="6546">
                  <c:v>0.34202687976752633</c:v>
                </c:pt>
                <c:pt idx="6547">
                  <c:v>0.34133672357428263</c:v>
                </c:pt>
                <c:pt idx="6548">
                  <c:v>0.34028332727933164</c:v>
                </c:pt>
                <c:pt idx="6549">
                  <c:v>0.33893933890301492</c:v>
                </c:pt>
                <c:pt idx="6550">
                  <c:v>0.33883036687250273</c:v>
                </c:pt>
                <c:pt idx="6551">
                  <c:v>0.33730475844533236</c:v>
                </c:pt>
                <c:pt idx="6552">
                  <c:v>0.33665092626225934</c:v>
                </c:pt>
                <c:pt idx="6553">
                  <c:v>0.33606974209952778</c:v>
                </c:pt>
                <c:pt idx="6554">
                  <c:v>0.33567017798764986</c:v>
                </c:pt>
                <c:pt idx="6555">
                  <c:v>0.33548855793679622</c:v>
                </c:pt>
                <c:pt idx="6556">
                  <c:v>0.33537958590628403</c:v>
                </c:pt>
                <c:pt idx="6557">
                  <c:v>0.33461678169269887</c:v>
                </c:pt>
                <c:pt idx="6558">
                  <c:v>0.33428986560116236</c:v>
                </c:pt>
                <c:pt idx="6559">
                  <c:v>0.33389030148928445</c:v>
                </c:pt>
                <c:pt idx="6560">
                  <c:v>0.33341808935706502</c:v>
                </c:pt>
                <c:pt idx="6561">
                  <c:v>0.33287322920450418</c:v>
                </c:pt>
                <c:pt idx="6562">
                  <c:v>0.33269160915365054</c:v>
                </c:pt>
                <c:pt idx="6563">
                  <c:v>0.33211042499091897</c:v>
                </c:pt>
                <c:pt idx="6564">
                  <c:v>0.33149291681801674</c:v>
                </c:pt>
                <c:pt idx="6565">
                  <c:v>0.33011260443152923</c:v>
                </c:pt>
                <c:pt idx="6566">
                  <c:v>0.32993098438067558</c:v>
                </c:pt>
                <c:pt idx="6567">
                  <c:v>0.32898656011623684</c:v>
                </c:pt>
                <c:pt idx="6568">
                  <c:v>0.32891391209589538</c:v>
                </c:pt>
                <c:pt idx="6569">
                  <c:v>0.32847802397384668</c:v>
                </c:pt>
                <c:pt idx="6570">
                  <c:v>0.32826007991282241</c:v>
                </c:pt>
                <c:pt idx="6571">
                  <c:v>0.32818743189248095</c:v>
                </c:pt>
                <c:pt idx="6572">
                  <c:v>0.32644387940428626</c:v>
                </c:pt>
                <c:pt idx="6573">
                  <c:v>0.32600799128223756</c:v>
                </c:pt>
                <c:pt idx="6574">
                  <c:v>0.32560842717035959</c:v>
                </c:pt>
                <c:pt idx="6575">
                  <c:v>0.32557210316018886</c:v>
                </c:pt>
                <c:pt idx="6576">
                  <c:v>0.32553577915001819</c:v>
                </c:pt>
                <c:pt idx="6577">
                  <c:v>0.32531783508899381</c:v>
                </c:pt>
                <c:pt idx="6578">
                  <c:v>0.32440973483472574</c:v>
                </c:pt>
                <c:pt idx="6579">
                  <c:v>0.32401017072284782</c:v>
                </c:pt>
                <c:pt idx="6580">
                  <c:v>0.3238648746821649</c:v>
                </c:pt>
                <c:pt idx="6581">
                  <c:v>0.32353795859062845</c:v>
                </c:pt>
                <c:pt idx="6582">
                  <c:v>0.32215764620414095</c:v>
                </c:pt>
                <c:pt idx="6583">
                  <c:v>0.32186705412277516</c:v>
                </c:pt>
                <c:pt idx="6584">
                  <c:v>0.32124954594987287</c:v>
                </c:pt>
                <c:pt idx="6585">
                  <c:v>0.32095895386850709</c:v>
                </c:pt>
                <c:pt idx="6586">
                  <c:v>0.32059571376679985</c:v>
                </c:pt>
                <c:pt idx="6587">
                  <c:v>0.31994188158372683</c:v>
                </c:pt>
                <c:pt idx="6588">
                  <c:v>0.31990555757355615</c:v>
                </c:pt>
                <c:pt idx="6589">
                  <c:v>0.31946966945150745</c:v>
                </c:pt>
                <c:pt idx="6590">
                  <c:v>0.31725390483109334</c:v>
                </c:pt>
                <c:pt idx="6591">
                  <c:v>0.31627315655648386</c:v>
                </c:pt>
                <c:pt idx="6592">
                  <c:v>0.31616418452597167</c:v>
                </c:pt>
                <c:pt idx="6593">
                  <c:v>0.31605521249545948</c:v>
                </c:pt>
                <c:pt idx="6594">
                  <c:v>0.31547402833272792</c:v>
                </c:pt>
                <c:pt idx="6595">
                  <c:v>0.3146385760988013</c:v>
                </c:pt>
                <c:pt idx="6596">
                  <c:v>0.31445695604794771</c:v>
                </c:pt>
                <c:pt idx="6597">
                  <c:v>0.31405739193606974</c:v>
                </c:pt>
                <c:pt idx="6598">
                  <c:v>0.31354885579367964</c:v>
                </c:pt>
                <c:pt idx="6599">
                  <c:v>0.31329458772248459</c:v>
                </c:pt>
                <c:pt idx="6600">
                  <c:v>0.31329458772248459</c:v>
                </c:pt>
                <c:pt idx="6601">
                  <c:v>0.31267707954958224</c:v>
                </c:pt>
                <c:pt idx="6602">
                  <c:v>0.31209589538685073</c:v>
                </c:pt>
                <c:pt idx="6603">
                  <c:v>0.31100617508172906</c:v>
                </c:pt>
                <c:pt idx="6604">
                  <c:v>0.31017072284780239</c:v>
                </c:pt>
                <c:pt idx="6605">
                  <c:v>0.30991645477660734</c:v>
                </c:pt>
                <c:pt idx="6606">
                  <c:v>0.30973483472575375</c:v>
                </c:pt>
                <c:pt idx="6607">
                  <c:v>0.30929894660370505</c:v>
                </c:pt>
                <c:pt idx="6608">
                  <c:v>0.30849981837994911</c:v>
                </c:pt>
                <c:pt idx="6609">
                  <c:v>0.30824555030875411</c:v>
                </c:pt>
                <c:pt idx="6610">
                  <c:v>0.30744642208499817</c:v>
                </c:pt>
                <c:pt idx="6611">
                  <c:v>0.3069742099527788</c:v>
                </c:pt>
                <c:pt idx="6612">
                  <c:v>0.30682891391209594</c:v>
                </c:pt>
                <c:pt idx="6613">
                  <c:v>0.30563022157646202</c:v>
                </c:pt>
                <c:pt idx="6614">
                  <c:v>0.30552124954594989</c:v>
                </c:pt>
                <c:pt idx="6615">
                  <c:v>0.30508536142390119</c:v>
                </c:pt>
                <c:pt idx="6616">
                  <c:v>0.30475844533236468</c:v>
                </c:pt>
                <c:pt idx="6617">
                  <c:v>0.30435888122048671</c:v>
                </c:pt>
                <c:pt idx="6618">
                  <c:v>0.30421358517980385</c:v>
                </c:pt>
                <c:pt idx="6619">
                  <c:v>0.3039593171086088</c:v>
                </c:pt>
                <c:pt idx="6620">
                  <c:v>0.30319651289502364</c:v>
                </c:pt>
                <c:pt idx="6621">
                  <c:v>0.30312386487468218</c:v>
                </c:pt>
                <c:pt idx="6622">
                  <c:v>0.30268797675263348</c:v>
                </c:pt>
                <c:pt idx="6623">
                  <c:v>0.3018888485288776</c:v>
                </c:pt>
                <c:pt idx="6624">
                  <c:v>0.30079912822375593</c:v>
                </c:pt>
                <c:pt idx="6625">
                  <c:v>0.29916454776607337</c:v>
                </c:pt>
                <c:pt idx="6626">
                  <c:v>0.29898292771521978</c:v>
                </c:pt>
                <c:pt idx="6627">
                  <c:v>0.2987649836541954</c:v>
                </c:pt>
                <c:pt idx="6628">
                  <c:v>0.29847439157282968</c:v>
                </c:pt>
                <c:pt idx="6629">
                  <c:v>0.29836541954231749</c:v>
                </c:pt>
                <c:pt idx="6630">
                  <c:v>0.29796585543043952</c:v>
                </c:pt>
                <c:pt idx="6631">
                  <c:v>0.29505993461678165</c:v>
                </c:pt>
                <c:pt idx="6632">
                  <c:v>0.29502361060661098</c:v>
                </c:pt>
                <c:pt idx="6633">
                  <c:v>0.29484199055575738</c:v>
                </c:pt>
                <c:pt idx="6634">
                  <c:v>0.29466037050490373</c:v>
                </c:pt>
                <c:pt idx="6635">
                  <c:v>0.29455139847439155</c:v>
                </c:pt>
                <c:pt idx="6636">
                  <c:v>0.29429713040319655</c:v>
                </c:pt>
                <c:pt idx="6637">
                  <c:v>0.29302579004722124</c:v>
                </c:pt>
                <c:pt idx="6638">
                  <c:v>0.29251725390483108</c:v>
                </c:pt>
                <c:pt idx="6639">
                  <c:v>0.29139120958953868</c:v>
                </c:pt>
                <c:pt idx="6640">
                  <c:v>0.29120958953868509</c:v>
                </c:pt>
                <c:pt idx="6641">
                  <c:v>0.28946603705049034</c:v>
                </c:pt>
                <c:pt idx="6642">
                  <c:v>0.28848528877588087</c:v>
                </c:pt>
                <c:pt idx="6643">
                  <c:v>0.28833999273519795</c:v>
                </c:pt>
                <c:pt idx="6644">
                  <c:v>0.28714130039956409</c:v>
                </c:pt>
                <c:pt idx="6645">
                  <c:v>0.28674173628768618</c:v>
                </c:pt>
                <c:pt idx="6646">
                  <c:v>0.28656011623683253</c:v>
                </c:pt>
                <c:pt idx="6647">
                  <c:v>0.28623320014529602</c:v>
                </c:pt>
                <c:pt idx="6648">
                  <c:v>0.28612422811478389</c:v>
                </c:pt>
                <c:pt idx="6649">
                  <c:v>0.28612422811478389</c:v>
                </c:pt>
                <c:pt idx="6650">
                  <c:v>0.28543407192154013</c:v>
                </c:pt>
                <c:pt idx="6651">
                  <c:v>0.28536142390119867</c:v>
                </c:pt>
                <c:pt idx="6652">
                  <c:v>0.28478023973846711</c:v>
                </c:pt>
                <c:pt idx="6653">
                  <c:v>0.28467126770795498</c:v>
                </c:pt>
                <c:pt idx="6654">
                  <c:v>0.28434435161641841</c:v>
                </c:pt>
                <c:pt idx="6655">
                  <c:v>0.28379949146385758</c:v>
                </c:pt>
                <c:pt idx="6656">
                  <c:v>0.28365419542317472</c:v>
                </c:pt>
                <c:pt idx="6657">
                  <c:v>0.2833272793316382</c:v>
                </c:pt>
                <c:pt idx="6658">
                  <c:v>0.28329095532146747</c:v>
                </c:pt>
                <c:pt idx="6659">
                  <c:v>0.28329095532146747</c:v>
                </c:pt>
                <c:pt idx="6660">
                  <c:v>0.28267344714856524</c:v>
                </c:pt>
                <c:pt idx="6661">
                  <c:v>0.28263712313839451</c:v>
                </c:pt>
                <c:pt idx="6662">
                  <c:v>0.28227388303668727</c:v>
                </c:pt>
                <c:pt idx="6663">
                  <c:v>0.28201961496549216</c:v>
                </c:pt>
                <c:pt idx="6664">
                  <c:v>0.2807482746095169</c:v>
                </c:pt>
                <c:pt idx="6665">
                  <c:v>0.28002179440610242</c:v>
                </c:pt>
                <c:pt idx="6666">
                  <c:v>0.27900472212132221</c:v>
                </c:pt>
                <c:pt idx="6667">
                  <c:v>0.27893207410098075</c:v>
                </c:pt>
                <c:pt idx="6668">
                  <c:v>0.27889575009081002</c:v>
                </c:pt>
                <c:pt idx="6669">
                  <c:v>0.2786778060297857</c:v>
                </c:pt>
                <c:pt idx="6670">
                  <c:v>0.27842353795859065</c:v>
                </c:pt>
                <c:pt idx="6671">
                  <c:v>0.27827824191790773</c:v>
                </c:pt>
                <c:pt idx="6672">
                  <c:v>0.27784235379585903</c:v>
                </c:pt>
                <c:pt idx="6673">
                  <c:v>0.27784235379585903</c:v>
                </c:pt>
                <c:pt idx="6674">
                  <c:v>0.27689792953142023</c:v>
                </c:pt>
                <c:pt idx="6675">
                  <c:v>0.27598982927715215</c:v>
                </c:pt>
                <c:pt idx="6676">
                  <c:v>0.27580820922629856</c:v>
                </c:pt>
                <c:pt idx="6677">
                  <c:v>0.2756629131856157</c:v>
                </c:pt>
                <c:pt idx="6678">
                  <c:v>0.27279331638212861</c:v>
                </c:pt>
                <c:pt idx="6679">
                  <c:v>0.27123138394478752</c:v>
                </c:pt>
                <c:pt idx="6680">
                  <c:v>0.2710860879041046</c:v>
                </c:pt>
                <c:pt idx="6681">
                  <c:v>0.27072284780239736</c:v>
                </c:pt>
                <c:pt idx="6682">
                  <c:v>0.27054122775154377</c:v>
                </c:pt>
                <c:pt idx="6683">
                  <c:v>0.26985107155830002</c:v>
                </c:pt>
                <c:pt idx="6684">
                  <c:v>0.26887032328369054</c:v>
                </c:pt>
                <c:pt idx="6685">
                  <c:v>0.26876135125317835</c:v>
                </c:pt>
                <c:pt idx="6686">
                  <c:v>0.26847075917181257</c:v>
                </c:pt>
                <c:pt idx="6687">
                  <c:v>0.26814384308027606</c:v>
                </c:pt>
                <c:pt idx="6688">
                  <c:v>0.2680711950599346</c:v>
                </c:pt>
                <c:pt idx="6689">
                  <c:v>0.26767163094805668</c:v>
                </c:pt>
                <c:pt idx="6690">
                  <c:v>0.26712677079549579</c:v>
                </c:pt>
                <c:pt idx="6691">
                  <c:v>0.26531057028695965</c:v>
                </c:pt>
                <c:pt idx="6692">
                  <c:v>0.26498365419542319</c:v>
                </c:pt>
                <c:pt idx="6693">
                  <c:v>0.26476571013439881</c:v>
                </c:pt>
                <c:pt idx="6694">
                  <c:v>0.26443879404286236</c:v>
                </c:pt>
                <c:pt idx="6695">
                  <c:v>0.26331274972756991</c:v>
                </c:pt>
                <c:pt idx="6696">
                  <c:v>0.26327642571739918</c:v>
                </c:pt>
                <c:pt idx="6697">
                  <c:v>0.26313112967671631</c:v>
                </c:pt>
                <c:pt idx="6698">
                  <c:v>0.261859789320741</c:v>
                </c:pt>
                <c:pt idx="6699">
                  <c:v>0.26164184525971668</c:v>
                </c:pt>
                <c:pt idx="6700">
                  <c:v>0.26153287322920449</c:v>
                </c:pt>
                <c:pt idx="6701">
                  <c:v>0.26109698510715579</c:v>
                </c:pt>
                <c:pt idx="6702">
                  <c:v>0.26087904104613152</c:v>
                </c:pt>
                <c:pt idx="6703">
                  <c:v>0.26080639302579006</c:v>
                </c:pt>
                <c:pt idx="6704">
                  <c:v>0.25975299673083907</c:v>
                </c:pt>
                <c:pt idx="6705">
                  <c:v>0.25909916454776605</c:v>
                </c:pt>
                <c:pt idx="6706">
                  <c:v>0.25906284053759537</c:v>
                </c:pt>
                <c:pt idx="6707">
                  <c:v>0.25739193606974209</c:v>
                </c:pt>
                <c:pt idx="6708">
                  <c:v>0.25731928804940063</c:v>
                </c:pt>
                <c:pt idx="6709">
                  <c:v>0.2572103160188885</c:v>
                </c:pt>
                <c:pt idx="6710">
                  <c:v>0.25695604794769344</c:v>
                </c:pt>
                <c:pt idx="6711">
                  <c:v>0.25521249545949876</c:v>
                </c:pt>
                <c:pt idx="6712">
                  <c:v>0.25484925535779152</c:v>
                </c:pt>
                <c:pt idx="6713">
                  <c:v>0.25375953505266985</c:v>
                </c:pt>
                <c:pt idx="6714">
                  <c:v>0.25248819469669453</c:v>
                </c:pt>
                <c:pt idx="6715">
                  <c:v>0.25223392662549943</c:v>
                </c:pt>
                <c:pt idx="6716">
                  <c:v>0.25139847439157281</c:v>
                </c:pt>
                <c:pt idx="6717">
                  <c:v>0.24976389393389031</c:v>
                </c:pt>
                <c:pt idx="6718">
                  <c:v>0.24911006175081726</c:v>
                </c:pt>
                <c:pt idx="6719">
                  <c:v>0.24722121322193971</c:v>
                </c:pt>
                <c:pt idx="6720">
                  <c:v>0.24678532509989101</c:v>
                </c:pt>
                <c:pt idx="6721">
                  <c:v>0.24671267707954961</c:v>
                </c:pt>
                <c:pt idx="6722">
                  <c:v>0.2464220849981838</c:v>
                </c:pt>
                <c:pt idx="6723">
                  <c:v>0.24624046494733018</c:v>
                </c:pt>
                <c:pt idx="6724">
                  <c:v>0.24609516890664729</c:v>
                </c:pt>
                <c:pt idx="6725">
                  <c:v>0.24602252088630583</c:v>
                </c:pt>
                <c:pt idx="6726">
                  <c:v>0.24471485652015984</c:v>
                </c:pt>
                <c:pt idx="6727">
                  <c:v>0.24420632037776968</c:v>
                </c:pt>
                <c:pt idx="6728">
                  <c:v>0.24358881220486742</c:v>
                </c:pt>
                <c:pt idx="6729">
                  <c:v>0.24351616418452596</c:v>
                </c:pt>
                <c:pt idx="6730">
                  <c:v>0.24337086814384307</c:v>
                </c:pt>
                <c:pt idx="6731">
                  <c:v>0.24337086814384307</c:v>
                </c:pt>
                <c:pt idx="6732">
                  <c:v>0.24337086814384307</c:v>
                </c:pt>
                <c:pt idx="6733">
                  <c:v>0.24286233200145296</c:v>
                </c:pt>
                <c:pt idx="6734">
                  <c:v>0.24140937159462406</c:v>
                </c:pt>
                <c:pt idx="6735">
                  <c:v>0.2397384671267708</c:v>
                </c:pt>
                <c:pt idx="6736">
                  <c:v>0.23941155103523429</c:v>
                </c:pt>
                <c:pt idx="6737">
                  <c:v>0.23868507083181983</c:v>
                </c:pt>
                <c:pt idx="6738">
                  <c:v>0.23803123864874681</c:v>
                </c:pt>
                <c:pt idx="6739">
                  <c:v>0.2371957864148202</c:v>
                </c:pt>
                <c:pt idx="6740">
                  <c:v>0.2371957864148202</c:v>
                </c:pt>
                <c:pt idx="6741">
                  <c:v>0.23686887032328369</c:v>
                </c:pt>
                <c:pt idx="6742">
                  <c:v>0.2365419542317472</c:v>
                </c:pt>
                <c:pt idx="6743">
                  <c:v>0.23621503814021066</c:v>
                </c:pt>
                <c:pt idx="6744">
                  <c:v>0.23592444605884488</c:v>
                </c:pt>
                <c:pt idx="6745">
                  <c:v>0.23585179803850342</c:v>
                </c:pt>
                <c:pt idx="6746">
                  <c:v>0.23458045768252814</c:v>
                </c:pt>
                <c:pt idx="6747">
                  <c:v>0.23443516164184525</c:v>
                </c:pt>
                <c:pt idx="6748">
                  <c:v>0.23436251362150384</c:v>
                </c:pt>
                <c:pt idx="6749">
                  <c:v>0.23370868143843079</c:v>
                </c:pt>
                <c:pt idx="6750">
                  <c:v>0.23316382128586996</c:v>
                </c:pt>
                <c:pt idx="6751">
                  <c:v>0.23243734108245551</c:v>
                </c:pt>
                <c:pt idx="6752">
                  <c:v>0.23240101707228478</c:v>
                </c:pt>
                <c:pt idx="6753">
                  <c:v>0.23131129676716308</c:v>
                </c:pt>
                <c:pt idx="6754">
                  <c:v>0.23131129676716308</c:v>
                </c:pt>
                <c:pt idx="6755">
                  <c:v>0.23087540864511444</c:v>
                </c:pt>
                <c:pt idx="6756">
                  <c:v>0.23065746458409009</c:v>
                </c:pt>
                <c:pt idx="6757">
                  <c:v>0.22971304031965128</c:v>
                </c:pt>
                <c:pt idx="6758">
                  <c:v>0.22931347620777331</c:v>
                </c:pt>
                <c:pt idx="6759">
                  <c:v>0.22873229204504178</c:v>
                </c:pt>
                <c:pt idx="6760">
                  <c:v>0.22680711950599344</c:v>
                </c:pt>
                <c:pt idx="6761">
                  <c:v>0.22437341082455506</c:v>
                </c:pt>
                <c:pt idx="6762">
                  <c:v>0.22411914275335998</c:v>
                </c:pt>
                <c:pt idx="6763">
                  <c:v>0.22310207046857974</c:v>
                </c:pt>
                <c:pt idx="6764">
                  <c:v>0.22302942244823828</c:v>
                </c:pt>
                <c:pt idx="6765">
                  <c:v>0.22277515437704321</c:v>
                </c:pt>
                <c:pt idx="6766">
                  <c:v>0.22262985833636031</c:v>
                </c:pt>
                <c:pt idx="6767">
                  <c:v>0.22215764620414094</c:v>
                </c:pt>
                <c:pt idx="6768">
                  <c:v>0.22179440610243373</c:v>
                </c:pt>
                <c:pt idx="6769">
                  <c:v>0.22114057391936068</c:v>
                </c:pt>
                <c:pt idx="6770">
                  <c:v>0.22019614965492193</c:v>
                </c:pt>
                <c:pt idx="6771">
                  <c:v>0.21925172539048313</c:v>
                </c:pt>
                <c:pt idx="6772">
                  <c:v>0.2192154013803124</c:v>
                </c:pt>
                <c:pt idx="6773">
                  <c:v>0.21827097711587359</c:v>
                </c:pt>
                <c:pt idx="6774">
                  <c:v>0.21794406102433708</c:v>
                </c:pt>
                <c:pt idx="6775">
                  <c:v>0.21794406102433708</c:v>
                </c:pt>
                <c:pt idx="6776">
                  <c:v>0.21794406102433708</c:v>
                </c:pt>
                <c:pt idx="6777">
                  <c:v>0.21794406102433708</c:v>
                </c:pt>
                <c:pt idx="6778">
                  <c:v>0.21794406102433708</c:v>
                </c:pt>
                <c:pt idx="6779">
                  <c:v>0.21794406102433708</c:v>
                </c:pt>
                <c:pt idx="6780">
                  <c:v>0.21794406102433708</c:v>
                </c:pt>
                <c:pt idx="6781">
                  <c:v>0.21794406102433708</c:v>
                </c:pt>
                <c:pt idx="6782">
                  <c:v>0.21794406102433708</c:v>
                </c:pt>
                <c:pt idx="6783">
                  <c:v>0.21794406102433708</c:v>
                </c:pt>
                <c:pt idx="6784">
                  <c:v>0.21725390483109336</c:v>
                </c:pt>
                <c:pt idx="6785">
                  <c:v>0.21649110061750818</c:v>
                </c:pt>
                <c:pt idx="6786">
                  <c:v>0.21583726843443518</c:v>
                </c:pt>
                <c:pt idx="6787">
                  <c:v>0.21565564838358156</c:v>
                </c:pt>
                <c:pt idx="6788">
                  <c:v>0.21482019614965492</c:v>
                </c:pt>
                <c:pt idx="6789">
                  <c:v>0.21391209589538684</c:v>
                </c:pt>
                <c:pt idx="6790">
                  <c:v>0.21358517980385033</c:v>
                </c:pt>
                <c:pt idx="6791">
                  <c:v>0.2135488557936796</c:v>
                </c:pt>
                <c:pt idx="6792">
                  <c:v>0.2135488557936796</c:v>
                </c:pt>
                <c:pt idx="6793">
                  <c:v>0.21314929168180166</c:v>
                </c:pt>
                <c:pt idx="6794">
                  <c:v>0.21289502361060661</c:v>
                </c:pt>
                <c:pt idx="6795">
                  <c:v>0.21220486741736289</c:v>
                </c:pt>
                <c:pt idx="6796">
                  <c:v>0.21107882310207049</c:v>
                </c:pt>
                <c:pt idx="6797">
                  <c:v>0.21067925899019252</c:v>
                </c:pt>
                <c:pt idx="6798">
                  <c:v>0.21038866690882674</c:v>
                </c:pt>
                <c:pt idx="6799">
                  <c:v>0.21020704685797315</c:v>
                </c:pt>
                <c:pt idx="6800">
                  <c:v>0.21002542680711953</c:v>
                </c:pt>
                <c:pt idx="6801">
                  <c:v>0.20828187431892481</c:v>
                </c:pt>
                <c:pt idx="6802">
                  <c:v>0.20759171812568109</c:v>
                </c:pt>
                <c:pt idx="6803">
                  <c:v>0.20748274609516892</c:v>
                </c:pt>
                <c:pt idx="6804">
                  <c:v>0.20682891391209587</c:v>
                </c:pt>
                <c:pt idx="6805">
                  <c:v>0.20512168543407194</c:v>
                </c:pt>
                <c:pt idx="6806">
                  <c:v>0.20501271340355975</c:v>
                </c:pt>
                <c:pt idx="6807">
                  <c:v>0.20316018888485288</c:v>
                </c:pt>
                <c:pt idx="6808">
                  <c:v>0.2017435524881947</c:v>
                </c:pt>
                <c:pt idx="6809">
                  <c:v>0.20025426807119504</c:v>
                </c:pt>
                <c:pt idx="6810">
                  <c:v>0.1996730839084635</c:v>
                </c:pt>
                <c:pt idx="6811">
                  <c:v>0.19941881583726845</c:v>
                </c:pt>
                <c:pt idx="6812">
                  <c:v>0.19604068289139123</c:v>
                </c:pt>
                <c:pt idx="6813">
                  <c:v>0.19596803487104977</c:v>
                </c:pt>
                <c:pt idx="6814">
                  <c:v>0.19480566654558662</c:v>
                </c:pt>
                <c:pt idx="6815">
                  <c:v>0.19447875045405011</c:v>
                </c:pt>
                <c:pt idx="6816">
                  <c:v>0.19429713040319652</c:v>
                </c:pt>
                <c:pt idx="6817">
                  <c:v>0.19389756629131855</c:v>
                </c:pt>
                <c:pt idx="6818">
                  <c:v>0.1925172539048311</c:v>
                </c:pt>
                <c:pt idx="6819">
                  <c:v>0.19120958953868505</c:v>
                </c:pt>
                <c:pt idx="6820">
                  <c:v>0.19117326552851432</c:v>
                </c:pt>
                <c:pt idx="6821">
                  <c:v>0.1904104613149292</c:v>
                </c:pt>
                <c:pt idx="6822">
                  <c:v>0.19011986923356339</c:v>
                </c:pt>
                <c:pt idx="6823">
                  <c:v>0.18986560116236834</c:v>
                </c:pt>
                <c:pt idx="6824">
                  <c:v>0.1888848528877588</c:v>
                </c:pt>
                <c:pt idx="6825">
                  <c:v>0.1868143843080276</c:v>
                </c:pt>
                <c:pt idx="6826">
                  <c:v>0.18674173628768617</c:v>
                </c:pt>
                <c:pt idx="6827">
                  <c:v>0.18594260806393026</c:v>
                </c:pt>
                <c:pt idx="6828">
                  <c:v>0.18405375953505265</c:v>
                </c:pt>
                <c:pt idx="6829">
                  <c:v>0.18401743552488195</c:v>
                </c:pt>
                <c:pt idx="6830">
                  <c:v>0.18350889938249182</c:v>
                </c:pt>
                <c:pt idx="6831">
                  <c:v>0.18100254268071195</c:v>
                </c:pt>
                <c:pt idx="6832">
                  <c:v>0.18092989466037052</c:v>
                </c:pt>
                <c:pt idx="6833">
                  <c:v>0.18049400653832182</c:v>
                </c:pt>
                <c:pt idx="6834">
                  <c:v>0.17973120232473666</c:v>
                </c:pt>
                <c:pt idx="6835">
                  <c:v>0.17940428623320015</c:v>
                </c:pt>
                <c:pt idx="6836">
                  <c:v>0.17856883399927354</c:v>
                </c:pt>
                <c:pt idx="6837">
                  <c:v>0.17853250998910281</c:v>
                </c:pt>
                <c:pt idx="6838">
                  <c:v>0.17816926988739556</c:v>
                </c:pt>
                <c:pt idx="6839">
                  <c:v>0.17733381765346895</c:v>
                </c:pt>
                <c:pt idx="6840">
                  <c:v>0.17569923719578642</c:v>
                </c:pt>
                <c:pt idx="6841">
                  <c:v>0.17460951689066473</c:v>
                </c:pt>
                <c:pt idx="6842">
                  <c:v>0.17460951689066473</c:v>
                </c:pt>
                <c:pt idx="6843">
                  <c:v>0.17326552851434798</c:v>
                </c:pt>
                <c:pt idx="6844">
                  <c:v>0.17275699237195788</c:v>
                </c:pt>
                <c:pt idx="6845">
                  <c:v>0.17272066836178715</c:v>
                </c:pt>
                <c:pt idx="6846">
                  <c:v>0.17224845622956775</c:v>
                </c:pt>
                <c:pt idx="6847">
                  <c:v>0.17065019978205595</c:v>
                </c:pt>
                <c:pt idx="6848">
                  <c:v>0.16959680348710496</c:v>
                </c:pt>
                <c:pt idx="6849">
                  <c:v>0.16934253541590991</c:v>
                </c:pt>
                <c:pt idx="6850">
                  <c:v>0.16912459135488558</c:v>
                </c:pt>
                <c:pt idx="6851">
                  <c:v>0.16807119505993462</c:v>
                </c:pt>
                <c:pt idx="6852">
                  <c:v>0.16792589901925173</c:v>
                </c:pt>
                <c:pt idx="6853">
                  <c:v>0.167889575009081</c:v>
                </c:pt>
                <c:pt idx="6854">
                  <c:v>0.16650926262259352</c:v>
                </c:pt>
                <c:pt idx="6855">
                  <c:v>0.16567381038866691</c:v>
                </c:pt>
                <c:pt idx="6856">
                  <c:v>0.16538321830730113</c:v>
                </c:pt>
                <c:pt idx="6857">
                  <c:v>0.16472938612422811</c:v>
                </c:pt>
                <c:pt idx="6858">
                  <c:v>0.16400290592081365</c:v>
                </c:pt>
                <c:pt idx="6859">
                  <c:v>0.16331274972756993</c:v>
                </c:pt>
                <c:pt idx="6860">
                  <c:v>0.16240464947330185</c:v>
                </c:pt>
                <c:pt idx="6861">
                  <c:v>0.16113330911732657</c:v>
                </c:pt>
                <c:pt idx="6862">
                  <c:v>0.16109698510715584</c:v>
                </c:pt>
                <c:pt idx="6863">
                  <c:v>0.16044315292408282</c:v>
                </c:pt>
                <c:pt idx="6864">
                  <c:v>0.1596440247003269</c:v>
                </c:pt>
                <c:pt idx="6865">
                  <c:v>0.15873592444605886</c:v>
                </c:pt>
                <c:pt idx="6866">
                  <c:v>0.15797312023247365</c:v>
                </c:pt>
                <c:pt idx="6867">
                  <c:v>0.15779150018162005</c:v>
                </c:pt>
                <c:pt idx="6868">
                  <c:v>0.15771885216127859</c:v>
                </c:pt>
                <c:pt idx="6869">
                  <c:v>0.15706501997820557</c:v>
                </c:pt>
                <c:pt idx="6870">
                  <c:v>0.15677442789683982</c:v>
                </c:pt>
                <c:pt idx="6871">
                  <c:v>0.15561205957137667</c:v>
                </c:pt>
                <c:pt idx="6872">
                  <c:v>0.15379585906284052</c:v>
                </c:pt>
                <c:pt idx="6873">
                  <c:v>0.15285143479840174</c:v>
                </c:pt>
                <c:pt idx="6874">
                  <c:v>0.15230657464584091</c:v>
                </c:pt>
                <c:pt idx="6875">
                  <c:v>0.15194333454413367</c:v>
                </c:pt>
                <c:pt idx="6876">
                  <c:v>0.15190701053396294</c:v>
                </c:pt>
                <c:pt idx="6877">
                  <c:v>0.15001816200508536</c:v>
                </c:pt>
                <c:pt idx="6878">
                  <c:v>0.14961859789320739</c:v>
                </c:pt>
                <c:pt idx="6879">
                  <c:v>0.14932800581184164</c:v>
                </c:pt>
                <c:pt idx="6880">
                  <c:v>0.14921903378132947</c:v>
                </c:pt>
                <c:pt idx="6881">
                  <c:v>0.14820196149654921</c:v>
                </c:pt>
                <c:pt idx="6882">
                  <c:v>0.14547766073374502</c:v>
                </c:pt>
                <c:pt idx="6883">
                  <c:v>0.14471485652015981</c:v>
                </c:pt>
                <c:pt idx="6884">
                  <c:v>0.14446058844896476</c:v>
                </c:pt>
                <c:pt idx="6885">
                  <c:v>0.14366146022520887</c:v>
                </c:pt>
                <c:pt idx="6886">
                  <c:v>0.14355248819469668</c:v>
                </c:pt>
                <c:pt idx="6887">
                  <c:v>0.14351616418452598</c:v>
                </c:pt>
                <c:pt idx="6888">
                  <c:v>0.14300762804213585</c:v>
                </c:pt>
                <c:pt idx="6889">
                  <c:v>0.14297130403196515</c:v>
                </c:pt>
                <c:pt idx="6890">
                  <c:v>0.14202687976752634</c:v>
                </c:pt>
                <c:pt idx="6891">
                  <c:v>0.14188158372684345</c:v>
                </c:pt>
                <c:pt idx="6892">
                  <c:v>0.14137304758445332</c:v>
                </c:pt>
                <c:pt idx="6893">
                  <c:v>0.14075553941155103</c:v>
                </c:pt>
                <c:pt idx="6894">
                  <c:v>0.14064656738103887</c:v>
                </c:pt>
                <c:pt idx="6895">
                  <c:v>0.14002905920813657</c:v>
                </c:pt>
                <c:pt idx="6896">
                  <c:v>0.13926625499455139</c:v>
                </c:pt>
                <c:pt idx="6897">
                  <c:v>0.13886669088267345</c:v>
                </c:pt>
                <c:pt idx="6898">
                  <c:v>0.13770432255721032</c:v>
                </c:pt>
                <c:pt idx="6899">
                  <c:v>0.13766799854703959</c:v>
                </c:pt>
                <c:pt idx="6900">
                  <c:v>0.13748637849618597</c:v>
                </c:pt>
                <c:pt idx="6901">
                  <c:v>0.13748637849618597</c:v>
                </c:pt>
                <c:pt idx="6902">
                  <c:v>0.13712313839447876</c:v>
                </c:pt>
                <c:pt idx="6903">
                  <c:v>0.13643298220123504</c:v>
                </c:pt>
                <c:pt idx="6904">
                  <c:v>0.1360697420995278</c:v>
                </c:pt>
                <c:pt idx="6905">
                  <c:v>0.13567017798764983</c:v>
                </c:pt>
                <c:pt idx="6906">
                  <c:v>0.13530693788594261</c:v>
                </c:pt>
                <c:pt idx="6907">
                  <c:v>0.13512531783508899</c:v>
                </c:pt>
                <c:pt idx="6908">
                  <c:v>0.1340355975299673</c:v>
                </c:pt>
                <c:pt idx="6909">
                  <c:v>0.13392662549945514</c:v>
                </c:pt>
                <c:pt idx="6910">
                  <c:v>0.13370868143843082</c:v>
                </c:pt>
                <c:pt idx="6911">
                  <c:v>0.13323646930621141</c:v>
                </c:pt>
                <c:pt idx="6912">
                  <c:v>0.13320014529604068</c:v>
                </c:pt>
                <c:pt idx="6913">
                  <c:v>0.13316382128586998</c:v>
                </c:pt>
                <c:pt idx="6914">
                  <c:v>0.1324373410824555</c:v>
                </c:pt>
                <c:pt idx="6915">
                  <c:v>0.13229204504177261</c:v>
                </c:pt>
                <c:pt idx="6916">
                  <c:v>0.1308390846349437</c:v>
                </c:pt>
                <c:pt idx="6917">
                  <c:v>0.13080276062477297</c:v>
                </c:pt>
                <c:pt idx="6918">
                  <c:v>0.13069378859426081</c:v>
                </c:pt>
                <c:pt idx="6919">
                  <c:v>0.13065746458409008</c:v>
                </c:pt>
                <c:pt idx="6920">
                  <c:v>0.12978568833999274</c:v>
                </c:pt>
                <c:pt idx="6921">
                  <c:v>0.12956774427896839</c:v>
                </c:pt>
                <c:pt idx="6922">
                  <c:v>0.12949509625862696</c:v>
                </c:pt>
                <c:pt idx="6923">
                  <c:v>0.12924082818743191</c:v>
                </c:pt>
                <c:pt idx="6924">
                  <c:v>0.12920450417726118</c:v>
                </c:pt>
                <c:pt idx="6925">
                  <c:v>0.12916818016709045</c:v>
                </c:pt>
                <c:pt idx="6926">
                  <c:v>0.12840537595350526</c:v>
                </c:pt>
                <c:pt idx="6927">
                  <c:v>0.12833272793316383</c:v>
                </c:pt>
                <c:pt idx="6928">
                  <c:v>0.12771521976026154</c:v>
                </c:pt>
                <c:pt idx="6929">
                  <c:v>0.12756992371957865</c:v>
                </c:pt>
                <c:pt idx="6930">
                  <c:v>0.12597166727206685</c:v>
                </c:pt>
                <c:pt idx="6931">
                  <c:v>0.12542680711950599</c:v>
                </c:pt>
                <c:pt idx="6932">
                  <c:v>0.12535415909916456</c:v>
                </c:pt>
                <c:pt idx="6933">
                  <c:v>0.12484562295677443</c:v>
                </c:pt>
                <c:pt idx="6934">
                  <c:v>0.12313839447875045</c:v>
                </c:pt>
                <c:pt idx="6935">
                  <c:v>0.122411914275336</c:v>
                </c:pt>
                <c:pt idx="6936">
                  <c:v>0.12175808209226298</c:v>
                </c:pt>
                <c:pt idx="6937">
                  <c:v>0.11874318924809298</c:v>
                </c:pt>
                <c:pt idx="6938">
                  <c:v>0.11758082092262985</c:v>
                </c:pt>
                <c:pt idx="6939">
                  <c:v>0.11641845259716672</c:v>
                </c:pt>
                <c:pt idx="6940">
                  <c:v>0.11627315655648385</c:v>
                </c:pt>
                <c:pt idx="6941">
                  <c:v>0.11609153650563023</c:v>
                </c:pt>
                <c:pt idx="6942">
                  <c:v>0.11583726843443515</c:v>
                </c:pt>
                <c:pt idx="6943">
                  <c:v>0.11583726843443515</c:v>
                </c:pt>
                <c:pt idx="6944">
                  <c:v>0.11540138031238649</c:v>
                </c:pt>
                <c:pt idx="6945">
                  <c:v>0.11456592807845985</c:v>
                </c:pt>
                <c:pt idx="6946">
                  <c:v>0.11282237559026517</c:v>
                </c:pt>
                <c:pt idx="6947">
                  <c:v>0.11173265528514349</c:v>
                </c:pt>
                <c:pt idx="6948">
                  <c:v>0.10958953868507083</c:v>
                </c:pt>
                <c:pt idx="6949">
                  <c:v>0.10911732655285143</c:v>
                </c:pt>
                <c:pt idx="6950">
                  <c:v>0.10893570650199781</c:v>
                </c:pt>
                <c:pt idx="6951">
                  <c:v>0.10780966218670542</c:v>
                </c:pt>
                <c:pt idx="6952">
                  <c:v>0.10708318198329096</c:v>
                </c:pt>
                <c:pt idx="6953">
                  <c:v>0.10697420995277879</c:v>
                </c:pt>
                <c:pt idx="6954">
                  <c:v>0.10693788594260806</c:v>
                </c:pt>
                <c:pt idx="6955">
                  <c:v>0.10457682528151108</c:v>
                </c:pt>
                <c:pt idx="6956">
                  <c:v>0.1041409371594624</c:v>
                </c:pt>
                <c:pt idx="6957">
                  <c:v>0.10399564111877951</c:v>
                </c:pt>
                <c:pt idx="6958">
                  <c:v>0.10352342898656011</c:v>
                </c:pt>
                <c:pt idx="6959">
                  <c:v>0.10290592081365783</c:v>
                </c:pt>
                <c:pt idx="6960">
                  <c:v>0.10268797675263348</c:v>
                </c:pt>
                <c:pt idx="6961">
                  <c:v>0.10254268071195061</c:v>
                </c:pt>
                <c:pt idx="6962">
                  <c:v>0.10247003269160916</c:v>
                </c:pt>
                <c:pt idx="6963">
                  <c:v>0.10243370868143843</c:v>
                </c:pt>
                <c:pt idx="6964">
                  <c:v>0.1015982564475118</c:v>
                </c:pt>
                <c:pt idx="6965">
                  <c:v>0.10094442426443878</c:v>
                </c:pt>
                <c:pt idx="6966">
                  <c:v>0.1007991282237559</c:v>
                </c:pt>
                <c:pt idx="6967">
                  <c:v>0.10065383218307301</c:v>
                </c:pt>
                <c:pt idx="6968">
                  <c:v>0.10021794406102433</c:v>
                </c:pt>
                <c:pt idx="6969">
                  <c:v>9.9963675989829276E-2</c:v>
                </c:pt>
                <c:pt idx="6970">
                  <c:v>9.9636759898292779E-2</c:v>
                </c:pt>
                <c:pt idx="6971">
                  <c:v>9.7566291318561579E-2</c:v>
                </c:pt>
                <c:pt idx="6972">
                  <c:v>9.7384671267707959E-2</c:v>
                </c:pt>
                <c:pt idx="6973">
                  <c:v>9.7239375227025054E-2</c:v>
                </c:pt>
                <c:pt idx="6974">
                  <c:v>9.6803487104976396E-2</c:v>
                </c:pt>
                <c:pt idx="6975">
                  <c:v>9.6185978932074104E-2</c:v>
                </c:pt>
                <c:pt idx="6976">
                  <c:v>9.6040682891391199E-2</c:v>
                </c:pt>
                <c:pt idx="6977">
                  <c:v>9.5532146749001096E-2</c:v>
                </c:pt>
                <c:pt idx="6978">
                  <c:v>9.4769342535415899E-2</c:v>
                </c:pt>
                <c:pt idx="6979">
                  <c:v>9.397021431166E-2</c:v>
                </c:pt>
                <c:pt idx="6980">
                  <c:v>9.3788594260806393E-2</c:v>
                </c:pt>
                <c:pt idx="6981">
                  <c:v>9.3389030148928451E-2</c:v>
                </c:pt>
                <c:pt idx="6982">
                  <c:v>9.2771521976026158E-2</c:v>
                </c:pt>
                <c:pt idx="6983">
                  <c:v>9.0265165274246273E-2</c:v>
                </c:pt>
                <c:pt idx="6984">
                  <c:v>9.0156193243734098E-2</c:v>
                </c:pt>
                <c:pt idx="6985">
                  <c:v>8.9320741009807483E-2</c:v>
                </c:pt>
                <c:pt idx="6986">
                  <c:v>8.9102796948783147E-2</c:v>
                </c:pt>
                <c:pt idx="6987">
                  <c:v>8.7795132582637117E-2</c:v>
                </c:pt>
                <c:pt idx="6988">
                  <c:v>8.7504540501271336E-2</c:v>
                </c:pt>
                <c:pt idx="6989">
                  <c:v>8.7068652379222664E-2</c:v>
                </c:pt>
                <c:pt idx="6990">
                  <c:v>8.4852887758808573E-2</c:v>
                </c:pt>
                <c:pt idx="6991">
                  <c:v>8.3981111514711215E-2</c:v>
                </c:pt>
                <c:pt idx="6992">
                  <c:v>8.39447875045405E-2</c:v>
                </c:pt>
                <c:pt idx="6993">
                  <c:v>8.3073011260443155E-2</c:v>
                </c:pt>
                <c:pt idx="6994">
                  <c:v>8.2528151107882308E-2</c:v>
                </c:pt>
                <c:pt idx="6995">
                  <c:v>8.1256810751907008E-2</c:v>
                </c:pt>
                <c:pt idx="6996">
                  <c:v>7.8786778060297866E-2</c:v>
                </c:pt>
                <c:pt idx="6997">
                  <c:v>7.856883399927353E-2</c:v>
                </c:pt>
                <c:pt idx="6998">
                  <c:v>7.8532509989102786E-2</c:v>
                </c:pt>
                <c:pt idx="6999">
                  <c:v>7.8532509989102786E-2</c:v>
                </c:pt>
                <c:pt idx="7000">
                  <c:v>7.7733381765346901E-2</c:v>
                </c:pt>
                <c:pt idx="7001">
                  <c:v>7.7043225572103163E-2</c:v>
                </c:pt>
                <c:pt idx="7002">
                  <c:v>7.6425717399200871E-2</c:v>
                </c:pt>
                <c:pt idx="7003">
                  <c:v>7.6353069378859426E-2</c:v>
                </c:pt>
                <c:pt idx="7004">
                  <c:v>7.5662913185615702E-2</c:v>
                </c:pt>
                <c:pt idx="7005">
                  <c:v>7.4827460951689073E-2</c:v>
                </c:pt>
                <c:pt idx="7006">
                  <c:v>7.4391572829640401E-2</c:v>
                </c:pt>
                <c:pt idx="7007">
                  <c:v>7.4355248819469671E-2</c:v>
                </c:pt>
                <c:pt idx="7008">
                  <c:v>7.4355248819469671E-2</c:v>
                </c:pt>
                <c:pt idx="7009">
                  <c:v>7.3592444605884488E-2</c:v>
                </c:pt>
                <c:pt idx="7010">
                  <c:v>7.2829640392299305E-2</c:v>
                </c:pt>
                <c:pt idx="7011">
                  <c:v>7.2248456229567742E-2</c:v>
                </c:pt>
                <c:pt idx="7012">
                  <c:v>7.0977115873592442E-2</c:v>
                </c:pt>
                <c:pt idx="7013">
                  <c:v>7.0323283690519434E-2</c:v>
                </c:pt>
                <c:pt idx="7014">
                  <c:v>7.0177987649836543E-2</c:v>
                </c:pt>
                <c:pt idx="7015">
                  <c:v>6.9451507446422076E-2</c:v>
                </c:pt>
                <c:pt idx="7016">
                  <c:v>6.8906647293861242E-2</c:v>
                </c:pt>
                <c:pt idx="7017">
                  <c:v>6.8143843080276059E-2</c:v>
                </c:pt>
                <c:pt idx="7018">
                  <c:v>6.531057028695969E-2</c:v>
                </c:pt>
                <c:pt idx="7019">
                  <c:v>6.5019978205593895E-2</c:v>
                </c:pt>
                <c:pt idx="7020">
                  <c:v>6.4075553941155106E-2</c:v>
                </c:pt>
                <c:pt idx="7021">
                  <c:v>6.385760988013077E-2</c:v>
                </c:pt>
                <c:pt idx="7022">
                  <c:v>6.3312749727569922E-2</c:v>
                </c:pt>
                <c:pt idx="7023">
                  <c:v>6.2549945513984739E-2</c:v>
                </c:pt>
                <c:pt idx="7024">
                  <c:v>6.2259353432618965E-2</c:v>
                </c:pt>
                <c:pt idx="7025">
                  <c:v>6.0879041046131489E-2</c:v>
                </c:pt>
                <c:pt idx="7026">
                  <c:v>6.0697420995277876E-2</c:v>
                </c:pt>
                <c:pt idx="7027">
                  <c:v>6.0188884852887752E-2</c:v>
                </c:pt>
                <c:pt idx="7028">
                  <c:v>5.9970940791863422E-2</c:v>
                </c:pt>
                <c:pt idx="7029">
                  <c:v>5.9644024700326911E-2</c:v>
                </c:pt>
                <c:pt idx="7030">
                  <c:v>5.9462404649473298E-2</c:v>
                </c:pt>
                <c:pt idx="7031">
                  <c:v>5.9026516527424626E-2</c:v>
                </c:pt>
                <c:pt idx="7032">
                  <c:v>5.7500908100254274E-2</c:v>
                </c:pt>
                <c:pt idx="7033">
                  <c:v>5.7391936069742099E-2</c:v>
                </c:pt>
                <c:pt idx="7034">
                  <c:v>5.7173992008717762E-2</c:v>
                </c:pt>
                <c:pt idx="7035">
                  <c:v>5.7065019978205594E-2</c:v>
                </c:pt>
                <c:pt idx="7036">
                  <c:v>5.6229567744278973E-2</c:v>
                </c:pt>
                <c:pt idx="7037">
                  <c:v>5.5721031601888849E-2</c:v>
                </c:pt>
                <c:pt idx="7038">
                  <c:v>5.4994551398474395E-2</c:v>
                </c:pt>
                <c:pt idx="7039">
                  <c:v>5.4703959317108607E-2</c:v>
                </c:pt>
                <c:pt idx="7040">
                  <c:v>5.3105702869596802E-2</c:v>
                </c:pt>
                <c:pt idx="7041">
                  <c:v>5.2996730839084634E-2</c:v>
                </c:pt>
                <c:pt idx="7042">
                  <c:v>5.2742462767889568E-2</c:v>
                </c:pt>
                <c:pt idx="7043">
                  <c:v>5.0272430076280426E-2</c:v>
                </c:pt>
                <c:pt idx="7044">
                  <c:v>4.9981837994914638E-2</c:v>
                </c:pt>
                <c:pt idx="7045">
                  <c:v>4.8855793679622228E-2</c:v>
                </c:pt>
                <c:pt idx="7046">
                  <c:v>4.8238285506719943E-2</c:v>
                </c:pt>
                <c:pt idx="7047">
                  <c:v>4.8129313476207775E-2</c:v>
                </c:pt>
                <c:pt idx="7048">
                  <c:v>4.7947693425354161E-2</c:v>
                </c:pt>
                <c:pt idx="7049">
                  <c:v>4.7802397384671264E-2</c:v>
                </c:pt>
                <c:pt idx="7050">
                  <c:v>4.6821649110061751E-2</c:v>
                </c:pt>
                <c:pt idx="7051">
                  <c:v>4.5659280784598619E-2</c:v>
                </c:pt>
                <c:pt idx="7052">
                  <c:v>4.5368688703232837E-2</c:v>
                </c:pt>
                <c:pt idx="7053">
                  <c:v>4.3588812204867419E-2</c:v>
                </c:pt>
                <c:pt idx="7054">
                  <c:v>4.3370868143843083E-2</c:v>
                </c:pt>
                <c:pt idx="7055">
                  <c:v>4.3043952052306572E-2</c:v>
                </c:pt>
                <c:pt idx="7056">
                  <c:v>4.2862332001452959E-2</c:v>
                </c:pt>
                <c:pt idx="7057">
                  <c:v>4.2789683981111513E-2</c:v>
                </c:pt>
                <c:pt idx="7058">
                  <c:v>4.2571739920087177E-2</c:v>
                </c:pt>
                <c:pt idx="7059">
                  <c:v>4.1300399564111877E-2</c:v>
                </c:pt>
                <c:pt idx="7060">
                  <c:v>4.0900835452233927E-2</c:v>
                </c:pt>
                <c:pt idx="7061">
                  <c:v>4.0501271340355978E-2</c:v>
                </c:pt>
                <c:pt idx="7062">
                  <c:v>4.0428623320014526E-2</c:v>
                </c:pt>
                <c:pt idx="7063">
                  <c:v>3.9338903014892845E-2</c:v>
                </c:pt>
                <c:pt idx="7064">
                  <c:v>3.8830366872502728E-2</c:v>
                </c:pt>
                <c:pt idx="7065">
                  <c:v>3.7159462404649471E-2</c:v>
                </c:pt>
                <c:pt idx="7066">
                  <c:v>3.7014166363966587E-2</c:v>
                </c:pt>
                <c:pt idx="7067">
                  <c:v>3.5779150018162002E-2</c:v>
                </c:pt>
                <c:pt idx="7068">
                  <c:v>3.5488557936796221E-2</c:v>
                </c:pt>
                <c:pt idx="7069">
                  <c:v>3.4871049763893935E-2</c:v>
                </c:pt>
                <c:pt idx="7070">
                  <c:v>3.4289865601162373E-2</c:v>
                </c:pt>
                <c:pt idx="7071">
                  <c:v>3.3309117326552853E-2</c:v>
                </c:pt>
                <c:pt idx="7072">
                  <c:v>3.3054849255357795E-2</c:v>
                </c:pt>
                <c:pt idx="7073">
                  <c:v>3.2037776970577553E-2</c:v>
                </c:pt>
                <c:pt idx="7074">
                  <c:v>3.0839084634943701E-2</c:v>
                </c:pt>
                <c:pt idx="7075">
                  <c:v>3.0730112604431526E-2</c:v>
                </c:pt>
                <c:pt idx="7076">
                  <c:v>3.0621140573919358E-2</c:v>
                </c:pt>
                <c:pt idx="7077">
                  <c:v>2.9785688339992736E-2</c:v>
                </c:pt>
                <c:pt idx="7078">
                  <c:v>2.9386124228114787E-2</c:v>
                </c:pt>
                <c:pt idx="7079">
                  <c:v>2.9131856156919725E-2</c:v>
                </c:pt>
                <c:pt idx="7080">
                  <c:v>2.9022884126407557E-2</c:v>
                </c:pt>
                <c:pt idx="7081">
                  <c:v>2.7896839811115147E-2</c:v>
                </c:pt>
                <c:pt idx="7082">
                  <c:v>2.7388303668725029E-2</c:v>
                </c:pt>
                <c:pt idx="7083">
                  <c:v>2.7315655648383584E-2</c:v>
                </c:pt>
                <c:pt idx="7084">
                  <c:v>2.7061387577188522E-2</c:v>
                </c:pt>
                <c:pt idx="7085">
                  <c:v>2.6153287322920452E-2</c:v>
                </c:pt>
                <c:pt idx="7086">
                  <c:v>2.5172539048310932E-2</c:v>
                </c:pt>
                <c:pt idx="7087">
                  <c:v>2.4264438794042862E-2</c:v>
                </c:pt>
                <c:pt idx="7088">
                  <c:v>2.3683254631311299E-2</c:v>
                </c:pt>
                <c:pt idx="7089">
                  <c:v>2.2557210316018889E-2</c:v>
                </c:pt>
                <c:pt idx="7090">
                  <c:v>2.2157646204140936E-2</c:v>
                </c:pt>
                <c:pt idx="7091">
                  <c:v>2.1649110061750819E-2</c:v>
                </c:pt>
                <c:pt idx="7092">
                  <c:v>2.1140573919360698E-2</c:v>
                </c:pt>
                <c:pt idx="7093">
                  <c:v>1.8162005085361425E-2</c:v>
                </c:pt>
                <c:pt idx="7094">
                  <c:v>1.8089357065019976E-2</c:v>
                </c:pt>
                <c:pt idx="7095">
                  <c:v>1.7726116963312749E-2</c:v>
                </c:pt>
                <c:pt idx="7096">
                  <c:v>1.7362876861605519E-2</c:v>
                </c:pt>
                <c:pt idx="7097">
                  <c:v>1.6636396658191062E-2</c:v>
                </c:pt>
                <c:pt idx="7098">
                  <c:v>1.5038140210679259E-2</c:v>
                </c:pt>
                <c:pt idx="7099">
                  <c:v>1.4820196149654921E-2</c:v>
                </c:pt>
                <c:pt idx="7100">
                  <c:v>1.4602252088630585E-2</c:v>
                </c:pt>
                <c:pt idx="7101">
                  <c:v>1.4420632037776972E-2</c:v>
                </c:pt>
                <c:pt idx="7102">
                  <c:v>1.3875771885216128E-2</c:v>
                </c:pt>
                <c:pt idx="7103">
                  <c:v>1.3040319651289501E-2</c:v>
                </c:pt>
                <c:pt idx="7104">
                  <c:v>1.0497638939338902E-2</c:v>
                </c:pt>
                <c:pt idx="7105">
                  <c:v>9.4442426443879408E-3</c:v>
                </c:pt>
                <c:pt idx="7106">
                  <c:v>6.8652379222666178E-3</c:v>
                </c:pt>
                <c:pt idx="7107">
                  <c:v>5.5575735561205963E-3</c:v>
                </c:pt>
                <c:pt idx="7108">
                  <c:v>5.5212495459498728E-3</c:v>
                </c:pt>
                <c:pt idx="7109">
                  <c:v>1.2713403559752997E-3</c:v>
                </c:pt>
                <c:pt idx="7110">
                  <c:v>8.7177624409734834E-4</c:v>
                </c:pt>
                <c:pt idx="7111">
                  <c:v>7.2648020341445699E-4</c:v>
                </c:pt>
                <c:pt idx="7112">
                  <c:v>0</c:v>
                </c:pt>
                <c:pt idx="7113">
                  <c:v>0</c:v>
                </c:pt>
                <c:pt idx="7114">
                  <c:v>0</c:v>
                </c:pt>
                <c:pt idx="7115">
                  <c:v>0</c:v>
                </c:pt>
                <c:pt idx="7116">
                  <c:v>0</c:v>
                </c:pt>
                <c:pt idx="7117">
                  <c:v>0</c:v>
                </c:pt>
                <c:pt idx="7118">
                  <c:v>0</c:v>
                </c:pt>
                <c:pt idx="7119">
                  <c:v>0</c:v>
                </c:pt>
                <c:pt idx="7120">
                  <c:v>0</c:v>
                </c:pt>
                <c:pt idx="7121">
                  <c:v>0</c:v>
                </c:pt>
                <c:pt idx="7122">
                  <c:v>0</c:v>
                </c:pt>
                <c:pt idx="7123">
                  <c:v>0</c:v>
                </c:pt>
                <c:pt idx="7124">
                  <c:v>0</c:v>
                </c:pt>
                <c:pt idx="7125">
                  <c:v>0</c:v>
                </c:pt>
                <c:pt idx="7126">
                  <c:v>0</c:v>
                </c:pt>
                <c:pt idx="7127">
                  <c:v>0</c:v>
                </c:pt>
                <c:pt idx="7128">
                  <c:v>0</c:v>
                </c:pt>
                <c:pt idx="7129">
                  <c:v>0</c:v>
                </c:pt>
                <c:pt idx="7130">
                  <c:v>0</c:v>
                </c:pt>
                <c:pt idx="7131">
                  <c:v>0</c:v>
                </c:pt>
                <c:pt idx="7132">
                  <c:v>0</c:v>
                </c:pt>
                <c:pt idx="7133">
                  <c:v>0</c:v>
                </c:pt>
                <c:pt idx="7134">
                  <c:v>0</c:v>
                </c:pt>
                <c:pt idx="7135">
                  <c:v>0</c:v>
                </c:pt>
                <c:pt idx="7136">
                  <c:v>0</c:v>
                </c:pt>
                <c:pt idx="7137">
                  <c:v>0</c:v>
                </c:pt>
                <c:pt idx="7138">
                  <c:v>0</c:v>
                </c:pt>
                <c:pt idx="7139">
                  <c:v>0</c:v>
                </c:pt>
                <c:pt idx="7140">
                  <c:v>0</c:v>
                </c:pt>
                <c:pt idx="7141">
                  <c:v>0</c:v>
                </c:pt>
                <c:pt idx="7142">
                  <c:v>0</c:v>
                </c:pt>
                <c:pt idx="7143">
                  <c:v>0</c:v>
                </c:pt>
                <c:pt idx="7144">
                  <c:v>0</c:v>
                </c:pt>
                <c:pt idx="7145">
                  <c:v>0</c:v>
                </c:pt>
                <c:pt idx="7146">
                  <c:v>0</c:v>
                </c:pt>
                <c:pt idx="7147">
                  <c:v>0</c:v>
                </c:pt>
                <c:pt idx="7148">
                  <c:v>0</c:v>
                </c:pt>
                <c:pt idx="7149">
                  <c:v>0</c:v>
                </c:pt>
                <c:pt idx="7150">
                  <c:v>0</c:v>
                </c:pt>
                <c:pt idx="7151">
                  <c:v>0</c:v>
                </c:pt>
                <c:pt idx="7152">
                  <c:v>0</c:v>
                </c:pt>
                <c:pt idx="7153">
                  <c:v>0</c:v>
                </c:pt>
                <c:pt idx="7154">
                  <c:v>0</c:v>
                </c:pt>
                <c:pt idx="7155">
                  <c:v>0</c:v>
                </c:pt>
                <c:pt idx="7156">
                  <c:v>0</c:v>
                </c:pt>
                <c:pt idx="7157">
                  <c:v>0</c:v>
                </c:pt>
                <c:pt idx="7158">
                  <c:v>0</c:v>
                </c:pt>
                <c:pt idx="7159">
                  <c:v>0</c:v>
                </c:pt>
                <c:pt idx="7160">
                  <c:v>0</c:v>
                </c:pt>
                <c:pt idx="7161">
                  <c:v>0</c:v>
                </c:pt>
                <c:pt idx="7162">
                  <c:v>0</c:v>
                </c:pt>
                <c:pt idx="7163">
                  <c:v>0</c:v>
                </c:pt>
                <c:pt idx="7164">
                  <c:v>0</c:v>
                </c:pt>
                <c:pt idx="7165">
                  <c:v>0</c:v>
                </c:pt>
                <c:pt idx="7166">
                  <c:v>0</c:v>
                </c:pt>
                <c:pt idx="7167">
                  <c:v>0</c:v>
                </c:pt>
                <c:pt idx="7168">
                  <c:v>0</c:v>
                </c:pt>
                <c:pt idx="7169">
                  <c:v>0</c:v>
                </c:pt>
                <c:pt idx="7170">
                  <c:v>0</c:v>
                </c:pt>
                <c:pt idx="7171">
                  <c:v>0</c:v>
                </c:pt>
                <c:pt idx="7172">
                  <c:v>0</c:v>
                </c:pt>
                <c:pt idx="7173">
                  <c:v>0</c:v>
                </c:pt>
                <c:pt idx="7174">
                  <c:v>0</c:v>
                </c:pt>
                <c:pt idx="7175">
                  <c:v>0</c:v>
                </c:pt>
                <c:pt idx="7176">
                  <c:v>0</c:v>
                </c:pt>
                <c:pt idx="7177">
                  <c:v>0</c:v>
                </c:pt>
                <c:pt idx="7178">
                  <c:v>0</c:v>
                </c:pt>
                <c:pt idx="7179">
                  <c:v>0</c:v>
                </c:pt>
                <c:pt idx="7180">
                  <c:v>0</c:v>
                </c:pt>
                <c:pt idx="7181">
                  <c:v>0</c:v>
                </c:pt>
                <c:pt idx="7182">
                  <c:v>0</c:v>
                </c:pt>
                <c:pt idx="7183">
                  <c:v>0</c:v>
                </c:pt>
                <c:pt idx="7184">
                  <c:v>0</c:v>
                </c:pt>
                <c:pt idx="7185">
                  <c:v>0</c:v>
                </c:pt>
                <c:pt idx="7186">
                  <c:v>0</c:v>
                </c:pt>
                <c:pt idx="7187">
                  <c:v>0</c:v>
                </c:pt>
                <c:pt idx="7188">
                  <c:v>0</c:v>
                </c:pt>
                <c:pt idx="7189">
                  <c:v>0</c:v>
                </c:pt>
                <c:pt idx="7190">
                  <c:v>0</c:v>
                </c:pt>
                <c:pt idx="7191">
                  <c:v>0</c:v>
                </c:pt>
                <c:pt idx="7192">
                  <c:v>0</c:v>
                </c:pt>
                <c:pt idx="7193">
                  <c:v>0</c:v>
                </c:pt>
                <c:pt idx="7194">
                  <c:v>0</c:v>
                </c:pt>
                <c:pt idx="7195">
                  <c:v>0</c:v>
                </c:pt>
                <c:pt idx="7196">
                  <c:v>0</c:v>
                </c:pt>
                <c:pt idx="7197">
                  <c:v>0</c:v>
                </c:pt>
                <c:pt idx="7198">
                  <c:v>0</c:v>
                </c:pt>
                <c:pt idx="7199">
                  <c:v>0</c:v>
                </c:pt>
                <c:pt idx="7200">
                  <c:v>0</c:v>
                </c:pt>
                <c:pt idx="7201">
                  <c:v>0</c:v>
                </c:pt>
                <c:pt idx="7202">
                  <c:v>0</c:v>
                </c:pt>
                <c:pt idx="7203">
                  <c:v>0</c:v>
                </c:pt>
                <c:pt idx="7204">
                  <c:v>0</c:v>
                </c:pt>
                <c:pt idx="7205">
                  <c:v>0</c:v>
                </c:pt>
                <c:pt idx="7206">
                  <c:v>0</c:v>
                </c:pt>
                <c:pt idx="7207">
                  <c:v>0</c:v>
                </c:pt>
                <c:pt idx="7208">
                  <c:v>0</c:v>
                </c:pt>
                <c:pt idx="7209">
                  <c:v>0</c:v>
                </c:pt>
                <c:pt idx="7210">
                  <c:v>0</c:v>
                </c:pt>
                <c:pt idx="7211">
                  <c:v>0</c:v>
                </c:pt>
                <c:pt idx="7212">
                  <c:v>0</c:v>
                </c:pt>
                <c:pt idx="7213">
                  <c:v>0</c:v>
                </c:pt>
                <c:pt idx="7214">
                  <c:v>0</c:v>
                </c:pt>
                <c:pt idx="7215">
                  <c:v>0</c:v>
                </c:pt>
                <c:pt idx="7216">
                  <c:v>0</c:v>
                </c:pt>
                <c:pt idx="7217">
                  <c:v>0</c:v>
                </c:pt>
                <c:pt idx="7218">
                  <c:v>0</c:v>
                </c:pt>
                <c:pt idx="7219">
                  <c:v>0</c:v>
                </c:pt>
                <c:pt idx="7220">
                  <c:v>0</c:v>
                </c:pt>
                <c:pt idx="7221">
                  <c:v>0</c:v>
                </c:pt>
                <c:pt idx="7222">
                  <c:v>0</c:v>
                </c:pt>
                <c:pt idx="7223">
                  <c:v>0</c:v>
                </c:pt>
                <c:pt idx="7224">
                  <c:v>0</c:v>
                </c:pt>
                <c:pt idx="7225">
                  <c:v>0</c:v>
                </c:pt>
                <c:pt idx="7226">
                  <c:v>0</c:v>
                </c:pt>
                <c:pt idx="7227">
                  <c:v>0</c:v>
                </c:pt>
                <c:pt idx="7228">
                  <c:v>0</c:v>
                </c:pt>
                <c:pt idx="7229">
                  <c:v>0</c:v>
                </c:pt>
                <c:pt idx="7230">
                  <c:v>0</c:v>
                </c:pt>
                <c:pt idx="7231">
                  <c:v>0</c:v>
                </c:pt>
                <c:pt idx="7232">
                  <c:v>0</c:v>
                </c:pt>
                <c:pt idx="7233">
                  <c:v>0</c:v>
                </c:pt>
                <c:pt idx="7234">
                  <c:v>0</c:v>
                </c:pt>
                <c:pt idx="7235">
                  <c:v>0</c:v>
                </c:pt>
                <c:pt idx="7236">
                  <c:v>0</c:v>
                </c:pt>
                <c:pt idx="7237">
                  <c:v>0</c:v>
                </c:pt>
                <c:pt idx="7238">
                  <c:v>0</c:v>
                </c:pt>
                <c:pt idx="7239">
                  <c:v>0</c:v>
                </c:pt>
                <c:pt idx="7240">
                  <c:v>0</c:v>
                </c:pt>
                <c:pt idx="7241">
                  <c:v>0</c:v>
                </c:pt>
                <c:pt idx="7242">
                  <c:v>0</c:v>
                </c:pt>
                <c:pt idx="7243">
                  <c:v>0</c:v>
                </c:pt>
                <c:pt idx="7244">
                  <c:v>0</c:v>
                </c:pt>
                <c:pt idx="7245">
                  <c:v>0</c:v>
                </c:pt>
                <c:pt idx="7246">
                  <c:v>0</c:v>
                </c:pt>
                <c:pt idx="7247">
                  <c:v>0</c:v>
                </c:pt>
                <c:pt idx="7248">
                  <c:v>0</c:v>
                </c:pt>
                <c:pt idx="7249">
                  <c:v>0</c:v>
                </c:pt>
                <c:pt idx="7250">
                  <c:v>0</c:v>
                </c:pt>
                <c:pt idx="7251">
                  <c:v>0</c:v>
                </c:pt>
                <c:pt idx="7252">
                  <c:v>0</c:v>
                </c:pt>
                <c:pt idx="7253">
                  <c:v>0</c:v>
                </c:pt>
                <c:pt idx="7254">
                  <c:v>0</c:v>
                </c:pt>
                <c:pt idx="7255">
                  <c:v>0</c:v>
                </c:pt>
                <c:pt idx="7256">
                  <c:v>0</c:v>
                </c:pt>
                <c:pt idx="7257">
                  <c:v>0</c:v>
                </c:pt>
                <c:pt idx="7258">
                  <c:v>0</c:v>
                </c:pt>
                <c:pt idx="7259">
                  <c:v>0</c:v>
                </c:pt>
                <c:pt idx="7260">
                  <c:v>0</c:v>
                </c:pt>
                <c:pt idx="7261">
                  <c:v>0</c:v>
                </c:pt>
                <c:pt idx="7262">
                  <c:v>0</c:v>
                </c:pt>
                <c:pt idx="7263">
                  <c:v>0</c:v>
                </c:pt>
                <c:pt idx="7264">
                  <c:v>0</c:v>
                </c:pt>
                <c:pt idx="7265">
                  <c:v>0</c:v>
                </c:pt>
                <c:pt idx="7266">
                  <c:v>0</c:v>
                </c:pt>
                <c:pt idx="7267">
                  <c:v>0</c:v>
                </c:pt>
                <c:pt idx="7268">
                  <c:v>0</c:v>
                </c:pt>
                <c:pt idx="7269">
                  <c:v>0</c:v>
                </c:pt>
                <c:pt idx="7270">
                  <c:v>0</c:v>
                </c:pt>
                <c:pt idx="7271">
                  <c:v>0</c:v>
                </c:pt>
                <c:pt idx="7272">
                  <c:v>0</c:v>
                </c:pt>
                <c:pt idx="7273">
                  <c:v>0</c:v>
                </c:pt>
                <c:pt idx="7274">
                  <c:v>0</c:v>
                </c:pt>
                <c:pt idx="7275">
                  <c:v>0</c:v>
                </c:pt>
                <c:pt idx="7276">
                  <c:v>0</c:v>
                </c:pt>
                <c:pt idx="7277">
                  <c:v>0</c:v>
                </c:pt>
                <c:pt idx="7278">
                  <c:v>0</c:v>
                </c:pt>
                <c:pt idx="7279">
                  <c:v>0</c:v>
                </c:pt>
                <c:pt idx="7280">
                  <c:v>0</c:v>
                </c:pt>
                <c:pt idx="7281">
                  <c:v>0</c:v>
                </c:pt>
                <c:pt idx="7282">
                  <c:v>0</c:v>
                </c:pt>
                <c:pt idx="7283">
                  <c:v>0</c:v>
                </c:pt>
                <c:pt idx="7284">
                  <c:v>0</c:v>
                </c:pt>
                <c:pt idx="7285">
                  <c:v>0</c:v>
                </c:pt>
                <c:pt idx="7286">
                  <c:v>0</c:v>
                </c:pt>
                <c:pt idx="7287">
                  <c:v>0</c:v>
                </c:pt>
                <c:pt idx="7288">
                  <c:v>0</c:v>
                </c:pt>
                <c:pt idx="7289">
                  <c:v>0</c:v>
                </c:pt>
                <c:pt idx="7290">
                  <c:v>0</c:v>
                </c:pt>
                <c:pt idx="7291">
                  <c:v>0</c:v>
                </c:pt>
                <c:pt idx="7292">
                  <c:v>0</c:v>
                </c:pt>
                <c:pt idx="7293">
                  <c:v>0</c:v>
                </c:pt>
                <c:pt idx="7294">
                  <c:v>0</c:v>
                </c:pt>
                <c:pt idx="7295">
                  <c:v>0</c:v>
                </c:pt>
                <c:pt idx="7296">
                  <c:v>0</c:v>
                </c:pt>
                <c:pt idx="7297">
                  <c:v>0</c:v>
                </c:pt>
                <c:pt idx="7298">
                  <c:v>0</c:v>
                </c:pt>
                <c:pt idx="7299">
                  <c:v>0</c:v>
                </c:pt>
                <c:pt idx="7300">
                  <c:v>0</c:v>
                </c:pt>
                <c:pt idx="7301">
                  <c:v>0</c:v>
                </c:pt>
                <c:pt idx="7302">
                  <c:v>0</c:v>
                </c:pt>
                <c:pt idx="7303">
                  <c:v>0</c:v>
                </c:pt>
                <c:pt idx="7304">
                  <c:v>0</c:v>
                </c:pt>
                <c:pt idx="7305">
                  <c:v>0</c:v>
                </c:pt>
                <c:pt idx="7306">
                  <c:v>0</c:v>
                </c:pt>
                <c:pt idx="7307">
                  <c:v>0</c:v>
                </c:pt>
                <c:pt idx="7308">
                  <c:v>0</c:v>
                </c:pt>
                <c:pt idx="7309">
                  <c:v>0</c:v>
                </c:pt>
                <c:pt idx="7310">
                  <c:v>0</c:v>
                </c:pt>
                <c:pt idx="7311">
                  <c:v>0</c:v>
                </c:pt>
                <c:pt idx="7312">
                  <c:v>0</c:v>
                </c:pt>
                <c:pt idx="7313">
                  <c:v>0</c:v>
                </c:pt>
                <c:pt idx="7314">
                  <c:v>0</c:v>
                </c:pt>
                <c:pt idx="7315">
                  <c:v>0</c:v>
                </c:pt>
                <c:pt idx="7316">
                  <c:v>0</c:v>
                </c:pt>
                <c:pt idx="7317">
                  <c:v>0</c:v>
                </c:pt>
                <c:pt idx="7318">
                  <c:v>0</c:v>
                </c:pt>
                <c:pt idx="7319">
                  <c:v>0</c:v>
                </c:pt>
                <c:pt idx="7320">
                  <c:v>0</c:v>
                </c:pt>
                <c:pt idx="7321">
                  <c:v>0</c:v>
                </c:pt>
                <c:pt idx="7322">
                  <c:v>0</c:v>
                </c:pt>
                <c:pt idx="7323">
                  <c:v>0</c:v>
                </c:pt>
                <c:pt idx="7324">
                  <c:v>0</c:v>
                </c:pt>
                <c:pt idx="7325">
                  <c:v>0</c:v>
                </c:pt>
                <c:pt idx="7326">
                  <c:v>0</c:v>
                </c:pt>
                <c:pt idx="7327">
                  <c:v>0</c:v>
                </c:pt>
                <c:pt idx="7328">
                  <c:v>0</c:v>
                </c:pt>
                <c:pt idx="7329">
                  <c:v>0</c:v>
                </c:pt>
                <c:pt idx="7330">
                  <c:v>0</c:v>
                </c:pt>
                <c:pt idx="7331">
                  <c:v>0</c:v>
                </c:pt>
                <c:pt idx="7332">
                  <c:v>0</c:v>
                </c:pt>
                <c:pt idx="7333">
                  <c:v>0</c:v>
                </c:pt>
                <c:pt idx="7334">
                  <c:v>0</c:v>
                </c:pt>
                <c:pt idx="7335">
                  <c:v>0</c:v>
                </c:pt>
                <c:pt idx="7336">
                  <c:v>0</c:v>
                </c:pt>
                <c:pt idx="7337">
                  <c:v>0</c:v>
                </c:pt>
                <c:pt idx="7338">
                  <c:v>0</c:v>
                </c:pt>
                <c:pt idx="7339">
                  <c:v>0</c:v>
                </c:pt>
                <c:pt idx="7340">
                  <c:v>0</c:v>
                </c:pt>
                <c:pt idx="7341">
                  <c:v>0</c:v>
                </c:pt>
                <c:pt idx="7342">
                  <c:v>0</c:v>
                </c:pt>
                <c:pt idx="7343">
                  <c:v>0</c:v>
                </c:pt>
                <c:pt idx="7344">
                  <c:v>0</c:v>
                </c:pt>
                <c:pt idx="7345">
                  <c:v>0</c:v>
                </c:pt>
                <c:pt idx="7346">
                  <c:v>0</c:v>
                </c:pt>
                <c:pt idx="7347">
                  <c:v>0</c:v>
                </c:pt>
                <c:pt idx="7348">
                  <c:v>0</c:v>
                </c:pt>
                <c:pt idx="7349">
                  <c:v>0</c:v>
                </c:pt>
                <c:pt idx="7350">
                  <c:v>0</c:v>
                </c:pt>
                <c:pt idx="7351">
                  <c:v>0</c:v>
                </c:pt>
                <c:pt idx="7352">
                  <c:v>0</c:v>
                </c:pt>
                <c:pt idx="7353">
                  <c:v>0</c:v>
                </c:pt>
                <c:pt idx="7354">
                  <c:v>0</c:v>
                </c:pt>
                <c:pt idx="7355">
                  <c:v>0</c:v>
                </c:pt>
                <c:pt idx="7356">
                  <c:v>0</c:v>
                </c:pt>
                <c:pt idx="7357">
                  <c:v>0</c:v>
                </c:pt>
                <c:pt idx="7358">
                  <c:v>0</c:v>
                </c:pt>
                <c:pt idx="7359">
                  <c:v>0</c:v>
                </c:pt>
                <c:pt idx="7360">
                  <c:v>0</c:v>
                </c:pt>
                <c:pt idx="7361">
                  <c:v>0</c:v>
                </c:pt>
                <c:pt idx="7362">
                  <c:v>0</c:v>
                </c:pt>
                <c:pt idx="7363">
                  <c:v>0</c:v>
                </c:pt>
                <c:pt idx="7364">
                  <c:v>0</c:v>
                </c:pt>
                <c:pt idx="7365">
                  <c:v>0</c:v>
                </c:pt>
                <c:pt idx="7366">
                  <c:v>0</c:v>
                </c:pt>
                <c:pt idx="7367">
                  <c:v>0</c:v>
                </c:pt>
                <c:pt idx="7368">
                  <c:v>0</c:v>
                </c:pt>
                <c:pt idx="7369">
                  <c:v>0</c:v>
                </c:pt>
                <c:pt idx="7370">
                  <c:v>0</c:v>
                </c:pt>
                <c:pt idx="7371">
                  <c:v>0</c:v>
                </c:pt>
                <c:pt idx="7372">
                  <c:v>0</c:v>
                </c:pt>
                <c:pt idx="7373">
                  <c:v>0</c:v>
                </c:pt>
                <c:pt idx="7374">
                  <c:v>0</c:v>
                </c:pt>
                <c:pt idx="7375">
                  <c:v>0</c:v>
                </c:pt>
                <c:pt idx="7376">
                  <c:v>0</c:v>
                </c:pt>
                <c:pt idx="7377">
                  <c:v>0</c:v>
                </c:pt>
                <c:pt idx="7378">
                  <c:v>0</c:v>
                </c:pt>
                <c:pt idx="7379">
                  <c:v>0</c:v>
                </c:pt>
                <c:pt idx="7380">
                  <c:v>0</c:v>
                </c:pt>
                <c:pt idx="7381">
                  <c:v>0</c:v>
                </c:pt>
                <c:pt idx="7382">
                  <c:v>0</c:v>
                </c:pt>
                <c:pt idx="7383">
                  <c:v>0</c:v>
                </c:pt>
                <c:pt idx="7384">
                  <c:v>0</c:v>
                </c:pt>
                <c:pt idx="7385">
                  <c:v>0</c:v>
                </c:pt>
                <c:pt idx="7386">
                  <c:v>0</c:v>
                </c:pt>
                <c:pt idx="7387">
                  <c:v>0</c:v>
                </c:pt>
                <c:pt idx="7388">
                  <c:v>0</c:v>
                </c:pt>
                <c:pt idx="7389">
                  <c:v>0</c:v>
                </c:pt>
                <c:pt idx="7390">
                  <c:v>0</c:v>
                </c:pt>
                <c:pt idx="7391">
                  <c:v>0</c:v>
                </c:pt>
                <c:pt idx="7392">
                  <c:v>0</c:v>
                </c:pt>
                <c:pt idx="7393">
                  <c:v>0</c:v>
                </c:pt>
                <c:pt idx="7394">
                  <c:v>0</c:v>
                </c:pt>
                <c:pt idx="7395">
                  <c:v>0</c:v>
                </c:pt>
                <c:pt idx="7396">
                  <c:v>0</c:v>
                </c:pt>
                <c:pt idx="7397">
                  <c:v>0</c:v>
                </c:pt>
                <c:pt idx="7398">
                  <c:v>0</c:v>
                </c:pt>
                <c:pt idx="7399">
                  <c:v>0</c:v>
                </c:pt>
                <c:pt idx="7400">
                  <c:v>0</c:v>
                </c:pt>
                <c:pt idx="7401">
                  <c:v>0</c:v>
                </c:pt>
                <c:pt idx="7402">
                  <c:v>0</c:v>
                </c:pt>
                <c:pt idx="7403">
                  <c:v>0</c:v>
                </c:pt>
                <c:pt idx="7404">
                  <c:v>0</c:v>
                </c:pt>
                <c:pt idx="7405">
                  <c:v>0</c:v>
                </c:pt>
                <c:pt idx="7406">
                  <c:v>0</c:v>
                </c:pt>
                <c:pt idx="7407">
                  <c:v>0</c:v>
                </c:pt>
                <c:pt idx="7408">
                  <c:v>0</c:v>
                </c:pt>
                <c:pt idx="7409">
                  <c:v>0</c:v>
                </c:pt>
                <c:pt idx="7410">
                  <c:v>0</c:v>
                </c:pt>
                <c:pt idx="7411">
                  <c:v>0</c:v>
                </c:pt>
                <c:pt idx="7412">
                  <c:v>0</c:v>
                </c:pt>
                <c:pt idx="7413">
                  <c:v>0</c:v>
                </c:pt>
                <c:pt idx="7414">
                  <c:v>0</c:v>
                </c:pt>
                <c:pt idx="7415">
                  <c:v>0</c:v>
                </c:pt>
                <c:pt idx="7416">
                  <c:v>0</c:v>
                </c:pt>
                <c:pt idx="7417">
                  <c:v>0</c:v>
                </c:pt>
                <c:pt idx="7418">
                  <c:v>0</c:v>
                </c:pt>
                <c:pt idx="7419">
                  <c:v>0</c:v>
                </c:pt>
                <c:pt idx="7420">
                  <c:v>0</c:v>
                </c:pt>
                <c:pt idx="7421">
                  <c:v>0</c:v>
                </c:pt>
                <c:pt idx="7422">
                  <c:v>0</c:v>
                </c:pt>
                <c:pt idx="7423">
                  <c:v>0</c:v>
                </c:pt>
                <c:pt idx="7424">
                  <c:v>0</c:v>
                </c:pt>
                <c:pt idx="7425">
                  <c:v>0</c:v>
                </c:pt>
                <c:pt idx="7426">
                  <c:v>0</c:v>
                </c:pt>
                <c:pt idx="7427">
                  <c:v>0</c:v>
                </c:pt>
                <c:pt idx="7428">
                  <c:v>0</c:v>
                </c:pt>
                <c:pt idx="7429">
                  <c:v>0</c:v>
                </c:pt>
                <c:pt idx="7430">
                  <c:v>0</c:v>
                </c:pt>
                <c:pt idx="7431">
                  <c:v>0</c:v>
                </c:pt>
                <c:pt idx="7432">
                  <c:v>0</c:v>
                </c:pt>
                <c:pt idx="7433">
                  <c:v>0</c:v>
                </c:pt>
                <c:pt idx="7434">
                  <c:v>0</c:v>
                </c:pt>
                <c:pt idx="7435">
                  <c:v>0</c:v>
                </c:pt>
                <c:pt idx="7436">
                  <c:v>0</c:v>
                </c:pt>
                <c:pt idx="7437">
                  <c:v>0</c:v>
                </c:pt>
                <c:pt idx="7438">
                  <c:v>0</c:v>
                </c:pt>
                <c:pt idx="7439">
                  <c:v>0</c:v>
                </c:pt>
                <c:pt idx="7440">
                  <c:v>0</c:v>
                </c:pt>
                <c:pt idx="7441">
                  <c:v>0</c:v>
                </c:pt>
                <c:pt idx="7442">
                  <c:v>0</c:v>
                </c:pt>
                <c:pt idx="7443">
                  <c:v>0</c:v>
                </c:pt>
                <c:pt idx="7444">
                  <c:v>0</c:v>
                </c:pt>
                <c:pt idx="7445">
                  <c:v>0</c:v>
                </c:pt>
                <c:pt idx="7446">
                  <c:v>0</c:v>
                </c:pt>
                <c:pt idx="7447">
                  <c:v>0</c:v>
                </c:pt>
                <c:pt idx="7448">
                  <c:v>0</c:v>
                </c:pt>
                <c:pt idx="7449">
                  <c:v>0</c:v>
                </c:pt>
                <c:pt idx="7450">
                  <c:v>0</c:v>
                </c:pt>
                <c:pt idx="7451">
                  <c:v>0</c:v>
                </c:pt>
                <c:pt idx="7452">
                  <c:v>0</c:v>
                </c:pt>
                <c:pt idx="7453">
                  <c:v>0</c:v>
                </c:pt>
                <c:pt idx="7454">
                  <c:v>0</c:v>
                </c:pt>
                <c:pt idx="7455">
                  <c:v>0</c:v>
                </c:pt>
                <c:pt idx="7456">
                  <c:v>0</c:v>
                </c:pt>
                <c:pt idx="7457">
                  <c:v>0</c:v>
                </c:pt>
                <c:pt idx="7458">
                  <c:v>0</c:v>
                </c:pt>
                <c:pt idx="7459">
                  <c:v>0</c:v>
                </c:pt>
                <c:pt idx="7460">
                  <c:v>0</c:v>
                </c:pt>
                <c:pt idx="7461">
                  <c:v>0</c:v>
                </c:pt>
                <c:pt idx="7462">
                  <c:v>0</c:v>
                </c:pt>
                <c:pt idx="7463">
                  <c:v>0</c:v>
                </c:pt>
                <c:pt idx="7464">
                  <c:v>0</c:v>
                </c:pt>
                <c:pt idx="7465">
                  <c:v>0</c:v>
                </c:pt>
                <c:pt idx="7466">
                  <c:v>0</c:v>
                </c:pt>
                <c:pt idx="7467">
                  <c:v>0</c:v>
                </c:pt>
                <c:pt idx="7468">
                  <c:v>0</c:v>
                </c:pt>
                <c:pt idx="7469">
                  <c:v>0</c:v>
                </c:pt>
                <c:pt idx="7470">
                  <c:v>0</c:v>
                </c:pt>
                <c:pt idx="7471">
                  <c:v>0</c:v>
                </c:pt>
                <c:pt idx="7472">
                  <c:v>0</c:v>
                </c:pt>
                <c:pt idx="7473">
                  <c:v>0</c:v>
                </c:pt>
                <c:pt idx="7474">
                  <c:v>0</c:v>
                </c:pt>
                <c:pt idx="7475">
                  <c:v>0</c:v>
                </c:pt>
                <c:pt idx="7476">
                  <c:v>0</c:v>
                </c:pt>
                <c:pt idx="7477">
                  <c:v>0</c:v>
                </c:pt>
                <c:pt idx="7478">
                  <c:v>0</c:v>
                </c:pt>
                <c:pt idx="7479">
                  <c:v>0</c:v>
                </c:pt>
                <c:pt idx="7480">
                  <c:v>0</c:v>
                </c:pt>
                <c:pt idx="7481">
                  <c:v>0</c:v>
                </c:pt>
                <c:pt idx="7482">
                  <c:v>0</c:v>
                </c:pt>
                <c:pt idx="7483">
                  <c:v>0</c:v>
                </c:pt>
                <c:pt idx="7484">
                  <c:v>0</c:v>
                </c:pt>
                <c:pt idx="7485">
                  <c:v>0</c:v>
                </c:pt>
                <c:pt idx="7486">
                  <c:v>0</c:v>
                </c:pt>
                <c:pt idx="7487">
                  <c:v>0</c:v>
                </c:pt>
                <c:pt idx="7488">
                  <c:v>0</c:v>
                </c:pt>
                <c:pt idx="7489">
                  <c:v>0</c:v>
                </c:pt>
                <c:pt idx="7490">
                  <c:v>0</c:v>
                </c:pt>
                <c:pt idx="7491">
                  <c:v>0</c:v>
                </c:pt>
                <c:pt idx="7492">
                  <c:v>0</c:v>
                </c:pt>
                <c:pt idx="7493">
                  <c:v>0</c:v>
                </c:pt>
                <c:pt idx="7494">
                  <c:v>0</c:v>
                </c:pt>
                <c:pt idx="7495">
                  <c:v>0</c:v>
                </c:pt>
                <c:pt idx="7496">
                  <c:v>0</c:v>
                </c:pt>
                <c:pt idx="7497">
                  <c:v>0</c:v>
                </c:pt>
                <c:pt idx="7498">
                  <c:v>0</c:v>
                </c:pt>
                <c:pt idx="7499">
                  <c:v>0</c:v>
                </c:pt>
                <c:pt idx="7500">
                  <c:v>0</c:v>
                </c:pt>
                <c:pt idx="7501">
                  <c:v>0</c:v>
                </c:pt>
                <c:pt idx="7502">
                  <c:v>0</c:v>
                </c:pt>
                <c:pt idx="7503">
                  <c:v>0</c:v>
                </c:pt>
                <c:pt idx="7504">
                  <c:v>0</c:v>
                </c:pt>
                <c:pt idx="7505">
                  <c:v>0</c:v>
                </c:pt>
                <c:pt idx="7506">
                  <c:v>0</c:v>
                </c:pt>
                <c:pt idx="7507">
                  <c:v>0</c:v>
                </c:pt>
                <c:pt idx="7508">
                  <c:v>0</c:v>
                </c:pt>
                <c:pt idx="7509">
                  <c:v>0</c:v>
                </c:pt>
                <c:pt idx="7510">
                  <c:v>0</c:v>
                </c:pt>
                <c:pt idx="7511">
                  <c:v>0</c:v>
                </c:pt>
                <c:pt idx="7512">
                  <c:v>0</c:v>
                </c:pt>
                <c:pt idx="7513">
                  <c:v>0</c:v>
                </c:pt>
                <c:pt idx="7514">
                  <c:v>0</c:v>
                </c:pt>
                <c:pt idx="7515">
                  <c:v>0</c:v>
                </c:pt>
                <c:pt idx="7516">
                  <c:v>0</c:v>
                </c:pt>
                <c:pt idx="7517">
                  <c:v>0</c:v>
                </c:pt>
                <c:pt idx="7518">
                  <c:v>0</c:v>
                </c:pt>
                <c:pt idx="7519">
                  <c:v>0</c:v>
                </c:pt>
                <c:pt idx="7520">
                  <c:v>0</c:v>
                </c:pt>
                <c:pt idx="7521">
                  <c:v>0</c:v>
                </c:pt>
                <c:pt idx="7522">
                  <c:v>0</c:v>
                </c:pt>
                <c:pt idx="7523">
                  <c:v>0</c:v>
                </c:pt>
                <c:pt idx="7524">
                  <c:v>0</c:v>
                </c:pt>
                <c:pt idx="7525">
                  <c:v>0</c:v>
                </c:pt>
                <c:pt idx="7526">
                  <c:v>0</c:v>
                </c:pt>
                <c:pt idx="7527">
                  <c:v>0</c:v>
                </c:pt>
                <c:pt idx="7528">
                  <c:v>0</c:v>
                </c:pt>
                <c:pt idx="7529">
                  <c:v>0</c:v>
                </c:pt>
                <c:pt idx="7530">
                  <c:v>0</c:v>
                </c:pt>
                <c:pt idx="7531">
                  <c:v>0</c:v>
                </c:pt>
                <c:pt idx="7532">
                  <c:v>0</c:v>
                </c:pt>
                <c:pt idx="7533">
                  <c:v>0</c:v>
                </c:pt>
                <c:pt idx="7534">
                  <c:v>0</c:v>
                </c:pt>
                <c:pt idx="7535">
                  <c:v>0</c:v>
                </c:pt>
                <c:pt idx="7536">
                  <c:v>0</c:v>
                </c:pt>
                <c:pt idx="7537">
                  <c:v>0</c:v>
                </c:pt>
                <c:pt idx="7538">
                  <c:v>0</c:v>
                </c:pt>
                <c:pt idx="7539">
                  <c:v>0</c:v>
                </c:pt>
                <c:pt idx="7540">
                  <c:v>0</c:v>
                </c:pt>
                <c:pt idx="7541">
                  <c:v>0</c:v>
                </c:pt>
                <c:pt idx="7542">
                  <c:v>0</c:v>
                </c:pt>
                <c:pt idx="7543">
                  <c:v>0</c:v>
                </c:pt>
                <c:pt idx="7544">
                  <c:v>0</c:v>
                </c:pt>
                <c:pt idx="7545">
                  <c:v>0</c:v>
                </c:pt>
                <c:pt idx="7546">
                  <c:v>0</c:v>
                </c:pt>
                <c:pt idx="7547">
                  <c:v>0</c:v>
                </c:pt>
                <c:pt idx="7548">
                  <c:v>0</c:v>
                </c:pt>
                <c:pt idx="7549">
                  <c:v>0</c:v>
                </c:pt>
                <c:pt idx="7550">
                  <c:v>0</c:v>
                </c:pt>
                <c:pt idx="7551">
                  <c:v>0</c:v>
                </c:pt>
                <c:pt idx="7552">
                  <c:v>0</c:v>
                </c:pt>
                <c:pt idx="7553">
                  <c:v>0</c:v>
                </c:pt>
                <c:pt idx="7554">
                  <c:v>0</c:v>
                </c:pt>
                <c:pt idx="7555">
                  <c:v>0</c:v>
                </c:pt>
                <c:pt idx="7556">
                  <c:v>0</c:v>
                </c:pt>
                <c:pt idx="7557">
                  <c:v>0</c:v>
                </c:pt>
                <c:pt idx="7558">
                  <c:v>0</c:v>
                </c:pt>
                <c:pt idx="7559">
                  <c:v>0</c:v>
                </c:pt>
                <c:pt idx="7560">
                  <c:v>0</c:v>
                </c:pt>
                <c:pt idx="7561">
                  <c:v>0</c:v>
                </c:pt>
                <c:pt idx="7562">
                  <c:v>0</c:v>
                </c:pt>
                <c:pt idx="7563">
                  <c:v>0</c:v>
                </c:pt>
                <c:pt idx="7564">
                  <c:v>0</c:v>
                </c:pt>
                <c:pt idx="7565">
                  <c:v>0</c:v>
                </c:pt>
                <c:pt idx="7566">
                  <c:v>0</c:v>
                </c:pt>
                <c:pt idx="7567">
                  <c:v>0</c:v>
                </c:pt>
                <c:pt idx="7568">
                  <c:v>0</c:v>
                </c:pt>
                <c:pt idx="7569">
                  <c:v>0</c:v>
                </c:pt>
                <c:pt idx="7570">
                  <c:v>0</c:v>
                </c:pt>
                <c:pt idx="7571">
                  <c:v>0</c:v>
                </c:pt>
                <c:pt idx="7572">
                  <c:v>0</c:v>
                </c:pt>
                <c:pt idx="7573">
                  <c:v>0</c:v>
                </c:pt>
                <c:pt idx="7574">
                  <c:v>0</c:v>
                </c:pt>
                <c:pt idx="7575">
                  <c:v>0</c:v>
                </c:pt>
                <c:pt idx="7576">
                  <c:v>0</c:v>
                </c:pt>
                <c:pt idx="7577">
                  <c:v>0</c:v>
                </c:pt>
                <c:pt idx="7578">
                  <c:v>0</c:v>
                </c:pt>
                <c:pt idx="7579">
                  <c:v>0</c:v>
                </c:pt>
                <c:pt idx="7580">
                  <c:v>0</c:v>
                </c:pt>
                <c:pt idx="7581">
                  <c:v>0</c:v>
                </c:pt>
                <c:pt idx="7582">
                  <c:v>0</c:v>
                </c:pt>
                <c:pt idx="7583">
                  <c:v>0</c:v>
                </c:pt>
                <c:pt idx="7584">
                  <c:v>0</c:v>
                </c:pt>
                <c:pt idx="7585">
                  <c:v>0</c:v>
                </c:pt>
                <c:pt idx="7586">
                  <c:v>0</c:v>
                </c:pt>
                <c:pt idx="7587">
                  <c:v>0</c:v>
                </c:pt>
                <c:pt idx="7588">
                  <c:v>0</c:v>
                </c:pt>
                <c:pt idx="7589">
                  <c:v>0</c:v>
                </c:pt>
                <c:pt idx="7590">
                  <c:v>0</c:v>
                </c:pt>
                <c:pt idx="7591">
                  <c:v>0</c:v>
                </c:pt>
                <c:pt idx="7592">
                  <c:v>0</c:v>
                </c:pt>
                <c:pt idx="7593">
                  <c:v>0</c:v>
                </c:pt>
                <c:pt idx="7594">
                  <c:v>0</c:v>
                </c:pt>
                <c:pt idx="7595">
                  <c:v>0</c:v>
                </c:pt>
                <c:pt idx="7596">
                  <c:v>0</c:v>
                </c:pt>
                <c:pt idx="7597">
                  <c:v>0</c:v>
                </c:pt>
                <c:pt idx="7598">
                  <c:v>0</c:v>
                </c:pt>
                <c:pt idx="7599">
                  <c:v>0</c:v>
                </c:pt>
                <c:pt idx="7600">
                  <c:v>0</c:v>
                </c:pt>
                <c:pt idx="7601">
                  <c:v>0</c:v>
                </c:pt>
                <c:pt idx="7602">
                  <c:v>0</c:v>
                </c:pt>
                <c:pt idx="7603">
                  <c:v>0</c:v>
                </c:pt>
                <c:pt idx="7604">
                  <c:v>0</c:v>
                </c:pt>
                <c:pt idx="7605">
                  <c:v>0</c:v>
                </c:pt>
                <c:pt idx="7606">
                  <c:v>0</c:v>
                </c:pt>
                <c:pt idx="7607">
                  <c:v>0</c:v>
                </c:pt>
                <c:pt idx="7608">
                  <c:v>0</c:v>
                </c:pt>
                <c:pt idx="7609">
                  <c:v>0</c:v>
                </c:pt>
                <c:pt idx="7610">
                  <c:v>0</c:v>
                </c:pt>
                <c:pt idx="7611">
                  <c:v>0</c:v>
                </c:pt>
                <c:pt idx="7612">
                  <c:v>0</c:v>
                </c:pt>
                <c:pt idx="7613">
                  <c:v>0</c:v>
                </c:pt>
                <c:pt idx="7614">
                  <c:v>0</c:v>
                </c:pt>
                <c:pt idx="7615">
                  <c:v>0</c:v>
                </c:pt>
                <c:pt idx="7616">
                  <c:v>0</c:v>
                </c:pt>
                <c:pt idx="7617">
                  <c:v>0</c:v>
                </c:pt>
                <c:pt idx="7618">
                  <c:v>0</c:v>
                </c:pt>
                <c:pt idx="7619">
                  <c:v>0</c:v>
                </c:pt>
                <c:pt idx="7620">
                  <c:v>0</c:v>
                </c:pt>
                <c:pt idx="7621">
                  <c:v>0</c:v>
                </c:pt>
                <c:pt idx="7622">
                  <c:v>0</c:v>
                </c:pt>
                <c:pt idx="7623">
                  <c:v>0</c:v>
                </c:pt>
                <c:pt idx="7624">
                  <c:v>0</c:v>
                </c:pt>
                <c:pt idx="7625">
                  <c:v>0</c:v>
                </c:pt>
                <c:pt idx="7626">
                  <c:v>0</c:v>
                </c:pt>
                <c:pt idx="7627">
                  <c:v>0</c:v>
                </c:pt>
                <c:pt idx="7628">
                  <c:v>0</c:v>
                </c:pt>
                <c:pt idx="7629">
                  <c:v>0</c:v>
                </c:pt>
                <c:pt idx="7630">
                  <c:v>0</c:v>
                </c:pt>
                <c:pt idx="7631">
                  <c:v>0</c:v>
                </c:pt>
                <c:pt idx="7632">
                  <c:v>0</c:v>
                </c:pt>
                <c:pt idx="7633">
                  <c:v>0</c:v>
                </c:pt>
                <c:pt idx="7634">
                  <c:v>0</c:v>
                </c:pt>
                <c:pt idx="7635">
                  <c:v>0</c:v>
                </c:pt>
                <c:pt idx="7636">
                  <c:v>0</c:v>
                </c:pt>
                <c:pt idx="7637">
                  <c:v>0</c:v>
                </c:pt>
                <c:pt idx="7638">
                  <c:v>0</c:v>
                </c:pt>
                <c:pt idx="7639">
                  <c:v>0</c:v>
                </c:pt>
                <c:pt idx="7640">
                  <c:v>0</c:v>
                </c:pt>
                <c:pt idx="7641">
                  <c:v>0</c:v>
                </c:pt>
                <c:pt idx="7642">
                  <c:v>0</c:v>
                </c:pt>
                <c:pt idx="7643">
                  <c:v>0</c:v>
                </c:pt>
                <c:pt idx="7644">
                  <c:v>0</c:v>
                </c:pt>
                <c:pt idx="7645">
                  <c:v>0</c:v>
                </c:pt>
                <c:pt idx="7646">
                  <c:v>0</c:v>
                </c:pt>
                <c:pt idx="7647">
                  <c:v>0</c:v>
                </c:pt>
                <c:pt idx="7648">
                  <c:v>0</c:v>
                </c:pt>
                <c:pt idx="7649">
                  <c:v>0</c:v>
                </c:pt>
                <c:pt idx="7650">
                  <c:v>0</c:v>
                </c:pt>
                <c:pt idx="7651">
                  <c:v>0</c:v>
                </c:pt>
                <c:pt idx="7652">
                  <c:v>0</c:v>
                </c:pt>
                <c:pt idx="7653">
                  <c:v>0</c:v>
                </c:pt>
                <c:pt idx="7654">
                  <c:v>0</c:v>
                </c:pt>
                <c:pt idx="7655">
                  <c:v>0</c:v>
                </c:pt>
                <c:pt idx="7656">
                  <c:v>0</c:v>
                </c:pt>
                <c:pt idx="7657">
                  <c:v>0</c:v>
                </c:pt>
                <c:pt idx="7658">
                  <c:v>0</c:v>
                </c:pt>
                <c:pt idx="7659">
                  <c:v>0</c:v>
                </c:pt>
                <c:pt idx="7660">
                  <c:v>0</c:v>
                </c:pt>
                <c:pt idx="7661">
                  <c:v>0</c:v>
                </c:pt>
                <c:pt idx="7662">
                  <c:v>0</c:v>
                </c:pt>
                <c:pt idx="7663">
                  <c:v>0</c:v>
                </c:pt>
                <c:pt idx="7664">
                  <c:v>0</c:v>
                </c:pt>
                <c:pt idx="7665">
                  <c:v>0</c:v>
                </c:pt>
                <c:pt idx="7666">
                  <c:v>0</c:v>
                </c:pt>
                <c:pt idx="7667">
                  <c:v>0</c:v>
                </c:pt>
                <c:pt idx="7668">
                  <c:v>0</c:v>
                </c:pt>
                <c:pt idx="7669">
                  <c:v>0</c:v>
                </c:pt>
                <c:pt idx="7670">
                  <c:v>0</c:v>
                </c:pt>
                <c:pt idx="7671">
                  <c:v>0</c:v>
                </c:pt>
                <c:pt idx="7672">
                  <c:v>0</c:v>
                </c:pt>
                <c:pt idx="7673">
                  <c:v>0</c:v>
                </c:pt>
                <c:pt idx="7674">
                  <c:v>0</c:v>
                </c:pt>
                <c:pt idx="7675">
                  <c:v>0</c:v>
                </c:pt>
                <c:pt idx="7676">
                  <c:v>0</c:v>
                </c:pt>
                <c:pt idx="7677">
                  <c:v>0</c:v>
                </c:pt>
                <c:pt idx="7678">
                  <c:v>0</c:v>
                </c:pt>
                <c:pt idx="7679">
                  <c:v>0</c:v>
                </c:pt>
                <c:pt idx="7680">
                  <c:v>0</c:v>
                </c:pt>
                <c:pt idx="7681">
                  <c:v>0</c:v>
                </c:pt>
                <c:pt idx="7682">
                  <c:v>0</c:v>
                </c:pt>
                <c:pt idx="7683">
                  <c:v>0</c:v>
                </c:pt>
                <c:pt idx="7684">
                  <c:v>0</c:v>
                </c:pt>
                <c:pt idx="7685">
                  <c:v>0</c:v>
                </c:pt>
                <c:pt idx="7686">
                  <c:v>0</c:v>
                </c:pt>
                <c:pt idx="7687">
                  <c:v>0</c:v>
                </c:pt>
                <c:pt idx="7688">
                  <c:v>0</c:v>
                </c:pt>
                <c:pt idx="7689">
                  <c:v>0</c:v>
                </c:pt>
                <c:pt idx="7690">
                  <c:v>0</c:v>
                </c:pt>
                <c:pt idx="7691">
                  <c:v>0</c:v>
                </c:pt>
                <c:pt idx="7692">
                  <c:v>0</c:v>
                </c:pt>
                <c:pt idx="7693">
                  <c:v>0</c:v>
                </c:pt>
                <c:pt idx="7694">
                  <c:v>0</c:v>
                </c:pt>
                <c:pt idx="7695">
                  <c:v>0</c:v>
                </c:pt>
                <c:pt idx="7696">
                  <c:v>0</c:v>
                </c:pt>
                <c:pt idx="7697">
                  <c:v>0</c:v>
                </c:pt>
                <c:pt idx="7698">
                  <c:v>0</c:v>
                </c:pt>
                <c:pt idx="7699">
                  <c:v>0</c:v>
                </c:pt>
                <c:pt idx="7700">
                  <c:v>0</c:v>
                </c:pt>
                <c:pt idx="7701">
                  <c:v>0</c:v>
                </c:pt>
                <c:pt idx="7702">
                  <c:v>0</c:v>
                </c:pt>
                <c:pt idx="7703">
                  <c:v>0</c:v>
                </c:pt>
                <c:pt idx="7704">
                  <c:v>0</c:v>
                </c:pt>
                <c:pt idx="7705">
                  <c:v>0</c:v>
                </c:pt>
                <c:pt idx="7706">
                  <c:v>0</c:v>
                </c:pt>
                <c:pt idx="7707">
                  <c:v>0</c:v>
                </c:pt>
                <c:pt idx="7708">
                  <c:v>0</c:v>
                </c:pt>
                <c:pt idx="7709">
                  <c:v>0</c:v>
                </c:pt>
                <c:pt idx="7710">
                  <c:v>0</c:v>
                </c:pt>
                <c:pt idx="7711">
                  <c:v>0</c:v>
                </c:pt>
                <c:pt idx="7712">
                  <c:v>0</c:v>
                </c:pt>
                <c:pt idx="7713">
                  <c:v>0</c:v>
                </c:pt>
                <c:pt idx="7714">
                  <c:v>0</c:v>
                </c:pt>
                <c:pt idx="7715">
                  <c:v>0</c:v>
                </c:pt>
                <c:pt idx="7716">
                  <c:v>0</c:v>
                </c:pt>
                <c:pt idx="7717">
                  <c:v>0</c:v>
                </c:pt>
                <c:pt idx="7718">
                  <c:v>0</c:v>
                </c:pt>
                <c:pt idx="7719">
                  <c:v>0</c:v>
                </c:pt>
                <c:pt idx="7720">
                  <c:v>0</c:v>
                </c:pt>
                <c:pt idx="7721">
                  <c:v>0</c:v>
                </c:pt>
                <c:pt idx="7722">
                  <c:v>0</c:v>
                </c:pt>
                <c:pt idx="7723">
                  <c:v>0</c:v>
                </c:pt>
                <c:pt idx="7724">
                  <c:v>0</c:v>
                </c:pt>
                <c:pt idx="7725">
                  <c:v>0</c:v>
                </c:pt>
                <c:pt idx="7726">
                  <c:v>0</c:v>
                </c:pt>
                <c:pt idx="7727">
                  <c:v>0</c:v>
                </c:pt>
                <c:pt idx="7728">
                  <c:v>0</c:v>
                </c:pt>
                <c:pt idx="7729">
                  <c:v>0</c:v>
                </c:pt>
                <c:pt idx="7730">
                  <c:v>0</c:v>
                </c:pt>
                <c:pt idx="7731">
                  <c:v>0</c:v>
                </c:pt>
                <c:pt idx="7732">
                  <c:v>0</c:v>
                </c:pt>
                <c:pt idx="7733">
                  <c:v>0</c:v>
                </c:pt>
                <c:pt idx="7734">
                  <c:v>0</c:v>
                </c:pt>
                <c:pt idx="7735">
                  <c:v>0</c:v>
                </c:pt>
                <c:pt idx="7736">
                  <c:v>0</c:v>
                </c:pt>
                <c:pt idx="7737">
                  <c:v>0</c:v>
                </c:pt>
                <c:pt idx="7738">
                  <c:v>0</c:v>
                </c:pt>
                <c:pt idx="7739">
                  <c:v>0</c:v>
                </c:pt>
                <c:pt idx="7740">
                  <c:v>0</c:v>
                </c:pt>
                <c:pt idx="7741">
                  <c:v>0</c:v>
                </c:pt>
                <c:pt idx="7742">
                  <c:v>0</c:v>
                </c:pt>
                <c:pt idx="7743">
                  <c:v>0</c:v>
                </c:pt>
                <c:pt idx="7744">
                  <c:v>0</c:v>
                </c:pt>
                <c:pt idx="7745">
                  <c:v>0</c:v>
                </c:pt>
                <c:pt idx="7746">
                  <c:v>0</c:v>
                </c:pt>
                <c:pt idx="7747">
                  <c:v>0</c:v>
                </c:pt>
                <c:pt idx="7748">
                  <c:v>0</c:v>
                </c:pt>
                <c:pt idx="7749">
                  <c:v>0</c:v>
                </c:pt>
                <c:pt idx="7750">
                  <c:v>0</c:v>
                </c:pt>
                <c:pt idx="7751">
                  <c:v>0</c:v>
                </c:pt>
                <c:pt idx="7752">
                  <c:v>0</c:v>
                </c:pt>
                <c:pt idx="7753">
                  <c:v>0</c:v>
                </c:pt>
                <c:pt idx="7754">
                  <c:v>0</c:v>
                </c:pt>
                <c:pt idx="7755">
                  <c:v>0</c:v>
                </c:pt>
                <c:pt idx="7756">
                  <c:v>0</c:v>
                </c:pt>
                <c:pt idx="7757">
                  <c:v>0</c:v>
                </c:pt>
                <c:pt idx="7758">
                  <c:v>0</c:v>
                </c:pt>
                <c:pt idx="7759">
                  <c:v>0</c:v>
                </c:pt>
                <c:pt idx="7760">
                  <c:v>0</c:v>
                </c:pt>
                <c:pt idx="7761">
                  <c:v>0</c:v>
                </c:pt>
                <c:pt idx="7762">
                  <c:v>0</c:v>
                </c:pt>
                <c:pt idx="7763">
                  <c:v>0</c:v>
                </c:pt>
                <c:pt idx="7764">
                  <c:v>0</c:v>
                </c:pt>
                <c:pt idx="7765">
                  <c:v>0</c:v>
                </c:pt>
                <c:pt idx="7766">
                  <c:v>0</c:v>
                </c:pt>
                <c:pt idx="7767">
                  <c:v>0</c:v>
                </c:pt>
                <c:pt idx="7768">
                  <c:v>0</c:v>
                </c:pt>
                <c:pt idx="7769">
                  <c:v>0</c:v>
                </c:pt>
                <c:pt idx="7770">
                  <c:v>0</c:v>
                </c:pt>
                <c:pt idx="7771">
                  <c:v>0</c:v>
                </c:pt>
                <c:pt idx="7772">
                  <c:v>0</c:v>
                </c:pt>
                <c:pt idx="7773">
                  <c:v>0</c:v>
                </c:pt>
                <c:pt idx="7774">
                  <c:v>0</c:v>
                </c:pt>
                <c:pt idx="7775">
                  <c:v>0</c:v>
                </c:pt>
                <c:pt idx="7776">
                  <c:v>0</c:v>
                </c:pt>
                <c:pt idx="7777">
                  <c:v>0</c:v>
                </c:pt>
                <c:pt idx="7778">
                  <c:v>0</c:v>
                </c:pt>
                <c:pt idx="7779">
                  <c:v>0</c:v>
                </c:pt>
                <c:pt idx="7780">
                  <c:v>0</c:v>
                </c:pt>
                <c:pt idx="7781">
                  <c:v>0</c:v>
                </c:pt>
                <c:pt idx="7782">
                  <c:v>0</c:v>
                </c:pt>
                <c:pt idx="7783">
                  <c:v>0</c:v>
                </c:pt>
                <c:pt idx="7784">
                  <c:v>0</c:v>
                </c:pt>
                <c:pt idx="7785">
                  <c:v>0</c:v>
                </c:pt>
                <c:pt idx="7786">
                  <c:v>0</c:v>
                </c:pt>
                <c:pt idx="7787">
                  <c:v>0</c:v>
                </c:pt>
                <c:pt idx="7788">
                  <c:v>0</c:v>
                </c:pt>
                <c:pt idx="7789">
                  <c:v>0</c:v>
                </c:pt>
                <c:pt idx="7790">
                  <c:v>0</c:v>
                </c:pt>
                <c:pt idx="7791">
                  <c:v>0</c:v>
                </c:pt>
                <c:pt idx="7792">
                  <c:v>0</c:v>
                </c:pt>
                <c:pt idx="7793">
                  <c:v>0</c:v>
                </c:pt>
                <c:pt idx="7794">
                  <c:v>0</c:v>
                </c:pt>
                <c:pt idx="7795">
                  <c:v>0</c:v>
                </c:pt>
                <c:pt idx="7796">
                  <c:v>0</c:v>
                </c:pt>
                <c:pt idx="7797">
                  <c:v>0</c:v>
                </c:pt>
                <c:pt idx="7798">
                  <c:v>0</c:v>
                </c:pt>
                <c:pt idx="7799">
                  <c:v>0</c:v>
                </c:pt>
                <c:pt idx="7800">
                  <c:v>0</c:v>
                </c:pt>
                <c:pt idx="7801">
                  <c:v>0</c:v>
                </c:pt>
                <c:pt idx="7802">
                  <c:v>0</c:v>
                </c:pt>
                <c:pt idx="7803">
                  <c:v>0</c:v>
                </c:pt>
                <c:pt idx="7804">
                  <c:v>0</c:v>
                </c:pt>
                <c:pt idx="7805">
                  <c:v>0</c:v>
                </c:pt>
                <c:pt idx="7806">
                  <c:v>0</c:v>
                </c:pt>
                <c:pt idx="7807">
                  <c:v>0</c:v>
                </c:pt>
                <c:pt idx="7808">
                  <c:v>0</c:v>
                </c:pt>
                <c:pt idx="7809">
                  <c:v>0</c:v>
                </c:pt>
                <c:pt idx="7810">
                  <c:v>0</c:v>
                </c:pt>
                <c:pt idx="7811">
                  <c:v>0</c:v>
                </c:pt>
                <c:pt idx="7812">
                  <c:v>0</c:v>
                </c:pt>
                <c:pt idx="7813">
                  <c:v>0</c:v>
                </c:pt>
                <c:pt idx="7814">
                  <c:v>0</c:v>
                </c:pt>
                <c:pt idx="7815">
                  <c:v>0</c:v>
                </c:pt>
                <c:pt idx="7816">
                  <c:v>0</c:v>
                </c:pt>
                <c:pt idx="7817">
                  <c:v>0</c:v>
                </c:pt>
                <c:pt idx="7818">
                  <c:v>0</c:v>
                </c:pt>
                <c:pt idx="7819">
                  <c:v>0</c:v>
                </c:pt>
                <c:pt idx="7820">
                  <c:v>0</c:v>
                </c:pt>
                <c:pt idx="7821">
                  <c:v>0</c:v>
                </c:pt>
                <c:pt idx="7822">
                  <c:v>0</c:v>
                </c:pt>
                <c:pt idx="7823">
                  <c:v>0</c:v>
                </c:pt>
                <c:pt idx="7824">
                  <c:v>0</c:v>
                </c:pt>
                <c:pt idx="7825">
                  <c:v>0</c:v>
                </c:pt>
                <c:pt idx="7826">
                  <c:v>0</c:v>
                </c:pt>
                <c:pt idx="7827">
                  <c:v>0</c:v>
                </c:pt>
                <c:pt idx="7828">
                  <c:v>0</c:v>
                </c:pt>
                <c:pt idx="7829">
                  <c:v>0</c:v>
                </c:pt>
                <c:pt idx="7830">
                  <c:v>0</c:v>
                </c:pt>
                <c:pt idx="7831">
                  <c:v>0</c:v>
                </c:pt>
                <c:pt idx="7832">
                  <c:v>0</c:v>
                </c:pt>
                <c:pt idx="7833">
                  <c:v>0</c:v>
                </c:pt>
                <c:pt idx="7834">
                  <c:v>0</c:v>
                </c:pt>
                <c:pt idx="7835">
                  <c:v>0</c:v>
                </c:pt>
                <c:pt idx="7836">
                  <c:v>0</c:v>
                </c:pt>
                <c:pt idx="7837">
                  <c:v>0</c:v>
                </c:pt>
                <c:pt idx="7838">
                  <c:v>0</c:v>
                </c:pt>
                <c:pt idx="7839">
                  <c:v>0</c:v>
                </c:pt>
                <c:pt idx="7840">
                  <c:v>0</c:v>
                </c:pt>
                <c:pt idx="7841">
                  <c:v>0</c:v>
                </c:pt>
                <c:pt idx="7842">
                  <c:v>0</c:v>
                </c:pt>
                <c:pt idx="7843">
                  <c:v>0</c:v>
                </c:pt>
                <c:pt idx="7844">
                  <c:v>0</c:v>
                </c:pt>
                <c:pt idx="7845">
                  <c:v>0</c:v>
                </c:pt>
                <c:pt idx="7846">
                  <c:v>0</c:v>
                </c:pt>
                <c:pt idx="7847">
                  <c:v>0</c:v>
                </c:pt>
                <c:pt idx="7848">
                  <c:v>0</c:v>
                </c:pt>
                <c:pt idx="7849">
                  <c:v>0</c:v>
                </c:pt>
                <c:pt idx="7850">
                  <c:v>0</c:v>
                </c:pt>
                <c:pt idx="7851">
                  <c:v>0</c:v>
                </c:pt>
                <c:pt idx="7852">
                  <c:v>0</c:v>
                </c:pt>
                <c:pt idx="7853">
                  <c:v>0</c:v>
                </c:pt>
                <c:pt idx="7854">
                  <c:v>0</c:v>
                </c:pt>
                <c:pt idx="7855">
                  <c:v>0</c:v>
                </c:pt>
                <c:pt idx="7856">
                  <c:v>0</c:v>
                </c:pt>
                <c:pt idx="7857">
                  <c:v>0</c:v>
                </c:pt>
                <c:pt idx="7858">
                  <c:v>0</c:v>
                </c:pt>
                <c:pt idx="7859">
                  <c:v>0</c:v>
                </c:pt>
                <c:pt idx="7860">
                  <c:v>0</c:v>
                </c:pt>
                <c:pt idx="7861">
                  <c:v>0</c:v>
                </c:pt>
                <c:pt idx="7862">
                  <c:v>0</c:v>
                </c:pt>
                <c:pt idx="7863">
                  <c:v>0</c:v>
                </c:pt>
                <c:pt idx="7864">
                  <c:v>0</c:v>
                </c:pt>
                <c:pt idx="7865">
                  <c:v>0</c:v>
                </c:pt>
                <c:pt idx="7866">
                  <c:v>0</c:v>
                </c:pt>
                <c:pt idx="7867">
                  <c:v>0</c:v>
                </c:pt>
                <c:pt idx="7868">
                  <c:v>0</c:v>
                </c:pt>
                <c:pt idx="7869">
                  <c:v>0</c:v>
                </c:pt>
                <c:pt idx="7870">
                  <c:v>0</c:v>
                </c:pt>
                <c:pt idx="7871">
                  <c:v>0</c:v>
                </c:pt>
                <c:pt idx="7872">
                  <c:v>0</c:v>
                </c:pt>
                <c:pt idx="7873">
                  <c:v>0</c:v>
                </c:pt>
                <c:pt idx="7874">
                  <c:v>0</c:v>
                </c:pt>
                <c:pt idx="7875">
                  <c:v>0</c:v>
                </c:pt>
                <c:pt idx="7876">
                  <c:v>0</c:v>
                </c:pt>
                <c:pt idx="7877">
                  <c:v>0</c:v>
                </c:pt>
                <c:pt idx="7878">
                  <c:v>0</c:v>
                </c:pt>
                <c:pt idx="7879">
                  <c:v>0</c:v>
                </c:pt>
                <c:pt idx="7880">
                  <c:v>0</c:v>
                </c:pt>
                <c:pt idx="7881">
                  <c:v>0</c:v>
                </c:pt>
                <c:pt idx="7882">
                  <c:v>0</c:v>
                </c:pt>
                <c:pt idx="7883">
                  <c:v>0</c:v>
                </c:pt>
                <c:pt idx="7884">
                  <c:v>0</c:v>
                </c:pt>
                <c:pt idx="7885">
                  <c:v>0</c:v>
                </c:pt>
                <c:pt idx="7886">
                  <c:v>0</c:v>
                </c:pt>
                <c:pt idx="7887">
                  <c:v>0</c:v>
                </c:pt>
                <c:pt idx="7888">
                  <c:v>0</c:v>
                </c:pt>
                <c:pt idx="7889">
                  <c:v>0</c:v>
                </c:pt>
                <c:pt idx="7890">
                  <c:v>0</c:v>
                </c:pt>
                <c:pt idx="7891">
                  <c:v>0</c:v>
                </c:pt>
                <c:pt idx="7892">
                  <c:v>0</c:v>
                </c:pt>
                <c:pt idx="7893">
                  <c:v>0</c:v>
                </c:pt>
                <c:pt idx="7894">
                  <c:v>0</c:v>
                </c:pt>
                <c:pt idx="7895">
                  <c:v>0</c:v>
                </c:pt>
                <c:pt idx="7896">
                  <c:v>0</c:v>
                </c:pt>
                <c:pt idx="7897">
                  <c:v>0</c:v>
                </c:pt>
                <c:pt idx="7898">
                  <c:v>0</c:v>
                </c:pt>
                <c:pt idx="7899">
                  <c:v>0</c:v>
                </c:pt>
                <c:pt idx="7900">
                  <c:v>0</c:v>
                </c:pt>
                <c:pt idx="7901">
                  <c:v>0</c:v>
                </c:pt>
                <c:pt idx="7902">
                  <c:v>0</c:v>
                </c:pt>
                <c:pt idx="7903">
                  <c:v>0</c:v>
                </c:pt>
                <c:pt idx="7904">
                  <c:v>0</c:v>
                </c:pt>
                <c:pt idx="7905">
                  <c:v>0</c:v>
                </c:pt>
                <c:pt idx="7906">
                  <c:v>0</c:v>
                </c:pt>
                <c:pt idx="7907">
                  <c:v>0</c:v>
                </c:pt>
                <c:pt idx="7908">
                  <c:v>0</c:v>
                </c:pt>
                <c:pt idx="7909">
                  <c:v>0</c:v>
                </c:pt>
                <c:pt idx="7910">
                  <c:v>0</c:v>
                </c:pt>
                <c:pt idx="7911">
                  <c:v>0</c:v>
                </c:pt>
                <c:pt idx="7912">
                  <c:v>0</c:v>
                </c:pt>
                <c:pt idx="7913">
                  <c:v>0</c:v>
                </c:pt>
                <c:pt idx="7914">
                  <c:v>0</c:v>
                </c:pt>
                <c:pt idx="7915">
                  <c:v>0</c:v>
                </c:pt>
                <c:pt idx="7916">
                  <c:v>0</c:v>
                </c:pt>
                <c:pt idx="7917">
                  <c:v>0</c:v>
                </c:pt>
                <c:pt idx="7918">
                  <c:v>0</c:v>
                </c:pt>
                <c:pt idx="7919">
                  <c:v>0</c:v>
                </c:pt>
                <c:pt idx="7920">
                  <c:v>0</c:v>
                </c:pt>
                <c:pt idx="7921">
                  <c:v>0</c:v>
                </c:pt>
                <c:pt idx="7922">
                  <c:v>0</c:v>
                </c:pt>
                <c:pt idx="7923">
                  <c:v>0</c:v>
                </c:pt>
                <c:pt idx="7924">
                  <c:v>0</c:v>
                </c:pt>
                <c:pt idx="7925">
                  <c:v>0</c:v>
                </c:pt>
                <c:pt idx="7926">
                  <c:v>0</c:v>
                </c:pt>
                <c:pt idx="7927">
                  <c:v>0</c:v>
                </c:pt>
                <c:pt idx="7928">
                  <c:v>0</c:v>
                </c:pt>
                <c:pt idx="7929">
                  <c:v>0</c:v>
                </c:pt>
                <c:pt idx="7930">
                  <c:v>0</c:v>
                </c:pt>
                <c:pt idx="7931">
                  <c:v>0</c:v>
                </c:pt>
                <c:pt idx="7932">
                  <c:v>0</c:v>
                </c:pt>
                <c:pt idx="7933">
                  <c:v>0</c:v>
                </c:pt>
                <c:pt idx="7934">
                  <c:v>0</c:v>
                </c:pt>
                <c:pt idx="7935">
                  <c:v>0</c:v>
                </c:pt>
                <c:pt idx="7936">
                  <c:v>0</c:v>
                </c:pt>
                <c:pt idx="7937">
                  <c:v>0</c:v>
                </c:pt>
                <c:pt idx="7938">
                  <c:v>0</c:v>
                </c:pt>
                <c:pt idx="7939">
                  <c:v>0</c:v>
                </c:pt>
                <c:pt idx="7940">
                  <c:v>0</c:v>
                </c:pt>
                <c:pt idx="7941">
                  <c:v>0</c:v>
                </c:pt>
                <c:pt idx="7942">
                  <c:v>0</c:v>
                </c:pt>
                <c:pt idx="7943">
                  <c:v>0</c:v>
                </c:pt>
                <c:pt idx="7944">
                  <c:v>0</c:v>
                </c:pt>
                <c:pt idx="7945">
                  <c:v>0</c:v>
                </c:pt>
                <c:pt idx="7946">
                  <c:v>0</c:v>
                </c:pt>
                <c:pt idx="7947">
                  <c:v>0</c:v>
                </c:pt>
                <c:pt idx="7948">
                  <c:v>0</c:v>
                </c:pt>
                <c:pt idx="7949">
                  <c:v>0</c:v>
                </c:pt>
                <c:pt idx="7950">
                  <c:v>0</c:v>
                </c:pt>
                <c:pt idx="7951">
                  <c:v>0</c:v>
                </c:pt>
                <c:pt idx="7952">
                  <c:v>0</c:v>
                </c:pt>
                <c:pt idx="7953">
                  <c:v>0</c:v>
                </c:pt>
                <c:pt idx="7954">
                  <c:v>0</c:v>
                </c:pt>
                <c:pt idx="7955">
                  <c:v>0</c:v>
                </c:pt>
                <c:pt idx="7956">
                  <c:v>0</c:v>
                </c:pt>
                <c:pt idx="7957">
                  <c:v>0</c:v>
                </c:pt>
                <c:pt idx="7958">
                  <c:v>0</c:v>
                </c:pt>
                <c:pt idx="7959">
                  <c:v>0</c:v>
                </c:pt>
                <c:pt idx="7960">
                  <c:v>0</c:v>
                </c:pt>
                <c:pt idx="7961">
                  <c:v>0</c:v>
                </c:pt>
                <c:pt idx="7962">
                  <c:v>0</c:v>
                </c:pt>
                <c:pt idx="7963">
                  <c:v>0</c:v>
                </c:pt>
                <c:pt idx="7964">
                  <c:v>0</c:v>
                </c:pt>
                <c:pt idx="7965">
                  <c:v>0</c:v>
                </c:pt>
                <c:pt idx="7966">
                  <c:v>0</c:v>
                </c:pt>
                <c:pt idx="7967">
                  <c:v>0</c:v>
                </c:pt>
                <c:pt idx="7968">
                  <c:v>0</c:v>
                </c:pt>
                <c:pt idx="7969">
                  <c:v>0</c:v>
                </c:pt>
                <c:pt idx="7970">
                  <c:v>0</c:v>
                </c:pt>
                <c:pt idx="7971">
                  <c:v>0</c:v>
                </c:pt>
                <c:pt idx="7972">
                  <c:v>0</c:v>
                </c:pt>
                <c:pt idx="7973">
                  <c:v>0</c:v>
                </c:pt>
                <c:pt idx="7974">
                  <c:v>0</c:v>
                </c:pt>
                <c:pt idx="7975">
                  <c:v>0</c:v>
                </c:pt>
                <c:pt idx="7976">
                  <c:v>0</c:v>
                </c:pt>
                <c:pt idx="7977">
                  <c:v>0</c:v>
                </c:pt>
                <c:pt idx="7978">
                  <c:v>0</c:v>
                </c:pt>
                <c:pt idx="7979">
                  <c:v>0</c:v>
                </c:pt>
                <c:pt idx="7980">
                  <c:v>0</c:v>
                </c:pt>
                <c:pt idx="7981">
                  <c:v>0</c:v>
                </c:pt>
                <c:pt idx="7982">
                  <c:v>0</c:v>
                </c:pt>
                <c:pt idx="7983">
                  <c:v>0</c:v>
                </c:pt>
                <c:pt idx="7984">
                  <c:v>0</c:v>
                </c:pt>
                <c:pt idx="7985">
                  <c:v>0</c:v>
                </c:pt>
                <c:pt idx="7986">
                  <c:v>0</c:v>
                </c:pt>
                <c:pt idx="7987">
                  <c:v>0</c:v>
                </c:pt>
                <c:pt idx="7988">
                  <c:v>0</c:v>
                </c:pt>
                <c:pt idx="7989">
                  <c:v>0</c:v>
                </c:pt>
                <c:pt idx="7990">
                  <c:v>0</c:v>
                </c:pt>
                <c:pt idx="7991">
                  <c:v>0</c:v>
                </c:pt>
                <c:pt idx="7992">
                  <c:v>0</c:v>
                </c:pt>
                <c:pt idx="7993">
                  <c:v>0</c:v>
                </c:pt>
                <c:pt idx="7994">
                  <c:v>0</c:v>
                </c:pt>
                <c:pt idx="7995">
                  <c:v>0</c:v>
                </c:pt>
                <c:pt idx="7996">
                  <c:v>0</c:v>
                </c:pt>
                <c:pt idx="7997">
                  <c:v>0</c:v>
                </c:pt>
                <c:pt idx="7998">
                  <c:v>0</c:v>
                </c:pt>
                <c:pt idx="7999">
                  <c:v>0</c:v>
                </c:pt>
                <c:pt idx="8000">
                  <c:v>0</c:v>
                </c:pt>
                <c:pt idx="8001">
                  <c:v>0</c:v>
                </c:pt>
                <c:pt idx="8002">
                  <c:v>0</c:v>
                </c:pt>
                <c:pt idx="8003">
                  <c:v>0</c:v>
                </c:pt>
                <c:pt idx="8004">
                  <c:v>0</c:v>
                </c:pt>
                <c:pt idx="8005">
                  <c:v>0</c:v>
                </c:pt>
                <c:pt idx="8006">
                  <c:v>0</c:v>
                </c:pt>
                <c:pt idx="8007">
                  <c:v>0</c:v>
                </c:pt>
                <c:pt idx="8008">
                  <c:v>0</c:v>
                </c:pt>
                <c:pt idx="8009">
                  <c:v>0</c:v>
                </c:pt>
                <c:pt idx="8010">
                  <c:v>0</c:v>
                </c:pt>
                <c:pt idx="8011">
                  <c:v>0</c:v>
                </c:pt>
                <c:pt idx="8012">
                  <c:v>0</c:v>
                </c:pt>
                <c:pt idx="8013">
                  <c:v>0</c:v>
                </c:pt>
                <c:pt idx="8014">
                  <c:v>0</c:v>
                </c:pt>
                <c:pt idx="8015">
                  <c:v>0</c:v>
                </c:pt>
                <c:pt idx="8016">
                  <c:v>0</c:v>
                </c:pt>
                <c:pt idx="8017">
                  <c:v>0</c:v>
                </c:pt>
                <c:pt idx="8018">
                  <c:v>0</c:v>
                </c:pt>
                <c:pt idx="8019">
                  <c:v>0</c:v>
                </c:pt>
                <c:pt idx="8020">
                  <c:v>0</c:v>
                </c:pt>
                <c:pt idx="8021">
                  <c:v>0</c:v>
                </c:pt>
                <c:pt idx="8022">
                  <c:v>0</c:v>
                </c:pt>
                <c:pt idx="8023">
                  <c:v>0</c:v>
                </c:pt>
                <c:pt idx="8024">
                  <c:v>0</c:v>
                </c:pt>
                <c:pt idx="8025">
                  <c:v>0</c:v>
                </c:pt>
                <c:pt idx="8026">
                  <c:v>0</c:v>
                </c:pt>
                <c:pt idx="8027">
                  <c:v>0</c:v>
                </c:pt>
                <c:pt idx="8028">
                  <c:v>0</c:v>
                </c:pt>
                <c:pt idx="8029">
                  <c:v>0</c:v>
                </c:pt>
                <c:pt idx="8030">
                  <c:v>0</c:v>
                </c:pt>
                <c:pt idx="8031">
                  <c:v>0</c:v>
                </c:pt>
                <c:pt idx="8032">
                  <c:v>0</c:v>
                </c:pt>
                <c:pt idx="8033">
                  <c:v>0</c:v>
                </c:pt>
                <c:pt idx="8034">
                  <c:v>0</c:v>
                </c:pt>
                <c:pt idx="8035">
                  <c:v>0</c:v>
                </c:pt>
                <c:pt idx="8036">
                  <c:v>0</c:v>
                </c:pt>
                <c:pt idx="8037">
                  <c:v>0</c:v>
                </c:pt>
                <c:pt idx="8038">
                  <c:v>0</c:v>
                </c:pt>
                <c:pt idx="8039">
                  <c:v>0</c:v>
                </c:pt>
                <c:pt idx="8040">
                  <c:v>0</c:v>
                </c:pt>
                <c:pt idx="8041">
                  <c:v>0</c:v>
                </c:pt>
                <c:pt idx="8042">
                  <c:v>0</c:v>
                </c:pt>
                <c:pt idx="8043">
                  <c:v>0</c:v>
                </c:pt>
                <c:pt idx="8044">
                  <c:v>0</c:v>
                </c:pt>
                <c:pt idx="8045">
                  <c:v>0</c:v>
                </c:pt>
                <c:pt idx="8046">
                  <c:v>0</c:v>
                </c:pt>
                <c:pt idx="8047">
                  <c:v>0</c:v>
                </c:pt>
                <c:pt idx="8048">
                  <c:v>0</c:v>
                </c:pt>
                <c:pt idx="8049">
                  <c:v>0</c:v>
                </c:pt>
                <c:pt idx="8050">
                  <c:v>0</c:v>
                </c:pt>
                <c:pt idx="8051">
                  <c:v>0</c:v>
                </c:pt>
                <c:pt idx="8052">
                  <c:v>0</c:v>
                </c:pt>
                <c:pt idx="8053">
                  <c:v>0</c:v>
                </c:pt>
                <c:pt idx="8054">
                  <c:v>0</c:v>
                </c:pt>
                <c:pt idx="8055">
                  <c:v>0</c:v>
                </c:pt>
                <c:pt idx="8056">
                  <c:v>0</c:v>
                </c:pt>
                <c:pt idx="8057">
                  <c:v>0</c:v>
                </c:pt>
                <c:pt idx="8058">
                  <c:v>0</c:v>
                </c:pt>
                <c:pt idx="8059">
                  <c:v>0</c:v>
                </c:pt>
                <c:pt idx="8060">
                  <c:v>0</c:v>
                </c:pt>
                <c:pt idx="8061">
                  <c:v>0</c:v>
                </c:pt>
                <c:pt idx="8062">
                  <c:v>0</c:v>
                </c:pt>
                <c:pt idx="8063">
                  <c:v>0</c:v>
                </c:pt>
                <c:pt idx="8064">
                  <c:v>0</c:v>
                </c:pt>
                <c:pt idx="8065">
                  <c:v>0</c:v>
                </c:pt>
                <c:pt idx="8066">
                  <c:v>0</c:v>
                </c:pt>
                <c:pt idx="8067">
                  <c:v>0</c:v>
                </c:pt>
                <c:pt idx="8068">
                  <c:v>0</c:v>
                </c:pt>
                <c:pt idx="8069">
                  <c:v>0</c:v>
                </c:pt>
                <c:pt idx="8070">
                  <c:v>0</c:v>
                </c:pt>
                <c:pt idx="8071">
                  <c:v>0</c:v>
                </c:pt>
                <c:pt idx="8072">
                  <c:v>0</c:v>
                </c:pt>
                <c:pt idx="8073">
                  <c:v>0</c:v>
                </c:pt>
                <c:pt idx="8074">
                  <c:v>0</c:v>
                </c:pt>
                <c:pt idx="8075">
                  <c:v>0</c:v>
                </c:pt>
                <c:pt idx="8076">
                  <c:v>0</c:v>
                </c:pt>
                <c:pt idx="8077">
                  <c:v>0</c:v>
                </c:pt>
                <c:pt idx="8078">
                  <c:v>0</c:v>
                </c:pt>
                <c:pt idx="8079">
                  <c:v>0</c:v>
                </c:pt>
                <c:pt idx="8080">
                  <c:v>0</c:v>
                </c:pt>
                <c:pt idx="8081">
                  <c:v>0</c:v>
                </c:pt>
                <c:pt idx="8082">
                  <c:v>0</c:v>
                </c:pt>
                <c:pt idx="8083">
                  <c:v>0</c:v>
                </c:pt>
                <c:pt idx="8084">
                  <c:v>0</c:v>
                </c:pt>
                <c:pt idx="8085">
                  <c:v>0</c:v>
                </c:pt>
                <c:pt idx="8086">
                  <c:v>0</c:v>
                </c:pt>
                <c:pt idx="8087">
                  <c:v>0</c:v>
                </c:pt>
                <c:pt idx="8088">
                  <c:v>0</c:v>
                </c:pt>
                <c:pt idx="8089">
                  <c:v>0</c:v>
                </c:pt>
                <c:pt idx="8090">
                  <c:v>0</c:v>
                </c:pt>
                <c:pt idx="8091">
                  <c:v>0</c:v>
                </c:pt>
                <c:pt idx="8092">
                  <c:v>0</c:v>
                </c:pt>
                <c:pt idx="8093">
                  <c:v>0</c:v>
                </c:pt>
                <c:pt idx="8094">
                  <c:v>0</c:v>
                </c:pt>
                <c:pt idx="8095">
                  <c:v>0</c:v>
                </c:pt>
                <c:pt idx="8096">
                  <c:v>0</c:v>
                </c:pt>
                <c:pt idx="8097">
                  <c:v>0</c:v>
                </c:pt>
                <c:pt idx="8098">
                  <c:v>0</c:v>
                </c:pt>
                <c:pt idx="8099">
                  <c:v>0</c:v>
                </c:pt>
                <c:pt idx="8100">
                  <c:v>0</c:v>
                </c:pt>
                <c:pt idx="8101">
                  <c:v>0</c:v>
                </c:pt>
                <c:pt idx="8102">
                  <c:v>0</c:v>
                </c:pt>
                <c:pt idx="8103">
                  <c:v>0</c:v>
                </c:pt>
                <c:pt idx="8104">
                  <c:v>0</c:v>
                </c:pt>
                <c:pt idx="8105">
                  <c:v>0</c:v>
                </c:pt>
                <c:pt idx="8106">
                  <c:v>0</c:v>
                </c:pt>
                <c:pt idx="8107">
                  <c:v>0</c:v>
                </c:pt>
                <c:pt idx="8108">
                  <c:v>0</c:v>
                </c:pt>
                <c:pt idx="8109">
                  <c:v>0</c:v>
                </c:pt>
                <c:pt idx="8110">
                  <c:v>0</c:v>
                </c:pt>
                <c:pt idx="8111">
                  <c:v>0</c:v>
                </c:pt>
                <c:pt idx="8112">
                  <c:v>0</c:v>
                </c:pt>
                <c:pt idx="8113">
                  <c:v>0</c:v>
                </c:pt>
                <c:pt idx="8114">
                  <c:v>0</c:v>
                </c:pt>
                <c:pt idx="8115">
                  <c:v>0</c:v>
                </c:pt>
                <c:pt idx="8116">
                  <c:v>0</c:v>
                </c:pt>
                <c:pt idx="8117">
                  <c:v>0</c:v>
                </c:pt>
                <c:pt idx="8118">
                  <c:v>0</c:v>
                </c:pt>
                <c:pt idx="8119">
                  <c:v>0</c:v>
                </c:pt>
                <c:pt idx="8120">
                  <c:v>0</c:v>
                </c:pt>
                <c:pt idx="8121">
                  <c:v>0</c:v>
                </c:pt>
                <c:pt idx="8122">
                  <c:v>0</c:v>
                </c:pt>
                <c:pt idx="8123">
                  <c:v>0</c:v>
                </c:pt>
                <c:pt idx="8124">
                  <c:v>0</c:v>
                </c:pt>
                <c:pt idx="8125">
                  <c:v>0</c:v>
                </c:pt>
                <c:pt idx="8126">
                  <c:v>0</c:v>
                </c:pt>
                <c:pt idx="8127">
                  <c:v>0</c:v>
                </c:pt>
                <c:pt idx="8128">
                  <c:v>0</c:v>
                </c:pt>
                <c:pt idx="8129">
                  <c:v>0</c:v>
                </c:pt>
                <c:pt idx="8130">
                  <c:v>0</c:v>
                </c:pt>
                <c:pt idx="8131">
                  <c:v>0</c:v>
                </c:pt>
                <c:pt idx="8132">
                  <c:v>0</c:v>
                </c:pt>
                <c:pt idx="8133">
                  <c:v>0</c:v>
                </c:pt>
                <c:pt idx="8134">
                  <c:v>0</c:v>
                </c:pt>
                <c:pt idx="8135">
                  <c:v>0</c:v>
                </c:pt>
                <c:pt idx="8136">
                  <c:v>0</c:v>
                </c:pt>
                <c:pt idx="8137">
                  <c:v>0</c:v>
                </c:pt>
                <c:pt idx="8138">
                  <c:v>0</c:v>
                </c:pt>
                <c:pt idx="8139">
                  <c:v>0</c:v>
                </c:pt>
                <c:pt idx="8140">
                  <c:v>0</c:v>
                </c:pt>
                <c:pt idx="8141">
                  <c:v>0</c:v>
                </c:pt>
                <c:pt idx="8142">
                  <c:v>0</c:v>
                </c:pt>
                <c:pt idx="8143">
                  <c:v>0</c:v>
                </c:pt>
                <c:pt idx="8144">
                  <c:v>0</c:v>
                </c:pt>
                <c:pt idx="8145">
                  <c:v>0</c:v>
                </c:pt>
                <c:pt idx="8146">
                  <c:v>0</c:v>
                </c:pt>
                <c:pt idx="8147">
                  <c:v>0</c:v>
                </c:pt>
                <c:pt idx="8148">
                  <c:v>0</c:v>
                </c:pt>
                <c:pt idx="8149">
                  <c:v>0</c:v>
                </c:pt>
                <c:pt idx="8150">
                  <c:v>0</c:v>
                </c:pt>
                <c:pt idx="8151">
                  <c:v>0</c:v>
                </c:pt>
                <c:pt idx="8152">
                  <c:v>0</c:v>
                </c:pt>
                <c:pt idx="8153">
                  <c:v>0</c:v>
                </c:pt>
                <c:pt idx="8154">
                  <c:v>0</c:v>
                </c:pt>
                <c:pt idx="8155">
                  <c:v>0</c:v>
                </c:pt>
                <c:pt idx="8156">
                  <c:v>0</c:v>
                </c:pt>
                <c:pt idx="8157">
                  <c:v>0</c:v>
                </c:pt>
                <c:pt idx="8158">
                  <c:v>0</c:v>
                </c:pt>
                <c:pt idx="8159">
                  <c:v>0</c:v>
                </c:pt>
                <c:pt idx="8160">
                  <c:v>0</c:v>
                </c:pt>
                <c:pt idx="8161">
                  <c:v>0</c:v>
                </c:pt>
                <c:pt idx="8162">
                  <c:v>0</c:v>
                </c:pt>
                <c:pt idx="8163">
                  <c:v>0</c:v>
                </c:pt>
                <c:pt idx="8164">
                  <c:v>0</c:v>
                </c:pt>
                <c:pt idx="8165">
                  <c:v>0</c:v>
                </c:pt>
                <c:pt idx="8166">
                  <c:v>0</c:v>
                </c:pt>
                <c:pt idx="8167">
                  <c:v>0</c:v>
                </c:pt>
                <c:pt idx="8168">
                  <c:v>0</c:v>
                </c:pt>
                <c:pt idx="8169">
                  <c:v>0</c:v>
                </c:pt>
                <c:pt idx="8170">
                  <c:v>0</c:v>
                </c:pt>
                <c:pt idx="8171">
                  <c:v>0</c:v>
                </c:pt>
                <c:pt idx="8172">
                  <c:v>0</c:v>
                </c:pt>
                <c:pt idx="8173">
                  <c:v>0</c:v>
                </c:pt>
                <c:pt idx="8174">
                  <c:v>0</c:v>
                </c:pt>
                <c:pt idx="8175">
                  <c:v>0</c:v>
                </c:pt>
                <c:pt idx="8176">
                  <c:v>0</c:v>
                </c:pt>
                <c:pt idx="8177">
                  <c:v>0</c:v>
                </c:pt>
                <c:pt idx="8178">
                  <c:v>0</c:v>
                </c:pt>
                <c:pt idx="8179">
                  <c:v>0</c:v>
                </c:pt>
                <c:pt idx="8180">
                  <c:v>0</c:v>
                </c:pt>
                <c:pt idx="8181">
                  <c:v>0</c:v>
                </c:pt>
                <c:pt idx="8182">
                  <c:v>0</c:v>
                </c:pt>
                <c:pt idx="8183">
                  <c:v>0</c:v>
                </c:pt>
                <c:pt idx="8184">
                  <c:v>0</c:v>
                </c:pt>
                <c:pt idx="8185">
                  <c:v>0</c:v>
                </c:pt>
                <c:pt idx="8186">
                  <c:v>0</c:v>
                </c:pt>
                <c:pt idx="8187">
                  <c:v>0</c:v>
                </c:pt>
                <c:pt idx="8188">
                  <c:v>0</c:v>
                </c:pt>
                <c:pt idx="8189">
                  <c:v>0</c:v>
                </c:pt>
                <c:pt idx="8190">
                  <c:v>0</c:v>
                </c:pt>
                <c:pt idx="8191">
                  <c:v>0</c:v>
                </c:pt>
                <c:pt idx="8192">
                  <c:v>0</c:v>
                </c:pt>
                <c:pt idx="8193">
                  <c:v>0</c:v>
                </c:pt>
                <c:pt idx="8194">
                  <c:v>0</c:v>
                </c:pt>
                <c:pt idx="8195">
                  <c:v>0</c:v>
                </c:pt>
                <c:pt idx="8196">
                  <c:v>0</c:v>
                </c:pt>
                <c:pt idx="8197">
                  <c:v>0</c:v>
                </c:pt>
                <c:pt idx="8198">
                  <c:v>0</c:v>
                </c:pt>
                <c:pt idx="8199">
                  <c:v>0</c:v>
                </c:pt>
                <c:pt idx="8200">
                  <c:v>0</c:v>
                </c:pt>
                <c:pt idx="8201">
                  <c:v>0</c:v>
                </c:pt>
                <c:pt idx="8202">
                  <c:v>0</c:v>
                </c:pt>
                <c:pt idx="8203">
                  <c:v>0</c:v>
                </c:pt>
                <c:pt idx="8204">
                  <c:v>0</c:v>
                </c:pt>
                <c:pt idx="8205">
                  <c:v>0</c:v>
                </c:pt>
                <c:pt idx="8206">
                  <c:v>0</c:v>
                </c:pt>
                <c:pt idx="8207">
                  <c:v>0</c:v>
                </c:pt>
                <c:pt idx="8208">
                  <c:v>0</c:v>
                </c:pt>
                <c:pt idx="8209">
                  <c:v>0</c:v>
                </c:pt>
                <c:pt idx="8210">
                  <c:v>0</c:v>
                </c:pt>
                <c:pt idx="8211">
                  <c:v>-3.9956411187795133E-4</c:v>
                </c:pt>
                <c:pt idx="8212">
                  <c:v>-1.2713403559752997E-3</c:v>
                </c:pt>
                <c:pt idx="8213">
                  <c:v>-5.8118416273156559E-3</c:v>
                </c:pt>
                <c:pt idx="8214">
                  <c:v>-6.3203777697057751E-3</c:v>
                </c:pt>
                <c:pt idx="8215">
                  <c:v>-1.2967671630948058E-2</c:v>
                </c:pt>
                <c:pt idx="8216">
                  <c:v>-1.3076643661460226E-2</c:v>
                </c:pt>
                <c:pt idx="8217">
                  <c:v>-1.4130039956411187E-2</c:v>
                </c:pt>
                <c:pt idx="8218">
                  <c:v>-1.4929168180167091E-2</c:v>
                </c:pt>
                <c:pt idx="8219">
                  <c:v>-1.5474028332727935E-2</c:v>
                </c:pt>
                <c:pt idx="8220">
                  <c:v>-1.6091536505630222E-2</c:v>
                </c:pt>
                <c:pt idx="8221">
                  <c:v>-1.9397021431165999E-2</c:v>
                </c:pt>
                <c:pt idx="8222">
                  <c:v>-2.2847802397384671E-2</c:v>
                </c:pt>
                <c:pt idx="8223">
                  <c:v>-2.4300762804213588E-2</c:v>
                </c:pt>
                <c:pt idx="8224">
                  <c:v>-2.7606247729749366E-2</c:v>
                </c:pt>
                <c:pt idx="8225">
                  <c:v>-3.1601888848528881E-2</c:v>
                </c:pt>
                <c:pt idx="8226">
                  <c:v>-3.312749727569924E-2</c:v>
                </c:pt>
                <c:pt idx="8227">
                  <c:v>-3.3309117326552853E-2</c:v>
                </c:pt>
                <c:pt idx="8228">
                  <c:v>-3.5779150018162002E-2</c:v>
                </c:pt>
                <c:pt idx="8229">
                  <c:v>-3.5960770069015623E-2</c:v>
                </c:pt>
                <c:pt idx="8230">
                  <c:v>-3.646930621140574E-2</c:v>
                </c:pt>
                <c:pt idx="8231">
                  <c:v>-3.6905194333454412E-2</c:v>
                </c:pt>
                <c:pt idx="8232">
                  <c:v>-3.8757718852161283E-2</c:v>
                </c:pt>
                <c:pt idx="8233">
                  <c:v>-3.9411551035234291E-2</c:v>
                </c:pt>
                <c:pt idx="8234">
                  <c:v>-3.9447875045405013E-2</c:v>
                </c:pt>
                <c:pt idx="8235">
                  <c:v>-4.0138031238648744E-2</c:v>
                </c:pt>
                <c:pt idx="8236">
                  <c:v>-4.0210679258990197E-2</c:v>
                </c:pt>
                <c:pt idx="8237">
                  <c:v>-4.7439157282964037E-2</c:v>
                </c:pt>
                <c:pt idx="8238">
                  <c:v>-5.0780966218670544E-2</c:v>
                </c:pt>
                <c:pt idx="8239">
                  <c:v>-5.1107882310207041E-2</c:v>
                </c:pt>
                <c:pt idx="8240">
                  <c:v>-5.4703959317108607E-2</c:v>
                </c:pt>
                <c:pt idx="8241">
                  <c:v>-5.488557936796222E-2</c:v>
                </c:pt>
                <c:pt idx="8242">
                  <c:v>-5.6992371957864149E-2</c:v>
                </c:pt>
                <c:pt idx="8243">
                  <c:v>-5.7173992008717762E-2</c:v>
                </c:pt>
                <c:pt idx="8244">
                  <c:v>-5.7210316018888485E-2</c:v>
                </c:pt>
                <c:pt idx="8245">
                  <c:v>-5.7537232110424996E-2</c:v>
                </c:pt>
                <c:pt idx="8246">
                  <c:v>-5.78641482019615E-2</c:v>
                </c:pt>
                <c:pt idx="8247">
                  <c:v>-5.8881220486741735E-2</c:v>
                </c:pt>
                <c:pt idx="8248">
                  <c:v>-6.3131129676716316E-2</c:v>
                </c:pt>
                <c:pt idx="8249">
                  <c:v>-6.3784961859789324E-2</c:v>
                </c:pt>
                <c:pt idx="8250">
                  <c:v>-6.5419542317471852E-2</c:v>
                </c:pt>
                <c:pt idx="8251">
                  <c:v>-6.5528514347984013E-2</c:v>
                </c:pt>
                <c:pt idx="8252">
                  <c:v>-6.7635306937885942E-2</c:v>
                </c:pt>
                <c:pt idx="8253">
                  <c:v>-7.0069015619324382E-2</c:v>
                </c:pt>
                <c:pt idx="8254">
                  <c:v>-7.1158735924446062E-2</c:v>
                </c:pt>
                <c:pt idx="8255">
                  <c:v>-7.4754812931347628E-2</c:v>
                </c:pt>
                <c:pt idx="8256">
                  <c:v>-7.7806029785688333E-2</c:v>
                </c:pt>
                <c:pt idx="8257">
                  <c:v>-7.8169269887395559E-2</c:v>
                </c:pt>
                <c:pt idx="8258">
                  <c:v>-8.0312386487468218E-2</c:v>
                </c:pt>
                <c:pt idx="8259">
                  <c:v>-8.2455503087540863E-2</c:v>
                </c:pt>
                <c:pt idx="8260">
                  <c:v>-8.3508899382491827E-2</c:v>
                </c:pt>
                <c:pt idx="8261">
                  <c:v>-8.5070831819832909E-2</c:v>
                </c:pt>
                <c:pt idx="8262">
                  <c:v>-8.5470395931710866E-2</c:v>
                </c:pt>
                <c:pt idx="8263">
                  <c:v>-8.7141300399564109E-2</c:v>
                </c:pt>
                <c:pt idx="8264">
                  <c:v>-8.7686160552124956E-2</c:v>
                </c:pt>
                <c:pt idx="8265">
                  <c:v>-8.8485288775880855E-2</c:v>
                </c:pt>
                <c:pt idx="8266">
                  <c:v>-9.1318561569197237E-2</c:v>
                </c:pt>
                <c:pt idx="8267">
                  <c:v>-9.193606974209953E-2</c:v>
                </c:pt>
                <c:pt idx="8268">
                  <c:v>-9.7166727206683623E-2</c:v>
                </c:pt>
                <c:pt idx="8269">
                  <c:v>-9.7239375227025054E-2</c:v>
                </c:pt>
                <c:pt idx="8270">
                  <c:v>-0.1011260443152924</c:v>
                </c:pt>
                <c:pt idx="8271">
                  <c:v>-0.10479476934253541</c:v>
                </c:pt>
                <c:pt idx="8272">
                  <c:v>-0.10991645477660734</c:v>
                </c:pt>
                <c:pt idx="8273">
                  <c:v>-0.11067925899019251</c:v>
                </c:pt>
                <c:pt idx="8274">
                  <c:v>-0.11362150381402107</c:v>
                </c:pt>
                <c:pt idx="8275">
                  <c:v>-0.11532873229204504</c:v>
                </c:pt>
                <c:pt idx="8276">
                  <c:v>-0.11627315655648385</c:v>
                </c:pt>
                <c:pt idx="8277">
                  <c:v>-0.11725390483109335</c:v>
                </c:pt>
                <c:pt idx="8278">
                  <c:v>-0.1176534689429713</c:v>
                </c:pt>
                <c:pt idx="8279">
                  <c:v>-0.11819832909553214</c:v>
                </c:pt>
                <c:pt idx="8280">
                  <c:v>-0.12219397021431165</c:v>
                </c:pt>
                <c:pt idx="8281">
                  <c:v>-0.1236832546313113</c:v>
                </c:pt>
                <c:pt idx="8282">
                  <c:v>-0.12484562295677443</c:v>
                </c:pt>
                <c:pt idx="8283">
                  <c:v>-0.1252451870686524</c:v>
                </c:pt>
                <c:pt idx="8284">
                  <c:v>-0.12709771158735925</c:v>
                </c:pt>
                <c:pt idx="8285">
                  <c:v>-0.13003995641118779</c:v>
                </c:pt>
                <c:pt idx="8286">
                  <c:v>-0.13672357428260079</c:v>
                </c:pt>
                <c:pt idx="8287">
                  <c:v>-0.14024700326916092</c:v>
                </c:pt>
                <c:pt idx="8288">
                  <c:v>-0.14075553941155103</c:v>
                </c:pt>
                <c:pt idx="8289">
                  <c:v>-0.14108245550308754</c:v>
                </c:pt>
                <c:pt idx="8290">
                  <c:v>-0.14507809662186705</c:v>
                </c:pt>
                <c:pt idx="8291">
                  <c:v>-0.14515074464220851</c:v>
                </c:pt>
                <c:pt idx="8292">
                  <c:v>-0.14594987286596442</c:v>
                </c:pt>
                <c:pt idx="8293">
                  <c:v>-0.14827460951689067</c:v>
                </c:pt>
                <c:pt idx="8294">
                  <c:v>-0.14885579367962223</c:v>
                </c:pt>
                <c:pt idx="8295">
                  <c:v>-0.153868507083182</c:v>
                </c:pt>
                <c:pt idx="8296">
                  <c:v>-0.15543043952052304</c:v>
                </c:pt>
                <c:pt idx="8297">
                  <c:v>-0.15572103160188885</c:v>
                </c:pt>
                <c:pt idx="8298">
                  <c:v>-0.16000726480203414</c:v>
                </c:pt>
                <c:pt idx="8299">
                  <c:v>-0.16465673810388667</c:v>
                </c:pt>
                <c:pt idx="8300">
                  <c:v>-0.16494733018525246</c:v>
                </c:pt>
                <c:pt idx="8301">
                  <c:v>-0.1653105702869597</c:v>
                </c:pt>
                <c:pt idx="8302">
                  <c:v>-0.1688703232836905</c:v>
                </c:pt>
                <c:pt idx="8303">
                  <c:v>-0.16901561932437342</c:v>
                </c:pt>
                <c:pt idx="8304">
                  <c:v>-0.17159462404649473</c:v>
                </c:pt>
                <c:pt idx="8305">
                  <c:v>-0.1719941881583727</c:v>
                </c:pt>
                <c:pt idx="8306">
                  <c:v>-0.17322920450417725</c:v>
                </c:pt>
                <c:pt idx="8307">
                  <c:v>-0.173919360697421</c:v>
                </c:pt>
                <c:pt idx="8308">
                  <c:v>-0.17584453323646931</c:v>
                </c:pt>
                <c:pt idx="8309">
                  <c:v>-0.17755176171449327</c:v>
                </c:pt>
                <c:pt idx="8310">
                  <c:v>-0.17755176171449327</c:v>
                </c:pt>
                <c:pt idx="8311">
                  <c:v>-0.17776970577551762</c:v>
                </c:pt>
                <c:pt idx="8312">
                  <c:v>-0.17922266618234653</c:v>
                </c:pt>
                <c:pt idx="8313">
                  <c:v>-0.17944061024337088</c:v>
                </c:pt>
                <c:pt idx="8314">
                  <c:v>-0.18376316745368687</c:v>
                </c:pt>
                <c:pt idx="8315">
                  <c:v>-0.19055575735561206</c:v>
                </c:pt>
                <c:pt idx="8316">
                  <c:v>-0.19160915365056302</c:v>
                </c:pt>
                <c:pt idx="8317">
                  <c:v>-0.19204504177261172</c:v>
                </c:pt>
                <c:pt idx="8318">
                  <c:v>-0.1930257900472212</c:v>
                </c:pt>
                <c:pt idx="8319">
                  <c:v>-0.19469669451507446</c:v>
                </c:pt>
                <c:pt idx="8320">
                  <c:v>-0.19487831456592808</c:v>
                </c:pt>
                <c:pt idx="8321">
                  <c:v>-0.20294224482382855</c:v>
                </c:pt>
                <c:pt idx="8322">
                  <c:v>-0.20326916091536507</c:v>
                </c:pt>
                <c:pt idx="8323">
                  <c:v>-0.20446785325099889</c:v>
                </c:pt>
                <c:pt idx="8324">
                  <c:v>-0.20563022157646205</c:v>
                </c:pt>
                <c:pt idx="8325">
                  <c:v>-0.20563022157646205</c:v>
                </c:pt>
                <c:pt idx="8326">
                  <c:v>-0.20599346167816929</c:v>
                </c:pt>
                <c:pt idx="8327">
                  <c:v>-0.20897203051216853</c:v>
                </c:pt>
                <c:pt idx="8328">
                  <c:v>-0.21155103523428986</c:v>
                </c:pt>
                <c:pt idx="8329">
                  <c:v>-0.21198692335633854</c:v>
                </c:pt>
                <c:pt idx="8330">
                  <c:v>-0.21205957137667997</c:v>
                </c:pt>
                <c:pt idx="8331">
                  <c:v>-0.21216854340719216</c:v>
                </c:pt>
                <c:pt idx="8332">
                  <c:v>-0.21685434071921539</c:v>
                </c:pt>
                <c:pt idx="8333">
                  <c:v>-0.21896113330911732</c:v>
                </c:pt>
                <c:pt idx="8334">
                  <c:v>-0.22055938975662914</c:v>
                </c:pt>
                <c:pt idx="8335">
                  <c:v>-0.22059571376679984</c:v>
                </c:pt>
                <c:pt idx="8336">
                  <c:v>-0.22154013803123865</c:v>
                </c:pt>
                <c:pt idx="8337">
                  <c:v>-0.22346531057028698</c:v>
                </c:pt>
                <c:pt idx="8338">
                  <c:v>-0.22371957864148201</c:v>
                </c:pt>
                <c:pt idx="8339">
                  <c:v>-0.22422811478387211</c:v>
                </c:pt>
                <c:pt idx="8340">
                  <c:v>-0.22470032691609154</c:v>
                </c:pt>
                <c:pt idx="8341">
                  <c:v>-0.22855067199418819</c:v>
                </c:pt>
                <c:pt idx="8342">
                  <c:v>-0.23098438067562657</c:v>
                </c:pt>
                <c:pt idx="8343">
                  <c:v>-0.23163821285869962</c:v>
                </c:pt>
                <c:pt idx="8344">
                  <c:v>-0.23236469306211407</c:v>
                </c:pt>
                <c:pt idx="8345">
                  <c:v>-0.23679622230294223</c:v>
                </c:pt>
                <c:pt idx="8346">
                  <c:v>-0.2376316745368689</c:v>
                </c:pt>
                <c:pt idx="8347">
                  <c:v>-0.24002905920813655</c:v>
                </c:pt>
                <c:pt idx="8348">
                  <c:v>-0.24471485652015984</c:v>
                </c:pt>
                <c:pt idx="8349">
                  <c:v>-0.24980021794406104</c:v>
                </c:pt>
                <c:pt idx="8350">
                  <c:v>-0.25303305484925537</c:v>
                </c:pt>
                <c:pt idx="8351">
                  <c:v>-0.25339629495096261</c:v>
                </c:pt>
                <c:pt idx="8352">
                  <c:v>-0.25463131129676714</c:v>
                </c:pt>
                <c:pt idx="8353">
                  <c:v>-0.25481293134762079</c:v>
                </c:pt>
                <c:pt idx="8354">
                  <c:v>-0.25506719941881584</c:v>
                </c:pt>
                <c:pt idx="8355">
                  <c:v>-0.26923356338539778</c:v>
                </c:pt>
                <c:pt idx="8356">
                  <c:v>-0.27006901561932439</c:v>
                </c:pt>
                <c:pt idx="8357">
                  <c:v>-0.27490010897203049</c:v>
                </c:pt>
                <c:pt idx="8358">
                  <c:v>-0.27551761714493278</c:v>
                </c:pt>
                <c:pt idx="8359">
                  <c:v>-0.2760988013076644</c:v>
                </c:pt>
                <c:pt idx="8360">
                  <c:v>-0.27766073374500544</c:v>
                </c:pt>
                <c:pt idx="8361">
                  <c:v>-0.27813294587722487</c:v>
                </c:pt>
                <c:pt idx="8362">
                  <c:v>-0.28100254268071195</c:v>
                </c:pt>
                <c:pt idx="8363">
                  <c:v>-0.2828913912095895</c:v>
                </c:pt>
                <c:pt idx="8364">
                  <c:v>-0.28416273156556482</c:v>
                </c:pt>
                <c:pt idx="8365">
                  <c:v>-0.28423537958590628</c:v>
                </c:pt>
                <c:pt idx="8366">
                  <c:v>-0.28550671994188159</c:v>
                </c:pt>
                <c:pt idx="8367">
                  <c:v>-0.28677806029785691</c:v>
                </c:pt>
                <c:pt idx="8368">
                  <c:v>-0.28899382491827097</c:v>
                </c:pt>
                <c:pt idx="8369">
                  <c:v>-0.29041046131492915</c:v>
                </c:pt>
                <c:pt idx="8370">
                  <c:v>-0.29157282964039233</c:v>
                </c:pt>
                <c:pt idx="8371">
                  <c:v>-0.29309843806756264</c:v>
                </c:pt>
                <c:pt idx="8372">
                  <c:v>-0.29375227025063566</c:v>
                </c:pt>
                <c:pt idx="8373">
                  <c:v>-0.29556847075917181</c:v>
                </c:pt>
                <c:pt idx="8374">
                  <c:v>-0.2971304031965129</c:v>
                </c:pt>
                <c:pt idx="8375">
                  <c:v>-0.29734834725753723</c:v>
                </c:pt>
                <c:pt idx="8376">
                  <c:v>-0.29749364329822015</c:v>
                </c:pt>
                <c:pt idx="8377">
                  <c:v>-0.30090810025426806</c:v>
                </c:pt>
                <c:pt idx="8378">
                  <c:v>-0.30148928441699963</c:v>
                </c:pt>
                <c:pt idx="8379">
                  <c:v>-0.30294224482382853</c:v>
                </c:pt>
                <c:pt idx="8380">
                  <c:v>-0.30294224482382853</c:v>
                </c:pt>
                <c:pt idx="8381">
                  <c:v>-0.31002542680711953</c:v>
                </c:pt>
                <c:pt idx="8382">
                  <c:v>-0.31017072284780239</c:v>
                </c:pt>
                <c:pt idx="8383">
                  <c:v>-0.31242281147838724</c:v>
                </c:pt>
                <c:pt idx="8384">
                  <c:v>-0.3146385760988013</c:v>
                </c:pt>
                <c:pt idx="8385">
                  <c:v>-0.31489284416999636</c:v>
                </c:pt>
                <c:pt idx="8386">
                  <c:v>-0.31721758082092261</c:v>
                </c:pt>
                <c:pt idx="8387">
                  <c:v>-0.32164911006175084</c:v>
                </c:pt>
                <c:pt idx="8388">
                  <c:v>-0.3219760261532873</c:v>
                </c:pt>
                <c:pt idx="8389">
                  <c:v>-0.32255721031601886</c:v>
                </c:pt>
                <c:pt idx="8390">
                  <c:v>-0.32989466037050491</c:v>
                </c:pt>
                <c:pt idx="8391">
                  <c:v>-0.3316382128586996</c:v>
                </c:pt>
                <c:pt idx="8392">
                  <c:v>-0.33221939702143116</c:v>
                </c:pt>
                <c:pt idx="8393">
                  <c:v>-0.33552488194696695</c:v>
                </c:pt>
                <c:pt idx="8394">
                  <c:v>-0.33567017798764986</c:v>
                </c:pt>
                <c:pt idx="8395">
                  <c:v>-0.3374137304758445</c:v>
                </c:pt>
                <c:pt idx="8396">
                  <c:v>-0.34191790773701414</c:v>
                </c:pt>
                <c:pt idx="8397">
                  <c:v>-0.34286233200145294</c:v>
                </c:pt>
                <c:pt idx="8398">
                  <c:v>-0.34351616418452596</c:v>
                </c:pt>
                <c:pt idx="8399">
                  <c:v>-0.34489647657101347</c:v>
                </c:pt>
                <c:pt idx="8400">
                  <c:v>-0.346131492916818</c:v>
                </c:pt>
                <c:pt idx="8401">
                  <c:v>-0.34714856520159826</c:v>
                </c:pt>
                <c:pt idx="8402">
                  <c:v>-0.34874682164911008</c:v>
                </c:pt>
                <c:pt idx="8403">
                  <c:v>-0.34914638576098805</c:v>
                </c:pt>
                <c:pt idx="8404">
                  <c:v>-0.35139847439157285</c:v>
                </c:pt>
                <c:pt idx="8405">
                  <c:v>-0.35306937885942608</c:v>
                </c:pt>
                <c:pt idx="8406">
                  <c:v>-0.36127860515800947</c:v>
                </c:pt>
                <c:pt idx="8407">
                  <c:v>-0.36276788957500911</c:v>
                </c:pt>
                <c:pt idx="8408">
                  <c:v>-0.36287686160552124</c:v>
                </c:pt>
                <c:pt idx="8409">
                  <c:v>-0.36287686160552124</c:v>
                </c:pt>
                <c:pt idx="8410">
                  <c:v>-0.36505630221576463</c:v>
                </c:pt>
                <c:pt idx="8411">
                  <c:v>-0.36752633490737374</c:v>
                </c:pt>
                <c:pt idx="8412">
                  <c:v>-0.36756265891754447</c:v>
                </c:pt>
                <c:pt idx="8413">
                  <c:v>-0.36981474754812932</c:v>
                </c:pt>
                <c:pt idx="8414">
                  <c:v>-0.37017798764983656</c:v>
                </c:pt>
                <c:pt idx="8415">
                  <c:v>-0.37348347257537234</c:v>
                </c:pt>
                <c:pt idx="8416">
                  <c:v>-0.3754449691245913</c:v>
                </c:pt>
                <c:pt idx="8417">
                  <c:v>-0.37737014166363969</c:v>
                </c:pt>
                <c:pt idx="8418">
                  <c:v>-0.37809662186705417</c:v>
                </c:pt>
                <c:pt idx="8419">
                  <c:v>-0.38361787141300396</c:v>
                </c:pt>
                <c:pt idx="8420">
                  <c:v>-0.38470759171812563</c:v>
                </c:pt>
                <c:pt idx="8421">
                  <c:v>-0.38521612786051579</c:v>
                </c:pt>
                <c:pt idx="8422">
                  <c:v>-0.38961133309117324</c:v>
                </c:pt>
                <c:pt idx="8423">
                  <c:v>-0.39037413730475845</c:v>
                </c:pt>
                <c:pt idx="8424">
                  <c:v>-0.39117326552851439</c:v>
                </c:pt>
                <c:pt idx="8425">
                  <c:v>-0.3926988739556847</c:v>
                </c:pt>
                <c:pt idx="8426">
                  <c:v>-0.40054486015256086</c:v>
                </c:pt>
                <c:pt idx="8427">
                  <c:v>-0.4009081002542681</c:v>
                </c:pt>
                <c:pt idx="8428">
                  <c:v>-0.40457682528151107</c:v>
                </c:pt>
                <c:pt idx="8429">
                  <c:v>-0.40624772974936435</c:v>
                </c:pt>
                <c:pt idx="8430">
                  <c:v>-0.40748274609516888</c:v>
                </c:pt>
                <c:pt idx="8431">
                  <c:v>-0.41224119142753363</c:v>
                </c:pt>
                <c:pt idx="8432">
                  <c:v>-0.41329458772248456</c:v>
                </c:pt>
                <c:pt idx="8433">
                  <c:v>-0.41554667635306936</c:v>
                </c:pt>
                <c:pt idx="8434">
                  <c:v>-0.41565564838358154</c:v>
                </c:pt>
                <c:pt idx="8435">
                  <c:v>-0.41663639665819108</c:v>
                </c:pt>
                <c:pt idx="8436">
                  <c:v>-0.41739920087177623</c:v>
                </c:pt>
                <c:pt idx="8437">
                  <c:v>-0.41874318924809295</c:v>
                </c:pt>
                <c:pt idx="8438">
                  <c:v>-0.4205593897566291</c:v>
                </c:pt>
                <c:pt idx="8439">
                  <c:v>-0.4252088630584816</c:v>
                </c:pt>
                <c:pt idx="8440">
                  <c:v>-0.4285869960043589</c:v>
                </c:pt>
                <c:pt idx="8441">
                  <c:v>-0.42891391209589536</c:v>
                </c:pt>
                <c:pt idx="8442">
                  <c:v>-0.43094805666545588</c:v>
                </c:pt>
                <c:pt idx="8443">
                  <c:v>-0.4430802760624773</c:v>
                </c:pt>
                <c:pt idx="8444">
                  <c:v>-0.44340719215401381</c:v>
                </c:pt>
                <c:pt idx="8445">
                  <c:v>-0.45027243007628037</c:v>
                </c:pt>
                <c:pt idx="8446">
                  <c:v>-0.45321467490010897</c:v>
                </c:pt>
                <c:pt idx="8447">
                  <c:v>-0.45797312023247366</c:v>
                </c:pt>
                <c:pt idx="8448">
                  <c:v>-0.45837268434435163</c:v>
                </c:pt>
                <c:pt idx="8449">
                  <c:v>-0.46218670541227752</c:v>
                </c:pt>
                <c:pt idx="8450">
                  <c:v>-0.46334907373774059</c:v>
                </c:pt>
                <c:pt idx="8451">
                  <c:v>-0.46705412277515435</c:v>
                </c:pt>
                <c:pt idx="8452">
                  <c:v>-0.46716309480566653</c:v>
                </c:pt>
                <c:pt idx="8453">
                  <c:v>-0.46872502724300769</c:v>
                </c:pt>
                <c:pt idx="8454">
                  <c:v>-0.46948783145659279</c:v>
                </c:pt>
                <c:pt idx="8455">
                  <c:v>-0.47141300399564112</c:v>
                </c:pt>
                <c:pt idx="8456">
                  <c:v>-0.47217580820922633</c:v>
                </c:pt>
                <c:pt idx="8457">
                  <c:v>-0.48547039593171087</c:v>
                </c:pt>
                <c:pt idx="8458">
                  <c:v>-0.48972030512168546</c:v>
                </c:pt>
                <c:pt idx="8459">
                  <c:v>-0.50079912822375594</c:v>
                </c:pt>
                <c:pt idx="8460">
                  <c:v>-0.50417726116963313</c:v>
                </c:pt>
                <c:pt idx="8461">
                  <c:v>-0.50504903741373053</c:v>
                </c:pt>
                <c:pt idx="8462">
                  <c:v>-0.50730112604431521</c:v>
                </c:pt>
                <c:pt idx="8463">
                  <c:v>-0.50817290228841261</c:v>
                </c:pt>
                <c:pt idx="8464">
                  <c:v>-0.51235016345804574</c:v>
                </c:pt>
                <c:pt idx="8465">
                  <c:v>-0.5134398837631674</c:v>
                </c:pt>
                <c:pt idx="8466">
                  <c:v>-0.51391209589538689</c:v>
                </c:pt>
                <c:pt idx="8467">
                  <c:v>-0.52030512168543408</c:v>
                </c:pt>
                <c:pt idx="8468">
                  <c:v>-0.52288412640755544</c:v>
                </c:pt>
                <c:pt idx="8469">
                  <c:v>-0.52455503087540856</c:v>
                </c:pt>
                <c:pt idx="8470">
                  <c:v>-0.52796948783145659</c:v>
                </c:pt>
                <c:pt idx="8471">
                  <c:v>-0.5322557210316019</c:v>
                </c:pt>
                <c:pt idx="8472">
                  <c:v>-0.53599709407918628</c:v>
                </c:pt>
                <c:pt idx="8473">
                  <c:v>-0.53759535052669816</c:v>
                </c:pt>
                <c:pt idx="8474">
                  <c:v>-0.54046494733018524</c:v>
                </c:pt>
                <c:pt idx="8475">
                  <c:v>-0.54097348347257534</c:v>
                </c:pt>
                <c:pt idx="8476">
                  <c:v>-0.54173628768616056</c:v>
                </c:pt>
                <c:pt idx="8477">
                  <c:v>-0.54362513621503805</c:v>
                </c:pt>
                <c:pt idx="8478">
                  <c:v>-0.54431529240828191</c:v>
                </c:pt>
                <c:pt idx="8479">
                  <c:v>-0.54703959317108608</c:v>
                </c:pt>
                <c:pt idx="8480">
                  <c:v>-0.5476934253541591</c:v>
                </c:pt>
                <c:pt idx="8481">
                  <c:v>-0.55085361423901202</c:v>
                </c:pt>
                <c:pt idx="8482">
                  <c:v>-0.55201598256447515</c:v>
                </c:pt>
                <c:pt idx="8483">
                  <c:v>-0.55230657464584088</c:v>
                </c:pt>
                <c:pt idx="8484">
                  <c:v>-0.55317835088993828</c:v>
                </c:pt>
                <c:pt idx="8485">
                  <c:v>-0.5576098801307664</c:v>
                </c:pt>
                <c:pt idx="8486">
                  <c:v>-0.56189611333091172</c:v>
                </c:pt>
                <c:pt idx="8487">
                  <c:v>-0.56443879404286235</c:v>
                </c:pt>
                <c:pt idx="8488">
                  <c:v>-0.56981474754812933</c:v>
                </c:pt>
                <c:pt idx="8489">
                  <c:v>-0.57217580820922631</c:v>
                </c:pt>
                <c:pt idx="8490">
                  <c:v>-0.57860515800944423</c:v>
                </c:pt>
                <c:pt idx="8491">
                  <c:v>-0.57991282237559028</c:v>
                </c:pt>
                <c:pt idx="8492">
                  <c:v>-0.58129313476207767</c:v>
                </c:pt>
                <c:pt idx="8493">
                  <c:v>-0.58481656374863789</c:v>
                </c:pt>
                <c:pt idx="8494">
                  <c:v>-0.58692335633853976</c:v>
                </c:pt>
                <c:pt idx="8495">
                  <c:v>-0.5884852887758808</c:v>
                </c:pt>
                <c:pt idx="8496">
                  <c:v>-0.58895750090810028</c:v>
                </c:pt>
                <c:pt idx="8497">
                  <c:v>-0.58924809298946601</c:v>
                </c:pt>
                <c:pt idx="8498">
                  <c:v>-0.59219033781329455</c:v>
                </c:pt>
                <c:pt idx="8499">
                  <c:v>-0.59585906284053758</c:v>
                </c:pt>
                <c:pt idx="8500">
                  <c:v>-0.59694878314565936</c:v>
                </c:pt>
                <c:pt idx="8501">
                  <c:v>-0.6011623683254631</c:v>
                </c:pt>
                <c:pt idx="8502">
                  <c:v>-0.60239738467126769</c:v>
                </c:pt>
                <c:pt idx="8503">
                  <c:v>-0.60337813294587717</c:v>
                </c:pt>
                <c:pt idx="8504">
                  <c:v>-0.60370504903741373</c:v>
                </c:pt>
                <c:pt idx="8505">
                  <c:v>-0.60951689066472936</c:v>
                </c:pt>
                <c:pt idx="8506">
                  <c:v>-0.61133309117326551</c:v>
                </c:pt>
                <c:pt idx="8507">
                  <c:v>-0.61449328005811843</c:v>
                </c:pt>
                <c:pt idx="8508">
                  <c:v>-0.61685434071921541</c:v>
                </c:pt>
                <c:pt idx="8509">
                  <c:v>-0.62175808209226302</c:v>
                </c:pt>
                <c:pt idx="8510">
                  <c:v>-0.62517253904831094</c:v>
                </c:pt>
                <c:pt idx="8511">
                  <c:v>-0.62648020341445698</c:v>
                </c:pt>
                <c:pt idx="8512">
                  <c:v>-0.62974936432982198</c:v>
                </c:pt>
                <c:pt idx="8513">
                  <c:v>-0.63080276062477292</c:v>
                </c:pt>
                <c:pt idx="8514">
                  <c:v>-0.63439883763167448</c:v>
                </c:pt>
                <c:pt idx="8515">
                  <c:v>-0.64337086814384314</c:v>
                </c:pt>
                <c:pt idx="8516">
                  <c:v>-0.64442426443879397</c:v>
                </c:pt>
                <c:pt idx="8517">
                  <c:v>-0.6450780966218671</c:v>
                </c:pt>
                <c:pt idx="8518">
                  <c:v>-0.64515074464220845</c:v>
                </c:pt>
                <c:pt idx="8519">
                  <c:v>-0.64605884489647658</c:v>
                </c:pt>
                <c:pt idx="8520">
                  <c:v>-0.64613149291681804</c:v>
                </c:pt>
                <c:pt idx="8521">
                  <c:v>-0.65158009444242637</c:v>
                </c:pt>
                <c:pt idx="8522">
                  <c:v>-0.66480203414456962</c:v>
                </c:pt>
                <c:pt idx="8523">
                  <c:v>-0.6671630948056666</c:v>
                </c:pt>
                <c:pt idx="8524">
                  <c:v>-0.67330185252451868</c:v>
                </c:pt>
                <c:pt idx="8525">
                  <c:v>-0.67667998547039598</c:v>
                </c:pt>
                <c:pt idx="8526">
                  <c:v>-0.6767163094805666</c:v>
                </c:pt>
                <c:pt idx="8527">
                  <c:v>-0.67715219760261536</c:v>
                </c:pt>
                <c:pt idx="8528">
                  <c:v>-0.67984017435524879</c:v>
                </c:pt>
                <c:pt idx="8529">
                  <c:v>-0.68078459861968765</c:v>
                </c:pt>
                <c:pt idx="8530">
                  <c:v>-0.68136578278241922</c:v>
                </c:pt>
                <c:pt idx="8531">
                  <c:v>-0.6858699600435888</c:v>
                </c:pt>
                <c:pt idx="8532">
                  <c:v>-0.68732292045041776</c:v>
                </c:pt>
                <c:pt idx="8533">
                  <c:v>-0.68917544496912453</c:v>
                </c:pt>
                <c:pt idx="8534">
                  <c:v>-0.69335270613875766</c:v>
                </c:pt>
                <c:pt idx="8535">
                  <c:v>-0.69647657101343996</c:v>
                </c:pt>
                <c:pt idx="8536">
                  <c:v>-0.69901925172539048</c:v>
                </c:pt>
                <c:pt idx="8537">
                  <c:v>-0.70069015619324371</c:v>
                </c:pt>
                <c:pt idx="8538">
                  <c:v>-0.70286959680348715</c:v>
                </c:pt>
                <c:pt idx="8539">
                  <c:v>-0.70366872502724298</c:v>
                </c:pt>
                <c:pt idx="8540">
                  <c:v>-0.7095895386850708</c:v>
                </c:pt>
                <c:pt idx="8541">
                  <c:v>-0.710606610969851</c:v>
                </c:pt>
                <c:pt idx="8542">
                  <c:v>-0.7156193243734108</c:v>
                </c:pt>
                <c:pt idx="8543">
                  <c:v>-0.71572829640392299</c:v>
                </c:pt>
                <c:pt idx="8544">
                  <c:v>-0.72121322193970216</c:v>
                </c:pt>
                <c:pt idx="8545">
                  <c:v>-0.72353795859062842</c:v>
                </c:pt>
                <c:pt idx="8546">
                  <c:v>-0.72437341082455509</c:v>
                </c:pt>
                <c:pt idx="8547">
                  <c:v>-0.72466400290592081</c:v>
                </c:pt>
                <c:pt idx="8548">
                  <c:v>-0.72633490737377404</c:v>
                </c:pt>
                <c:pt idx="8549">
                  <c:v>-0.7309117326552852</c:v>
                </c:pt>
                <c:pt idx="8550">
                  <c:v>-0.73200145296040686</c:v>
                </c:pt>
                <c:pt idx="8551">
                  <c:v>-0.73312749727569926</c:v>
                </c:pt>
                <c:pt idx="8552">
                  <c:v>-0.73610606610969853</c:v>
                </c:pt>
                <c:pt idx="8553">
                  <c:v>-0.73875771885216124</c:v>
                </c:pt>
                <c:pt idx="8554">
                  <c:v>-0.7398474391572829</c:v>
                </c:pt>
                <c:pt idx="8555">
                  <c:v>-0.74144569560479479</c:v>
                </c:pt>
                <c:pt idx="8556">
                  <c:v>-0.74653105702869593</c:v>
                </c:pt>
                <c:pt idx="8557">
                  <c:v>-0.74921903378132948</c:v>
                </c:pt>
                <c:pt idx="8558">
                  <c:v>-0.75285143479840166</c:v>
                </c:pt>
                <c:pt idx="8559">
                  <c:v>-0.75517617144932803</c:v>
                </c:pt>
                <c:pt idx="8560">
                  <c:v>-0.76077006901561939</c:v>
                </c:pt>
                <c:pt idx="8561">
                  <c:v>-0.76236832546313116</c:v>
                </c:pt>
                <c:pt idx="8562">
                  <c:v>-0.76342172175808198</c:v>
                </c:pt>
                <c:pt idx="8563">
                  <c:v>-0.76353069378859428</c:v>
                </c:pt>
                <c:pt idx="8564">
                  <c:v>-0.76897929531420273</c:v>
                </c:pt>
                <c:pt idx="8565">
                  <c:v>-0.76974209952778783</c:v>
                </c:pt>
                <c:pt idx="8566">
                  <c:v>-0.7705775517617145</c:v>
                </c:pt>
                <c:pt idx="8567">
                  <c:v>-0.77275699237195794</c:v>
                </c:pt>
                <c:pt idx="8568">
                  <c:v>-0.77301126044315294</c:v>
                </c:pt>
                <c:pt idx="8569">
                  <c:v>-0.77958590628405366</c:v>
                </c:pt>
                <c:pt idx="8570">
                  <c:v>-0.78118416273156555</c:v>
                </c:pt>
                <c:pt idx="8571">
                  <c:v>-0.78310933527061388</c:v>
                </c:pt>
                <c:pt idx="8572">
                  <c:v>-0.7832546313112968</c:v>
                </c:pt>
                <c:pt idx="8573">
                  <c:v>-0.78568833999273524</c:v>
                </c:pt>
                <c:pt idx="8574">
                  <c:v>-0.78804940065383222</c:v>
                </c:pt>
                <c:pt idx="8575">
                  <c:v>-0.80268797675263359</c:v>
                </c:pt>
                <c:pt idx="8576">
                  <c:v>-0.80552124954594984</c:v>
                </c:pt>
                <c:pt idx="8577">
                  <c:v>-0.80635670177987651</c:v>
                </c:pt>
                <c:pt idx="8578">
                  <c:v>-0.80653832183073015</c:v>
                </c:pt>
                <c:pt idx="8579">
                  <c:v>-0.80849981837994922</c:v>
                </c:pt>
                <c:pt idx="8580">
                  <c:v>-0.81463857609880119</c:v>
                </c:pt>
                <c:pt idx="8581">
                  <c:v>-0.81543770432255724</c:v>
                </c:pt>
                <c:pt idx="8582">
                  <c:v>-0.81645477660733734</c:v>
                </c:pt>
                <c:pt idx="8583">
                  <c:v>-0.82026879767526328</c:v>
                </c:pt>
                <c:pt idx="8584">
                  <c:v>-0.82796948783145663</c:v>
                </c:pt>
                <c:pt idx="8585">
                  <c:v>-0.83200145296040684</c:v>
                </c:pt>
                <c:pt idx="8586">
                  <c:v>-0.83919360697420997</c:v>
                </c:pt>
                <c:pt idx="8587">
                  <c:v>-0.84736650926262269</c:v>
                </c:pt>
                <c:pt idx="8588">
                  <c:v>-0.86247729749364332</c:v>
                </c:pt>
                <c:pt idx="8589">
                  <c:v>-0.87253904831093354</c:v>
                </c:pt>
                <c:pt idx="8590">
                  <c:v>-0.87424627678895761</c:v>
                </c:pt>
                <c:pt idx="8591">
                  <c:v>-0.8772611696331275</c:v>
                </c:pt>
                <c:pt idx="8592">
                  <c:v>-0.88859426080639314</c:v>
                </c:pt>
                <c:pt idx="8593">
                  <c:v>-0.89011986923356334</c:v>
                </c:pt>
                <c:pt idx="8594">
                  <c:v>-0.89146385760988012</c:v>
                </c:pt>
                <c:pt idx="8595">
                  <c:v>-0.89328005811841615</c:v>
                </c:pt>
                <c:pt idx="8596">
                  <c:v>-0.89869233563385398</c:v>
                </c:pt>
                <c:pt idx="8597">
                  <c:v>-0.8987286596440246</c:v>
                </c:pt>
                <c:pt idx="8598">
                  <c:v>-0.90584816563748649</c:v>
                </c:pt>
                <c:pt idx="8599">
                  <c:v>-0.92310207046857984</c:v>
                </c:pt>
                <c:pt idx="8600">
                  <c:v>-0.92571739920087182</c:v>
                </c:pt>
                <c:pt idx="8601">
                  <c:v>-0.93316382128586994</c:v>
                </c:pt>
                <c:pt idx="8602">
                  <c:v>-0.95553941155103517</c:v>
                </c:pt>
                <c:pt idx="8603">
                  <c:v>-0.96004358881220486</c:v>
                </c:pt>
                <c:pt idx="8604">
                  <c:v>-0.96970577551761716</c:v>
                </c:pt>
                <c:pt idx="8605">
                  <c:v>-0.97529967308390841</c:v>
                </c:pt>
                <c:pt idx="8606">
                  <c:v>-0.98692335633853978</c:v>
                </c:pt>
                <c:pt idx="8607">
                  <c:v>-0.99342535415909916</c:v>
                </c:pt>
                <c:pt idx="8608">
                  <c:v>-0.99956411187795136</c:v>
                </c:pt>
                <c:pt idx="8609">
                  <c:v>-1</c:v>
                </c:pt>
                <c:pt idx="8610">
                  <c:v>-1</c:v>
                </c:pt>
                <c:pt idx="8611">
                  <c:v>-1</c:v>
                </c:pt>
                <c:pt idx="8612">
                  <c:v>-1</c:v>
                </c:pt>
                <c:pt idx="8613">
                  <c:v>-1</c:v>
                </c:pt>
                <c:pt idx="8614">
                  <c:v>-1</c:v>
                </c:pt>
                <c:pt idx="8615">
                  <c:v>-1</c:v>
                </c:pt>
                <c:pt idx="8616">
                  <c:v>-1</c:v>
                </c:pt>
                <c:pt idx="8617">
                  <c:v>-1</c:v>
                </c:pt>
                <c:pt idx="8618">
                  <c:v>-1</c:v>
                </c:pt>
                <c:pt idx="8619">
                  <c:v>-1</c:v>
                </c:pt>
                <c:pt idx="8620">
                  <c:v>-1</c:v>
                </c:pt>
                <c:pt idx="8621">
                  <c:v>-1</c:v>
                </c:pt>
                <c:pt idx="8622">
                  <c:v>-1</c:v>
                </c:pt>
                <c:pt idx="8623">
                  <c:v>-1</c:v>
                </c:pt>
                <c:pt idx="8624">
                  <c:v>-1</c:v>
                </c:pt>
                <c:pt idx="8625">
                  <c:v>-1</c:v>
                </c:pt>
                <c:pt idx="8626">
                  <c:v>-1</c:v>
                </c:pt>
                <c:pt idx="8627">
                  <c:v>-1</c:v>
                </c:pt>
                <c:pt idx="8628">
                  <c:v>-1</c:v>
                </c:pt>
                <c:pt idx="8629">
                  <c:v>-1</c:v>
                </c:pt>
                <c:pt idx="8630">
                  <c:v>-1</c:v>
                </c:pt>
                <c:pt idx="8631">
                  <c:v>-1</c:v>
                </c:pt>
                <c:pt idx="8632">
                  <c:v>-1</c:v>
                </c:pt>
                <c:pt idx="8633">
                  <c:v>-1</c:v>
                </c:pt>
                <c:pt idx="8634">
                  <c:v>-1</c:v>
                </c:pt>
                <c:pt idx="8635">
                  <c:v>-1</c:v>
                </c:pt>
                <c:pt idx="8636">
                  <c:v>-1</c:v>
                </c:pt>
                <c:pt idx="8637">
                  <c:v>-1</c:v>
                </c:pt>
                <c:pt idx="8638">
                  <c:v>-1</c:v>
                </c:pt>
                <c:pt idx="8639">
                  <c:v>-1</c:v>
                </c:pt>
                <c:pt idx="8640">
                  <c:v>-1</c:v>
                </c:pt>
                <c:pt idx="8641">
                  <c:v>-1</c:v>
                </c:pt>
                <c:pt idx="8642">
                  <c:v>-1</c:v>
                </c:pt>
                <c:pt idx="8643">
                  <c:v>-1</c:v>
                </c:pt>
                <c:pt idx="8644">
                  <c:v>-1</c:v>
                </c:pt>
                <c:pt idx="8645">
                  <c:v>-1</c:v>
                </c:pt>
                <c:pt idx="8646">
                  <c:v>-1</c:v>
                </c:pt>
                <c:pt idx="8647">
                  <c:v>-1</c:v>
                </c:pt>
                <c:pt idx="8648">
                  <c:v>-1</c:v>
                </c:pt>
                <c:pt idx="8649">
                  <c:v>-1</c:v>
                </c:pt>
                <c:pt idx="8650">
                  <c:v>-1</c:v>
                </c:pt>
                <c:pt idx="8651">
                  <c:v>-1</c:v>
                </c:pt>
                <c:pt idx="8652">
                  <c:v>-1</c:v>
                </c:pt>
                <c:pt idx="8653">
                  <c:v>-1</c:v>
                </c:pt>
                <c:pt idx="8654">
                  <c:v>-1</c:v>
                </c:pt>
                <c:pt idx="8655">
                  <c:v>-1</c:v>
                </c:pt>
                <c:pt idx="8656">
                  <c:v>-1</c:v>
                </c:pt>
                <c:pt idx="8657">
                  <c:v>-1</c:v>
                </c:pt>
                <c:pt idx="8658">
                  <c:v>-1</c:v>
                </c:pt>
                <c:pt idx="8659">
                  <c:v>-1</c:v>
                </c:pt>
                <c:pt idx="8660">
                  <c:v>-1</c:v>
                </c:pt>
                <c:pt idx="8661">
                  <c:v>-1</c:v>
                </c:pt>
                <c:pt idx="8662">
                  <c:v>-1</c:v>
                </c:pt>
                <c:pt idx="8663">
                  <c:v>-1</c:v>
                </c:pt>
                <c:pt idx="8664">
                  <c:v>-1</c:v>
                </c:pt>
                <c:pt idx="8665">
                  <c:v>-1</c:v>
                </c:pt>
                <c:pt idx="8666">
                  <c:v>-1</c:v>
                </c:pt>
                <c:pt idx="8667">
                  <c:v>-1</c:v>
                </c:pt>
                <c:pt idx="8668">
                  <c:v>-1</c:v>
                </c:pt>
                <c:pt idx="8669">
                  <c:v>-1</c:v>
                </c:pt>
                <c:pt idx="8670">
                  <c:v>-1</c:v>
                </c:pt>
                <c:pt idx="8671">
                  <c:v>-1</c:v>
                </c:pt>
                <c:pt idx="8672">
                  <c:v>-1</c:v>
                </c:pt>
                <c:pt idx="8673">
                  <c:v>-1</c:v>
                </c:pt>
                <c:pt idx="8674">
                  <c:v>-1</c:v>
                </c:pt>
                <c:pt idx="8675">
                  <c:v>-1</c:v>
                </c:pt>
                <c:pt idx="8676">
                  <c:v>-1</c:v>
                </c:pt>
                <c:pt idx="8677">
                  <c:v>-1</c:v>
                </c:pt>
                <c:pt idx="8678">
                  <c:v>-1</c:v>
                </c:pt>
                <c:pt idx="8679">
                  <c:v>-1</c:v>
                </c:pt>
                <c:pt idx="8680">
                  <c:v>-1</c:v>
                </c:pt>
                <c:pt idx="8681">
                  <c:v>-1</c:v>
                </c:pt>
                <c:pt idx="8682">
                  <c:v>-1</c:v>
                </c:pt>
                <c:pt idx="8683">
                  <c:v>-1</c:v>
                </c:pt>
                <c:pt idx="8684">
                  <c:v>-1</c:v>
                </c:pt>
                <c:pt idx="8685">
                  <c:v>-1</c:v>
                </c:pt>
                <c:pt idx="8686">
                  <c:v>-1</c:v>
                </c:pt>
                <c:pt idx="8687">
                  <c:v>-1</c:v>
                </c:pt>
                <c:pt idx="8688">
                  <c:v>-1</c:v>
                </c:pt>
                <c:pt idx="8689">
                  <c:v>-1</c:v>
                </c:pt>
                <c:pt idx="8690">
                  <c:v>-1</c:v>
                </c:pt>
                <c:pt idx="8691">
                  <c:v>-1</c:v>
                </c:pt>
                <c:pt idx="8692">
                  <c:v>-1</c:v>
                </c:pt>
                <c:pt idx="8693">
                  <c:v>-1</c:v>
                </c:pt>
                <c:pt idx="8694">
                  <c:v>-1</c:v>
                </c:pt>
                <c:pt idx="8695">
                  <c:v>-1</c:v>
                </c:pt>
                <c:pt idx="8696">
                  <c:v>-1</c:v>
                </c:pt>
                <c:pt idx="8697">
                  <c:v>-1</c:v>
                </c:pt>
                <c:pt idx="8698">
                  <c:v>-1</c:v>
                </c:pt>
                <c:pt idx="8699">
                  <c:v>-1</c:v>
                </c:pt>
                <c:pt idx="8700">
                  <c:v>-1</c:v>
                </c:pt>
                <c:pt idx="8701">
                  <c:v>-1</c:v>
                </c:pt>
                <c:pt idx="8702">
                  <c:v>-1</c:v>
                </c:pt>
                <c:pt idx="8703">
                  <c:v>-1</c:v>
                </c:pt>
                <c:pt idx="8704">
                  <c:v>-1</c:v>
                </c:pt>
                <c:pt idx="8705">
                  <c:v>-1</c:v>
                </c:pt>
                <c:pt idx="8706">
                  <c:v>-1</c:v>
                </c:pt>
                <c:pt idx="8707">
                  <c:v>-1</c:v>
                </c:pt>
                <c:pt idx="8708">
                  <c:v>-1</c:v>
                </c:pt>
                <c:pt idx="8709">
                  <c:v>-1</c:v>
                </c:pt>
                <c:pt idx="8710">
                  <c:v>-1</c:v>
                </c:pt>
                <c:pt idx="8711">
                  <c:v>-1</c:v>
                </c:pt>
                <c:pt idx="8712">
                  <c:v>-1</c:v>
                </c:pt>
                <c:pt idx="8713">
                  <c:v>-1</c:v>
                </c:pt>
                <c:pt idx="8714">
                  <c:v>-1</c:v>
                </c:pt>
                <c:pt idx="8715">
                  <c:v>-1</c:v>
                </c:pt>
                <c:pt idx="8716">
                  <c:v>-1</c:v>
                </c:pt>
                <c:pt idx="8717">
                  <c:v>-1</c:v>
                </c:pt>
                <c:pt idx="8718">
                  <c:v>-1</c:v>
                </c:pt>
                <c:pt idx="8719">
                  <c:v>-1</c:v>
                </c:pt>
                <c:pt idx="8720">
                  <c:v>-1</c:v>
                </c:pt>
                <c:pt idx="8721">
                  <c:v>-1</c:v>
                </c:pt>
                <c:pt idx="8722">
                  <c:v>-1</c:v>
                </c:pt>
                <c:pt idx="8723">
                  <c:v>-1</c:v>
                </c:pt>
                <c:pt idx="8724">
                  <c:v>-1</c:v>
                </c:pt>
                <c:pt idx="8725">
                  <c:v>-1</c:v>
                </c:pt>
                <c:pt idx="8726">
                  <c:v>-1</c:v>
                </c:pt>
                <c:pt idx="8727">
                  <c:v>-1</c:v>
                </c:pt>
                <c:pt idx="8728">
                  <c:v>-1</c:v>
                </c:pt>
                <c:pt idx="8729">
                  <c:v>-1</c:v>
                </c:pt>
                <c:pt idx="8730">
                  <c:v>-1</c:v>
                </c:pt>
                <c:pt idx="8731">
                  <c:v>-1</c:v>
                </c:pt>
                <c:pt idx="8732">
                  <c:v>-1</c:v>
                </c:pt>
                <c:pt idx="8733">
                  <c:v>-1</c:v>
                </c:pt>
                <c:pt idx="8734">
                  <c:v>-1</c:v>
                </c:pt>
                <c:pt idx="8735">
                  <c:v>-1</c:v>
                </c:pt>
                <c:pt idx="8736">
                  <c:v>-1</c:v>
                </c:pt>
                <c:pt idx="8737">
                  <c:v>-1</c:v>
                </c:pt>
                <c:pt idx="8738">
                  <c:v>-1</c:v>
                </c:pt>
                <c:pt idx="8739">
                  <c:v>-1</c:v>
                </c:pt>
                <c:pt idx="8740">
                  <c:v>-1</c:v>
                </c:pt>
                <c:pt idx="8741">
                  <c:v>-1</c:v>
                </c:pt>
                <c:pt idx="8742">
                  <c:v>-1</c:v>
                </c:pt>
                <c:pt idx="8743">
                  <c:v>-1</c:v>
                </c:pt>
                <c:pt idx="8744">
                  <c:v>-1</c:v>
                </c:pt>
                <c:pt idx="8745">
                  <c:v>-1</c:v>
                </c:pt>
                <c:pt idx="8746">
                  <c:v>-1</c:v>
                </c:pt>
                <c:pt idx="8747">
                  <c:v>-1</c:v>
                </c:pt>
                <c:pt idx="8748">
                  <c:v>-1</c:v>
                </c:pt>
                <c:pt idx="8749">
                  <c:v>-1</c:v>
                </c:pt>
                <c:pt idx="8750">
                  <c:v>-1</c:v>
                </c:pt>
                <c:pt idx="8751">
                  <c:v>-1</c:v>
                </c:pt>
                <c:pt idx="8752">
                  <c:v>-1</c:v>
                </c:pt>
                <c:pt idx="8753">
                  <c:v>-1</c:v>
                </c:pt>
                <c:pt idx="8754">
                  <c:v>-1</c:v>
                </c:pt>
                <c:pt idx="8755">
                  <c:v>-1</c:v>
                </c:pt>
                <c:pt idx="8756">
                  <c:v>-1</c:v>
                </c:pt>
                <c:pt idx="8757">
                  <c:v>-1</c:v>
                </c:pt>
                <c:pt idx="8758">
                  <c:v>-1</c:v>
                </c:pt>
                <c:pt idx="8759">
                  <c:v>-1</c:v>
                </c:pt>
              </c:numCache>
            </c:numRef>
          </c:yVal>
          <c:smooth val="0"/>
        </c:ser>
        <c:dLbls>
          <c:showLegendKey val="0"/>
          <c:showVal val="0"/>
          <c:showCatName val="0"/>
          <c:showSerName val="0"/>
          <c:showPercent val="0"/>
          <c:showBubbleSize val="0"/>
        </c:dLbls>
        <c:axId val="186950784"/>
        <c:axId val="186952704"/>
      </c:scatterChart>
      <c:valAx>
        <c:axId val="186950784"/>
        <c:scaling>
          <c:orientation val="minMax"/>
          <c:max val="8760"/>
          <c:min val="0"/>
        </c:scaling>
        <c:delete val="0"/>
        <c:axPos val="b"/>
        <c:title>
          <c:tx>
            <c:rich>
              <a:bodyPr/>
              <a:lstStyle/>
              <a:p>
                <a:pPr>
                  <a:defRPr/>
                </a:pPr>
                <a:r>
                  <a:rPr lang="en-US"/>
                  <a:t>Hours</a:t>
                </a:r>
              </a:p>
            </c:rich>
          </c:tx>
          <c:layout>
            <c:manualLayout>
              <c:xMode val="edge"/>
              <c:yMode val="edge"/>
              <c:x val="0.49287569823002897"/>
              <c:y val="0.89646464646464652"/>
            </c:manualLayout>
          </c:layout>
          <c:overlay val="0"/>
        </c:title>
        <c:numFmt formatCode="#,##0" sourceLinked="0"/>
        <c:majorTickMark val="out"/>
        <c:minorTickMark val="none"/>
        <c:tickLblPos val="nextTo"/>
        <c:crossAx val="186952704"/>
        <c:crossesAt val="-1"/>
        <c:crossBetween val="midCat"/>
        <c:majorUnit val="2190"/>
        <c:minorUnit val="400"/>
      </c:valAx>
      <c:valAx>
        <c:axId val="186952704"/>
        <c:scaling>
          <c:orientation val="minMax"/>
          <c:max val="1.01"/>
          <c:min val="-1"/>
        </c:scaling>
        <c:delete val="0"/>
        <c:axPos val="l"/>
        <c:majorGridlines>
          <c:spPr>
            <a:ln>
              <a:solidFill>
                <a:schemeClr val="bg1">
                  <a:lumMod val="50000"/>
                </a:schemeClr>
              </a:solidFill>
            </a:ln>
          </c:spPr>
        </c:majorGridlines>
        <c:title>
          <c:tx>
            <c:rich>
              <a:bodyPr rot="-5400000" vert="horz"/>
              <a:lstStyle/>
              <a:p>
                <a:pPr>
                  <a:defRPr/>
                </a:pPr>
                <a:r>
                  <a:rPr lang="en-US"/>
                  <a:t>Transmission Usage/Capacity</a:t>
                </a:r>
              </a:p>
            </c:rich>
          </c:tx>
          <c:overlay val="0"/>
        </c:title>
        <c:numFmt formatCode="General" sourceLinked="1"/>
        <c:majorTickMark val="out"/>
        <c:minorTickMark val="none"/>
        <c:tickLblPos val="nextTo"/>
        <c:crossAx val="186950784"/>
        <c:crosses val="autoZero"/>
        <c:crossBetween val="midCat"/>
      </c:valAx>
      <c:spPr>
        <a:ln>
          <a:noFill/>
        </a:ln>
      </c:spPr>
    </c:plotArea>
    <c:legend>
      <c:legendPos val="t"/>
      <c:layout>
        <c:manualLayout>
          <c:xMode val="edge"/>
          <c:yMode val="edge"/>
          <c:x val="0.163196715795141"/>
          <c:y val="1.0101010101010104E-2"/>
          <c:w val="0.68215357695672652"/>
          <c:h val="8.6177920941700487E-2"/>
        </c:manualLayout>
      </c:layout>
      <c:overlay val="0"/>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9413150279298"/>
          <c:y val="0.10637994114372065"/>
          <c:w val="0.70343663772797627"/>
          <c:h val="0.67032848166706449"/>
        </c:manualLayout>
      </c:layout>
      <c:scatterChart>
        <c:scatterStyle val="lineMarker"/>
        <c:varyColors val="0"/>
        <c:ser>
          <c:idx val="0"/>
          <c:order val="0"/>
          <c:tx>
            <c:strRef>
              <c:f>'Fig. 4-4'!$F$3</c:f>
              <c:strCache>
                <c:ptCount val="1"/>
                <c:pt idx="0">
                  <c:v>CO to KS</c:v>
                </c:pt>
              </c:strCache>
            </c:strRef>
          </c:tx>
          <c:spPr>
            <a:ln w="19050">
              <a:solidFill>
                <a:srgbClr val="026893"/>
              </a:solidFill>
            </a:ln>
          </c:spPr>
          <c:marker>
            <c:symbol val="none"/>
          </c:marker>
          <c:xVal>
            <c:numRef>
              <c:f>'Fig. 4-4'!$E$4:$E$27</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xVal>
          <c:yVal>
            <c:numRef>
              <c:f>'Fig. 4-4'!$F$4:$F$27</c:f>
              <c:numCache>
                <c:formatCode>General</c:formatCode>
                <c:ptCount val="24"/>
                <c:pt idx="0">
                  <c:v>-0.18812999999999999</c:v>
                </c:pt>
                <c:pt idx="1">
                  <c:v>-0.20163</c:v>
                </c:pt>
                <c:pt idx="2">
                  <c:v>-0.16237000000000001</c:v>
                </c:pt>
                <c:pt idx="3">
                  <c:v>-0.17544999999999999</c:v>
                </c:pt>
                <c:pt idx="4">
                  <c:v>-0.23422999999999999</c:v>
                </c:pt>
                <c:pt idx="5">
                  <c:v>-0.21590999999999999</c:v>
                </c:pt>
                <c:pt idx="6">
                  <c:v>-0.10377</c:v>
                </c:pt>
                <c:pt idx="7">
                  <c:v>4.1070000000000002E-2</c:v>
                </c:pt>
                <c:pt idx="8">
                  <c:v>0.14058999999999999</c:v>
                </c:pt>
                <c:pt idx="9">
                  <c:v>0.22056999999999999</c:v>
                </c:pt>
                <c:pt idx="10">
                  <c:v>0.23316999999999999</c:v>
                </c:pt>
                <c:pt idx="11">
                  <c:v>0.23987</c:v>
                </c:pt>
                <c:pt idx="12">
                  <c:v>0.23491999999999999</c:v>
                </c:pt>
                <c:pt idx="13">
                  <c:v>0.23338999999999999</c:v>
                </c:pt>
                <c:pt idx="14">
                  <c:v>0.216</c:v>
                </c:pt>
                <c:pt idx="15">
                  <c:v>0.13250000000000001</c:v>
                </c:pt>
                <c:pt idx="16">
                  <c:v>3.5299999999999997E-3</c:v>
                </c:pt>
                <c:pt idx="17">
                  <c:v>-0.10929000000000001</c:v>
                </c:pt>
                <c:pt idx="18">
                  <c:v>-0.18756</c:v>
                </c:pt>
                <c:pt idx="19">
                  <c:v>-0.18589</c:v>
                </c:pt>
                <c:pt idx="20">
                  <c:v>-0.14817</c:v>
                </c:pt>
                <c:pt idx="21">
                  <c:v>-4.7729999999999995E-2</c:v>
                </c:pt>
                <c:pt idx="22">
                  <c:v>-3.3549999999999996E-2</c:v>
                </c:pt>
                <c:pt idx="23">
                  <c:v>-6.94E-3</c:v>
                </c:pt>
              </c:numCache>
            </c:numRef>
          </c:yVal>
          <c:smooth val="0"/>
        </c:ser>
        <c:ser>
          <c:idx val="1"/>
          <c:order val="1"/>
          <c:tx>
            <c:strRef>
              <c:f>'Fig. 4-4'!$G$3</c:f>
              <c:strCache>
                <c:ptCount val="1"/>
                <c:pt idx="0">
                  <c:v>MT to ND</c:v>
                </c:pt>
              </c:strCache>
            </c:strRef>
          </c:tx>
          <c:spPr>
            <a:ln w="19050">
              <a:solidFill>
                <a:srgbClr val="C74537"/>
              </a:solidFill>
            </a:ln>
          </c:spPr>
          <c:marker>
            <c:symbol val="none"/>
          </c:marker>
          <c:xVal>
            <c:numRef>
              <c:f>'Fig. 4-4'!$E$4:$E$27</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xVal>
          <c:yVal>
            <c:numRef>
              <c:f>'Fig. 4-4'!$G$4:$G$27</c:f>
              <c:numCache>
                <c:formatCode>General</c:formatCode>
                <c:ptCount val="24"/>
                <c:pt idx="0">
                  <c:v>0.60998910279694873</c:v>
                </c:pt>
                <c:pt idx="1">
                  <c:v>0.61714493280058114</c:v>
                </c:pt>
                <c:pt idx="2">
                  <c:v>0.62778786778060292</c:v>
                </c:pt>
                <c:pt idx="3">
                  <c:v>0.61979658554304395</c:v>
                </c:pt>
                <c:pt idx="4">
                  <c:v>0.6726843443516165</c:v>
                </c:pt>
                <c:pt idx="5">
                  <c:v>0.73033054849255352</c:v>
                </c:pt>
                <c:pt idx="6">
                  <c:v>0.63941155103523428</c:v>
                </c:pt>
                <c:pt idx="7">
                  <c:v>0.65808209226298586</c:v>
                </c:pt>
                <c:pt idx="8">
                  <c:v>0.65644751180530336</c:v>
                </c:pt>
                <c:pt idx="9">
                  <c:v>0.63069378859426084</c:v>
                </c:pt>
                <c:pt idx="10">
                  <c:v>0.62684344351616417</c:v>
                </c:pt>
                <c:pt idx="11">
                  <c:v>0.63915728296403918</c:v>
                </c:pt>
                <c:pt idx="12">
                  <c:v>0.61296767163094801</c:v>
                </c:pt>
                <c:pt idx="13">
                  <c:v>0.61289502361060655</c:v>
                </c:pt>
                <c:pt idx="14">
                  <c:v>0.62440973483472573</c:v>
                </c:pt>
                <c:pt idx="15">
                  <c:v>0.6607700690156193</c:v>
                </c:pt>
                <c:pt idx="16">
                  <c:v>0.67428260079912816</c:v>
                </c:pt>
                <c:pt idx="17">
                  <c:v>0.67500908100254264</c:v>
                </c:pt>
                <c:pt idx="18">
                  <c:v>0.64235379585906283</c:v>
                </c:pt>
                <c:pt idx="19">
                  <c:v>0.64587722484562293</c:v>
                </c:pt>
                <c:pt idx="20">
                  <c:v>0.60995277878677812</c:v>
                </c:pt>
                <c:pt idx="21">
                  <c:v>0.57769705775517621</c:v>
                </c:pt>
                <c:pt idx="22">
                  <c:v>0.61133309117326551</c:v>
                </c:pt>
                <c:pt idx="23">
                  <c:v>0.64362513621503814</c:v>
                </c:pt>
              </c:numCache>
            </c:numRef>
          </c:yVal>
          <c:smooth val="0"/>
        </c:ser>
        <c:dLbls>
          <c:showLegendKey val="0"/>
          <c:showVal val="0"/>
          <c:showCatName val="0"/>
          <c:showSerName val="0"/>
          <c:showPercent val="0"/>
          <c:showBubbleSize val="0"/>
        </c:dLbls>
        <c:axId val="187782656"/>
        <c:axId val="187784576"/>
      </c:scatterChart>
      <c:valAx>
        <c:axId val="187782656"/>
        <c:scaling>
          <c:orientation val="minMax"/>
          <c:max val="24"/>
        </c:scaling>
        <c:delete val="0"/>
        <c:axPos val="b"/>
        <c:title>
          <c:tx>
            <c:rich>
              <a:bodyPr/>
              <a:lstStyle/>
              <a:p>
                <a:pPr>
                  <a:defRPr/>
                </a:pPr>
                <a:r>
                  <a:rPr lang="en-US"/>
                  <a:t>Hour of Day (PST)</a:t>
                </a:r>
              </a:p>
            </c:rich>
          </c:tx>
          <c:layout>
            <c:manualLayout>
              <c:xMode val="edge"/>
              <c:yMode val="edge"/>
              <c:x val="0.36905074365704293"/>
              <c:y val="0.90151515151515149"/>
            </c:manualLayout>
          </c:layout>
          <c:overlay val="0"/>
        </c:title>
        <c:numFmt formatCode="General" sourceLinked="1"/>
        <c:majorTickMark val="out"/>
        <c:minorTickMark val="none"/>
        <c:tickLblPos val="nextTo"/>
        <c:crossAx val="187784576"/>
        <c:crossesAt val="-0.4"/>
        <c:crossBetween val="midCat"/>
        <c:majorUnit val="6"/>
      </c:valAx>
      <c:valAx>
        <c:axId val="187784576"/>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Transmission Usage/Capacity</a:t>
                </a:r>
              </a:p>
            </c:rich>
          </c:tx>
          <c:overlay val="0"/>
        </c:title>
        <c:numFmt formatCode="General" sourceLinked="1"/>
        <c:majorTickMark val="out"/>
        <c:minorTickMark val="none"/>
        <c:tickLblPos val="nextTo"/>
        <c:crossAx val="187782656"/>
        <c:crosses val="autoZero"/>
        <c:crossBetween val="midCat"/>
      </c:valAx>
    </c:plotArea>
    <c:legend>
      <c:legendPos val="t"/>
      <c:layout>
        <c:manualLayout>
          <c:xMode val="edge"/>
          <c:yMode val="edge"/>
          <c:x val="0.15892321152163674"/>
          <c:y val="1.0101010101010104E-2"/>
          <c:w val="0.68215357695672652"/>
          <c:h val="8.6177920941700487E-2"/>
        </c:manualLayout>
      </c:layout>
      <c:overlay val="0"/>
      <c:spPr>
        <a:ln>
          <a:noFill/>
        </a:ln>
      </c:spPr>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31774437286248"/>
          <c:y val="0.10714285714285714"/>
          <c:w val="0.87190447784935987"/>
          <c:h val="0.63116391701037389"/>
        </c:manualLayout>
      </c:layout>
      <c:barChart>
        <c:barDir val="col"/>
        <c:grouping val="clustered"/>
        <c:varyColors val="0"/>
        <c:ser>
          <c:idx val="0"/>
          <c:order val="0"/>
          <c:tx>
            <c:strRef>
              <c:f>'Fig. 4-5'!$B$2</c:f>
              <c:strCache>
                <c:ptCount val="1"/>
                <c:pt idx="0">
                  <c:v>East</c:v>
                </c:pt>
              </c:strCache>
            </c:strRef>
          </c:tx>
          <c:spPr>
            <a:solidFill>
              <a:srgbClr val="C0D1D8"/>
            </a:solidFill>
          </c:spPr>
          <c:invertIfNegative val="0"/>
          <c:cat>
            <c:strRef>
              <c:f>'Fig. 4-5'!$A$3:$A$14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'Fig. 4-5'!$B$3:$B$14</c:f>
              <c:numCache>
                <c:formatCode>General</c:formatCode>
                <c:ptCount val="12"/>
                <c:pt idx="0">
                  <c:v>15.703066168900003</c:v>
                </c:pt>
                <c:pt idx="1">
                  <c:v>11.448870691999986</c:v>
                </c:pt>
                <c:pt idx="2">
                  <c:v>15.547335437400006</c:v>
                </c:pt>
                <c:pt idx="3">
                  <c:v>16.045512724600016</c:v>
                </c:pt>
                <c:pt idx="4">
                  <c:v>8.8333419904999904</c:v>
                </c:pt>
                <c:pt idx="5">
                  <c:v>3.7584077566000054</c:v>
                </c:pt>
                <c:pt idx="6">
                  <c:v>2.171831391900001</c:v>
                </c:pt>
                <c:pt idx="7">
                  <c:v>1.6915639448999997</c:v>
                </c:pt>
                <c:pt idx="8">
                  <c:v>7.3767979072999985</c:v>
                </c:pt>
                <c:pt idx="9">
                  <c:v>14.50009119580001</c:v>
                </c:pt>
                <c:pt idx="10">
                  <c:v>10.942018038400004</c:v>
                </c:pt>
                <c:pt idx="11">
                  <c:v>13.741202798299986</c:v>
                </c:pt>
              </c:numCache>
            </c:numRef>
          </c:val>
        </c:ser>
        <c:ser>
          <c:idx val="1"/>
          <c:order val="1"/>
          <c:tx>
            <c:strRef>
              <c:f>'Fig. 4-5'!$C$2</c:f>
              <c:strCache>
                <c:ptCount val="1"/>
                <c:pt idx="0">
                  <c:v>WECC</c:v>
                </c:pt>
              </c:strCache>
            </c:strRef>
          </c:tx>
          <c:spPr>
            <a:solidFill>
              <a:srgbClr val="7398A8"/>
            </a:solidFill>
          </c:spPr>
          <c:invertIfNegative val="0"/>
          <c:cat>
            <c:strRef>
              <c:f>'Fig. 4-5'!$A$3:$A$14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'Fig. 4-5'!$C$3:$C$14</c:f>
              <c:numCache>
                <c:formatCode>General</c:formatCode>
                <c:ptCount val="12"/>
                <c:pt idx="0">
                  <c:v>5.2279496113000015</c:v>
                </c:pt>
                <c:pt idx="1">
                  <c:v>6.7914901681000002</c:v>
                </c:pt>
                <c:pt idx="2">
                  <c:v>10.204843534300009</c:v>
                </c:pt>
                <c:pt idx="3">
                  <c:v>16.780486490100017</c:v>
                </c:pt>
                <c:pt idx="4">
                  <c:v>17.084192075299995</c:v>
                </c:pt>
                <c:pt idx="5">
                  <c:v>10.887700039800002</c:v>
                </c:pt>
                <c:pt idx="6">
                  <c:v>3.6574046311999981</c:v>
                </c:pt>
                <c:pt idx="7">
                  <c:v>3.0951861776000005</c:v>
                </c:pt>
                <c:pt idx="8">
                  <c:v>5.1127942262999984</c:v>
                </c:pt>
                <c:pt idx="9">
                  <c:v>4.4448508564999978</c:v>
                </c:pt>
                <c:pt idx="10">
                  <c:v>4.7547879682999952</c:v>
                </c:pt>
                <c:pt idx="11">
                  <c:v>1.8476021220000012</c:v>
                </c:pt>
              </c:numCache>
            </c:numRef>
          </c:val>
        </c:ser>
        <c:ser>
          <c:idx val="2"/>
          <c:order val="2"/>
          <c:tx>
            <c:strRef>
              <c:f>'Fig. 4-5'!$D$2</c:f>
              <c:strCache>
                <c:ptCount val="1"/>
                <c:pt idx="0">
                  <c:v>ERCOT</c:v>
                </c:pt>
              </c:strCache>
            </c:strRef>
          </c:tx>
          <c:spPr>
            <a:solidFill>
              <a:srgbClr val="026893"/>
            </a:solidFill>
          </c:spPr>
          <c:invertIfNegative val="0"/>
          <c:cat>
            <c:strRef>
              <c:f>'Fig. 4-5'!$A$3:$A$14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'Fig. 4-5'!$D$3:$D$14</c:f>
              <c:numCache>
                <c:formatCode>General</c:formatCode>
                <c:ptCount val="12"/>
                <c:pt idx="0">
                  <c:v>0.1626010598</c:v>
                </c:pt>
                <c:pt idx="1">
                  <c:v>0.48012711149999976</c:v>
                </c:pt>
                <c:pt idx="2">
                  <c:v>0.53443619319999958</c:v>
                </c:pt>
                <c:pt idx="3">
                  <c:v>0.82412685620000004</c:v>
                </c:pt>
                <c:pt idx="4">
                  <c:v>0.17154509870000006</c:v>
                </c:pt>
                <c:pt idx="5">
                  <c:v>5.7452545000000001E-2</c:v>
                </c:pt>
                <c:pt idx="6">
                  <c:v>1.3890812299999994E-2</c:v>
                </c:pt>
                <c:pt idx="7">
                  <c:v>1.3642784099999998E-2</c:v>
                </c:pt>
                <c:pt idx="8">
                  <c:v>7.7613685099999996E-2</c:v>
                </c:pt>
                <c:pt idx="9">
                  <c:v>0.16235996620000001</c:v>
                </c:pt>
                <c:pt idx="10">
                  <c:v>0.16186540370000002</c:v>
                </c:pt>
                <c:pt idx="11">
                  <c:v>1.4685410699999998E-2</c:v>
                </c:pt>
              </c:numCache>
            </c:numRef>
          </c:val>
        </c:ser>
        <c:dLbls>
          <c:showLegendKey val="0"/>
          <c:showVal val="0"/>
          <c:showCatName val="0"/>
          <c:showSerName val="0"/>
          <c:showPercent val="0"/>
          <c:showBubbleSize val="0"/>
        </c:dLbls>
        <c:gapWidth val="150"/>
        <c:axId val="187867136"/>
        <c:axId val="187869056"/>
      </c:barChart>
      <c:catAx>
        <c:axId val="187867136"/>
        <c:scaling>
          <c:orientation val="minMax"/>
        </c:scaling>
        <c:delete val="0"/>
        <c:axPos val="b"/>
        <c:title>
          <c:tx>
            <c:rich>
              <a:bodyPr/>
              <a:lstStyle/>
              <a:p>
                <a:pPr>
                  <a:defRPr/>
                </a:pPr>
                <a:r>
                  <a:rPr lang="en-US"/>
                  <a:t>Month</a:t>
                </a:r>
              </a:p>
            </c:rich>
          </c:tx>
          <c:layout>
            <c:manualLayout>
              <c:xMode val="edge"/>
              <c:yMode val="edge"/>
              <c:x val="0.49966634852461628"/>
              <c:y val="0.93849206349206349"/>
            </c:manualLayout>
          </c:layout>
          <c:overlay val="0"/>
        </c:title>
        <c:majorTickMark val="out"/>
        <c:minorTickMark val="none"/>
        <c:tickLblPos val="nextTo"/>
        <c:txPr>
          <a:bodyPr rot="5400000" vert="horz"/>
          <a:lstStyle/>
          <a:p>
            <a:pPr>
              <a:defRPr/>
            </a:pPr>
            <a:endParaRPr lang="en-US"/>
          </a:p>
        </c:txPr>
        <c:crossAx val="187869056"/>
        <c:crosses val="autoZero"/>
        <c:auto val="1"/>
        <c:lblAlgn val="ctr"/>
        <c:lblOffset val="100"/>
        <c:noMultiLvlLbl val="0"/>
      </c:catAx>
      <c:valAx>
        <c:axId val="187869056"/>
        <c:scaling>
          <c:orientation val="minMax"/>
        </c:scaling>
        <c:delete val="0"/>
        <c:axPos val="l"/>
        <c:majorGridlines/>
        <c:title>
          <c:tx>
            <c:rich>
              <a:bodyPr rot="-5400000" vert="horz"/>
              <a:lstStyle/>
              <a:p>
                <a:pPr>
                  <a:defRPr/>
                </a:pPr>
                <a:r>
                  <a:rPr lang="en-US"/>
                  <a:t>Curtailment (TWh)</a:t>
                </a:r>
              </a:p>
            </c:rich>
          </c:tx>
          <c:layout>
            <c:manualLayout>
              <c:xMode val="edge"/>
              <c:yMode val="edge"/>
              <c:x val="2.5252525252525255E-3"/>
              <c:y val="0.20316116735408071"/>
            </c:manualLayout>
          </c:layout>
          <c:overlay val="0"/>
        </c:title>
        <c:numFmt formatCode="General" sourceLinked="1"/>
        <c:majorTickMark val="out"/>
        <c:minorTickMark val="none"/>
        <c:tickLblPos val="nextTo"/>
        <c:crossAx val="187867136"/>
        <c:crosses val="autoZero"/>
        <c:crossBetween val="between"/>
      </c:valAx>
    </c:plotArea>
    <c:legend>
      <c:legendPos val="t"/>
      <c:overlay val="1"/>
      <c:spPr>
        <a:solidFill>
          <a:schemeClr val="bg1"/>
        </a:solidFill>
      </c:spPr>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2"/>
          <c:order val="0"/>
          <c:tx>
            <c:strRef>
              <c:f>'Fig. 4-6'!$A$13</c:f>
              <c:strCache>
                <c:ptCount val="1"/>
                <c:pt idx="0">
                  <c:v>Losses</c:v>
                </c:pt>
              </c:strCache>
            </c:strRef>
          </c:tx>
          <c:spPr>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4-6'!$B$13:$E$13</c:f>
              <c:numCache>
                <c:formatCode>0.000</c:formatCode>
                <c:ptCount val="4"/>
                <c:pt idx="0">
                  <c:v>-248.26842355175688</c:v>
                </c:pt>
                <c:pt idx="1">
                  <c:v>-246.38561137749684</c:v>
                </c:pt>
                <c:pt idx="2">
                  <c:v>-335.42842355175691</c:v>
                </c:pt>
                <c:pt idx="3">
                  <c:v>-301.80020934391541</c:v>
                </c:pt>
              </c:numCache>
            </c:numRef>
          </c:val>
        </c:ser>
        <c:ser>
          <c:idx val="11"/>
          <c:order val="1"/>
          <c:tx>
            <c:strRef>
              <c:f>'Fig. 4-6'!$A$12</c:f>
              <c:strCache>
                <c:ptCount val="1"/>
                <c:pt idx="0">
                  <c:v>Curtailment</c:v>
                </c:pt>
              </c:strCache>
            </c:strRef>
          </c:tx>
          <c:spPr>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4-6'!$B$12:$E$12</c:f>
              <c:numCache>
                <c:formatCode>0.000</c:formatCode>
                <c:ptCount val="4"/>
                <c:pt idx="0">
                  <c:v>-5.01</c:v>
                </c:pt>
                <c:pt idx="1">
                  <c:v>-0.14111751870000011</c:v>
                </c:pt>
                <c:pt idx="2">
                  <c:v>-105.68</c:v>
                </c:pt>
                <c:pt idx="3">
                  <c:v>-214.32367487390042</c:v>
                </c:pt>
              </c:numCache>
            </c:numRef>
          </c:val>
        </c:ser>
        <c:ser>
          <c:idx val="10"/>
          <c:order val="2"/>
          <c:tx>
            <c:strRef>
              <c:f>'Fig. 4-6'!$A$3</c:f>
              <c:strCache>
                <c:ptCount val="1"/>
                <c:pt idx="0">
                  <c:v>Nuclear</c:v>
                </c:pt>
              </c:strCache>
            </c:strRef>
          </c:tx>
          <c:spPr>
            <a:solidFill>
              <a:srgbClr val="632523"/>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4-6'!$B$3:$E$3</c:f>
              <c:numCache>
                <c:formatCode>0.000</c:formatCode>
                <c:ptCount val="4"/>
                <c:pt idx="0">
                  <c:v>447.78087498239995</c:v>
                </c:pt>
                <c:pt idx="1">
                  <c:v>465.66780202600586</c:v>
                </c:pt>
                <c:pt idx="2">
                  <c:v>350.32680711138607</c:v>
                </c:pt>
                <c:pt idx="3">
                  <c:v>444.92444282799875</c:v>
                </c:pt>
              </c:numCache>
            </c:numRef>
          </c:val>
        </c:ser>
        <c:ser>
          <c:idx val="2"/>
          <c:order val="3"/>
          <c:tx>
            <c:strRef>
              <c:f>'Fig. 4-6'!$A$4</c:f>
              <c:strCache>
                <c:ptCount val="1"/>
                <c:pt idx="0">
                  <c:v>Coal</c:v>
                </c:pt>
              </c:strCache>
            </c:strRef>
          </c:tx>
          <c:spPr>
            <a:solidFill>
              <a:srgbClr val="376092"/>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4-6'!$B$4:$E$4</c:f>
              <c:numCache>
                <c:formatCode>0.000</c:formatCode>
                <c:ptCount val="4"/>
                <c:pt idx="0">
                  <c:v>2226.973738647996</c:v>
                </c:pt>
                <c:pt idx="1">
                  <c:v>2189.140608595997</c:v>
                </c:pt>
                <c:pt idx="2">
                  <c:v>379.06153025062349</c:v>
                </c:pt>
                <c:pt idx="3">
                  <c:v>384.18438602640424</c:v>
                </c:pt>
              </c:numCache>
            </c:numRef>
          </c:val>
        </c:ser>
        <c:ser>
          <c:idx val="3"/>
          <c:order val="4"/>
          <c:tx>
            <c:strRef>
              <c:f>'Fig. 4-6'!$A$5</c:f>
              <c:strCache>
                <c:ptCount val="1"/>
                <c:pt idx="0">
                  <c:v>Gas</c:v>
                </c:pt>
              </c:strCache>
            </c:strRef>
          </c:tx>
          <c:spPr>
            <a:solidFill>
              <a:srgbClr val="B0DAE6"/>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4-6'!$B$5:$E$5</c:f>
              <c:numCache>
                <c:formatCode>0.000</c:formatCode>
                <c:ptCount val="4"/>
                <c:pt idx="0">
                  <c:v>686.07112498419554</c:v>
                </c:pt>
                <c:pt idx="1">
                  <c:v>702.14411163920056</c:v>
                </c:pt>
                <c:pt idx="2">
                  <c:v>112.12336805918399</c:v>
                </c:pt>
                <c:pt idx="3">
                  <c:v>227.42215915479983</c:v>
                </c:pt>
              </c:numCache>
            </c:numRef>
          </c:val>
        </c:ser>
        <c:ser>
          <c:idx val="1"/>
          <c:order val="5"/>
          <c:tx>
            <c:strRef>
              <c:f>'Fig. 4-6'!$A$6</c:f>
              <c:strCache>
                <c:ptCount val="1"/>
                <c:pt idx="0">
                  <c:v>Biopower</c:v>
                </c:pt>
              </c:strCache>
            </c:strRef>
          </c:tx>
          <c:spPr>
            <a:solidFill>
              <a:srgbClr val="C3D69B"/>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4-6'!$B$6:$E$6</c:f>
              <c:numCache>
                <c:formatCode>0.000</c:formatCode>
                <c:ptCount val="4"/>
                <c:pt idx="0">
                  <c:v>62.537905328009423</c:v>
                </c:pt>
                <c:pt idx="1">
                  <c:v>28.518642061000296</c:v>
                </c:pt>
                <c:pt idx="2">
                  <c:v>663.54422686718794</c:v>
                </c:pt>
                <c:pt idx="3">
                  <c:v>506.47535906129343</c:v>
                </c:pt>
              </c:numCache>
            </c:numRef>
          </c:val>
        </c:ser>
        <c:ser>
          <c:idx val="0"/>
          <c:order val="6"/>
          <c:tx>
            <c:strRef>
              <c:f>'Fig. 4-6'!$A$7</c:f>
              <c:strCache>
                <c:ptCount val="1"/>
                <c:pt idx="0">
                  <c:v>Geothermal</c:v>
                </c:pt>
              </c:strCache>
            </c:strRef>
          </c:tx>
          <c:spPr>
            <a:solidFill>
              <a:srgbClr val="604A7B"/>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4-6'!$B$7:$E$7</c:f>
              <c:numCache>
                <c:formatCode>0.000</c:formatCode>
                <c:ptCount val="4"/>
                <c:pt idx="0">
                  <c:v>117.65625625714863</c:v>
                </c:pt>
                <c:pt idx="1">
                  <c:v>138.42551999998807</c:v>
                </c:pt>
                <c:pt idx="2">
                  <c:v>179.40019400935685</c:v>
                </c:pt>
                <c:pt idx="3">
                  <c:v>206.49215543001802</c:v>
                </c:pt>
              </c:numCache>
            </c:numRef>
          </c:val>
        </c:ser>
        <c:ser>
          <c:idx val="8"/>
          <c:order val="7"/>
          <c:tx>
            <c:strRef>
              <c:f>'Fig. 4-6'!$A$8</c:f>
              <c:strCache>
                <c:ptCount val="1"/>
                <c:pt idx="0">
                  <c:v>Hydropower</c:v>
                </c:pt>
              </c:strCache>
            </c:strRef>
          </c:tx>
          <c:spPr>
            <a:solidFill>
              <a:srgbClr val="A6A6A6"/>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4-6'!$B$8:$E$8</c:f>
              <c:numCache>
                <c:formatCode>0.000</c:formatCode>
                <c:ptCount val="4"/>
                <c:pt idx="0">
                  <c:v>351.98719304146783</c:v>
                </c:pt>
                <c:pt idx="1">
                  <c:v>345.28032528640006</c:v>
                </c:pt>
                <c:pt idx="2">
                  <c:v>496.17622992446826</c:v>
                </c:pt>
                <c:pt idx="3">
                  <c:v>484.37174208269772</c:v>
                </c:pt>
              </c:numCache>
            </c:numRef>
          </c:val>
        </c:ser>
        <c:ser>
          <c:idx val="6"/>
          <c:order val="8"/>
          <c:tx>
            <c:strRef>
              <c:f>'Fig. 4-6'!$A$9</c:f>
              <c:strCache>
                <c:ptCount val="1"/>
                <c:pt idx="0">
                  <c:v>CSP</c:v>
                </c:pt>
              </c:strCache>
            </c:strRef>
          </c:tx>
          <c:spPr>
            <a:solidFill>
              <a:srgbClr val="E46C0A"/>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4-6'!$B$9:$E$9</c:f>
              <c:numCache>
                <c:formatCode>0.000</c:formatCode>
                <c:ptCount val="4"/>
                <c:pt idx="0">
                  <c:v>1.4144004184557248</c:v>
                </c:pt>
                <c:pt idx="1">
                  <c:v>1.385594430399999</c:v>
                </c:pt>
                <c:pt idx="2">
                  <c:v>288.09022800003595</c:v>
                </c:pt>
                <c:pt idx="3">
                  <c:v>271.17161675919959</c:v>
                </c:pt>
              </c:numCache>
            </c:numRef>
          </c:val>
        </c:ser>
        <c:ser>
          <c:idx val="7"/>
          <c:order val="9"/>
          <c:tx>
            <c:strRef>
              <c:f>'Fig. 4-6'!$A$10</c:f>
              <c:strCache>
                <c:ptCount val="1"/>
                <c:pt idx="0">
                  <c:v>PV</c:v>
                </c:pt>
              </c:strCache>
            </c:strRef>
          </c:tx>
          <c:spPr>
            <a:solidFill>
              <a:srgbClr val="996633"/>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4-6'!$B$10:$E$10</c:f>
              <c:numCache>
                <c:formatCode>0.000</c:formatCode>
                <c:ptCount val="4"/>
                <c:pt idx="0">
                  <c:v>16.772721086820599</c:v>
                </c:pt>
                <c:pt idx="1">
                  <c:v>16.772721252800022</c:v>
                </c:pt>
                <c:pt idx="2">
                  <c:v>281.33648781255852</c:v>
                </c:pt>
                <c:pt idx="3">
                  <c:v>281.33648496279943</c:v>
                </c:pt>
              </c:numCache>
            </c:numRef>
          </c:val>
        </c:ser>
        <c:ser>
          <c:idx val="9"/>
          <c:order val="10"/>
          <c:tx>
            <c:strRef>
              <c:f>'Fig. 4-6'!$A$11</c:f>
              <c:strCache>
                <c:ptCount val="1"/>
                <c:pt idx="0">
                  <c:v>Wind</c:v>
                </c:pt>
              </c:strCache>
            </c:strRef>
          </c:tx>
          <c:spPr>
            <a:solidFill>
              <a:srgbClr val="FAC090"/>
            </a:solidFill>
            <a:ln>
              <a:noFill/>
            </a:ln>
          </c:spPr>
          <c:invertIfNegative val="0"/>
          <c:cat>
            <c:strRef>
              <c:f>'Fig. 4-6'!$B$2:$E$2</c:f>
              <c:strCache>
                <c:ptCount val="4"/>
                <c:pt idx="0">
                  <c:v>ReEDS         Low-Demand
Baseline</c:v>
                </c:pt>
                <c:pt idx="1">
                  <c:v>GridView      Low-Demand
Baseline</c:v>
                </c:pt>
                <c:pt idx="2">
                  <c:v>ReEDS
80% RE-ITI</c:v>
                </c:pt>
                <c:pt idx="3">
                  <c:v>GridView
80% RE-ITI</c:v>
                </c:pt>
              </c:strCache>
            </c:strRef>
          </c:cat>
          <c:val>
            <c:numRef>
              <c:f>'Fig. 4-6'!$B$11:$E$11</c:f>
              <c:numCache>
                <c:formatCode>0.000</c:formatCode>
                <c:ptCount val="4"/>
                <c:pt idx="0">
                  <c:v>265.62908250186126</c:v>
                </c:pt>
                <c:pt idx="1">
                  <c:v>265.62468090909931</c:v>
                </c:pt>
                <c:pt idx="2">
                  <c:v>1616.0392123794154</c:v>
                </c:pt>
                <c:pt idx="3">
                  <c:v>1616.0361607104981</c:v>
                </c:pt>
              </c:numCache>
            </c:numRef>
          </c:val>
        </c:ser>
        <c:dLbls>
          <c:showLegendKey val="0"/>
          <c:showVal val="0"/>
          <c:showCatName val="0"/>
          <c:showSerName val="0"/>
          <c:showPercent val="0"/>
          <c:showBubbleSize val="0"/>
        </c:dLbls>
        <c:gapWidth val="109"/>
        <c:overlap val="100"/>
        <c:axId val="188152064"/>
        <c:axId val="188157952"/>
      </c:barChart>
      <c:catAx>
        <c:axId val="188152064"/>
        <c:scaling>
          <c:orientation val="minMax"/>
        </c:scaling>
        <c:delete val="0"/>
        <c:axPos val="b"/>
        <c:majorTickMark val="out"/>
        <c:minorTickMark val="none"/>
        <c:tickLblPos val="low"/>
        <c:crossAx val="188157952"/>
        <c:crosses val="autoZero"/>
        <c:auto val="1"/>
        <c:lblAlgn val="ctr"/>
        <c:lblOffset val="0"/>
        <c:noMultiLvlLbl val="0"/>
      </c:catAx>
      <c:valAx>
        <c:axId val="188157952"/>
        <c:scaling>
          <c:orientation val="minMax"/>
        </c:scaling>
        <c:delete val="0"/>
        <c:axPos val="l"/>
        <c:majorGridlines/>
        <c:title>
          <c:tx>
            <c:rich>
              <a:bodyPr rot="-5400000" vert="horz"/>
              <a:lstStyle/>
              <a:p>
                <a:pPr>
                  <a:defRPr/>
                </a:pPr>
                <a:r>
                  <a:rPr lang="en-US"/>
                  <a:t>Generation (TWh)</a:t>
                </a:r>
              </a:p>
            </c:rich>
          </c:tx>
          <c:layout>
            <c:manualLayout>
              <c:xMode val="edge"/>
              <c:yMode val="edge"/>
              <c:x val="1.2626262626262626E-2"/>
              <c:y val="0.30771313308058718"/>
            </c:manualLayout>
          </c:layout>
          <c:overlay val="0"/>
        </c:title>
        <c:numFmt formatCode="#,##0" sourceLinked="0"/>
        <c:majorTickMark val="out"/>
        <c:minorTickMark val="none"/>
        <c:tickLblPos val="nextTo"/>
        <c:crossAx val="188152064"/>
        <c:crosses val="autoZero"/>
        <c:crossBetween val="between"/>
      </c:valAx>
    </c:plotArea>
    <c:legend>
      <c:legendPos val="r"/>
      <c:layout/>
      <c:overlay val="0"/>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208263739759798"/>
          <c:y val="0.24659417572803399"/>
          <c:w val="0.83468503937008076"/>
          <c:h val="0.63500093738282726"/>
        </c:manualLayout>
      </c:layout>
      <c:areaChart>
        <c:grouping val="stacked"/>
        <c:varyColors val="0"/>
        <c:ser>
          <c:idx val="5"/>
          <c:order val="4"/>
          <c:tx>
            <c:v>min</c:v>
          </c:tx>
          <c:spPr>
            <a:noFill/>
          </c:spPr>
          <c:cat>
            <c:numRef>
              <c:f>'Fig. 5-1 (Fig. A-18 and ES-10)'!$A$3:$A$43</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 5-1 (Fig. A-18 and ES-10)'!$F$3:$F$43</c:f>
              <c:numCache>
                <c:formatCode>_("$"* #,##0.00_);_("$"* \(#,##0.00\);_("$"* "-"??_);_(@_)</c:formatCode>
                <c:ptCount val="41"/>
                <c:pt idx="0">
                  <c:v>-0.10869614521490689</c:v>
                </c:pt>
                <c:pt idx="1">
                  <c:v>-0.19160280919185624</c:v>
                </c:pt>
                <c:pt idx="2">
                  <c:v>-0.27450947316880558</c:v>
                </c:pt>
                <c:pt idx="3">
                  <c:v>0.11110555330787264</c:v>
                </c:pt>
                <c:pt idx="4">
                  <c:v>0.49672057978455086</c:v>
                </c:pt>
                <c:pt idx="5">
                  <c:v>0.76389421086516762</c:v>
                </c:pt>
                <c:pt idx="6">
                  <c:v>1.0310678419457844</c:v>
                </c:pt>
                <c:pt idx="7">
                  <c:v>1.2898439612818962</c:v>
                </c:pt>
                <c:pt idx="8">
                  <c:v>1.5486200806180079</c:v>
                </c:pt>
                <c:pt idx="9">
                  <c:v>1.969505893951208</c:v>
                </c:pt>
                <c:pt idx="10">
                  <c:v>2.3903917072844081</c:v>
                </c:pt>
                <c:pt idx="11">
                  <c:v>3.8133634035750035</c:v>
                </c:pt>
                <c:pt idx="12">
                  <c:v>5.2363350998655989</c:v>
                </c:pt>
                <c:pt idx="13">
                  <c:v>5.7568244805162578</c:v>
                </c:pt>
                <c:pt idx="14">
                  <c:v>6.2773138611669168</c:v>
                </c:pt>
                <c:pt idx="15">
                  <c:v>7.7239822801051972</c:v>
                </c:pt>
                <c:pt idx="16">
                  <c:v>9.1706506990434775</c:v>
                </c:pt>
                <c:pt idx="17">
                  <c:v>10.689591079788109</c:v>
                </c:pt>
                <c:pt idx="18">
                  <c:v>12.20853146053274</c:v>
                </c:pt>
                <c:pt idx="19">
                  <c:v>12.279222167028173</c:v>
                </c:pt>
                <c:pt idx="20">
                  <c:v>12.349912873523607</c:v>
                </c:pt>
                <c:pt idx="21">
                  <c:v>12.167927914199467</c:v>
                </c:pt>
                <c:pt idx="22">
                  <c:v>11.985942954875327</c:v>
                </c:pt>
                <c:pt idx="23">
                  <c:v>11.984376966022296</c:v>
                </c:pt>
                <c:pt idx="24">
                  <c:v>11.982810977169265</c:v>
                </c:pt>
                <c:pt idx="25">
                  <c:v>12.900120171255537</c:v>
                </c:pt>
                <c:pt idx="26">
                  <c:v>13.817429365341809</c:v>
                </c:pt>
                <c:pt idx="27">
                  <c:v>14.490349099787451</c:v>
                </c:pt>
                <c:pt idx="28">
                  <c:v>15.163268834233094</c:v>
                </c:pt>
                <c:pt idx="29">
                  <c:v>17.744067366561488</c:v>
                </c:pt>
                <c:pt idx="30">
                  <c:v>20.324865898889882</c:v>
                </c:pt>
                <c:pt idx="31">
                  <c:v>20.971068282691981</c:v>
                </c:pt>
                <c:pt idx="32">
                  <c:v>21.617270666494079</c:v>
                </c:pt>
                <c:pt idx="33">
                  <c:v>22.42862583430334</c:v>
                </c:pt>
                <c:pt idx="34">
                  <c:v>23.2399810021126</c:v>
                </c:pt>
                <c:pt idx="35">
                  <c:v>23.519453098009876</c:v>
                </c:pt>
                <c:pt idx="36">
                  <c:v>23.798925193907152</c:v>
                </c:pt>
                <c:pt idx="37">
                  <c:v>23.741006391077036</c:v>
                </c:pt>
                <c:pt idx="38">
                  <c:v>23.68308758824692</c:v>
                </c:pt>
                <c:pt idx="39">
                  <c:v>23.63972688517903</c:v>
                </c:pt>
                <c:pt idx="40">
                  <c:v>23.59636618211114</c:v>
                </c:pt>
              </c:numCache>
            </c:numRef>
          </c:val>
        </c:ser>
        <c:ser>
          <c:idx val="6"/>
          <c:order val="5"/>
          <c:tx>
            <c:strRef>
              <c:f>'Fig. 5-1 (Fig. A-18 and ES-10)'!$H$2</c:f>
              <c:strCache>
                <c:ptCount val="1"/>
                <c:pt idx="0">
                  <c:v>Core 80% RE (ReEDS)</c:v>
                </c:pt>
              </c:strCache>
            </c:strRef>
          </c:tx>
          <c:spPr>
            <a:solidFill>
              <a:srgbClr val="C0D1D8"/>
            </a:solidFill>
            <a:ln w="12700">
              <a:noFill/>
            </a:ln>
          </c:spPr>
          <c:cat>
            <c:numRef>
              <c:f>'Fig. 5-1 (Fig. A-18 and ES-10)'!$A$3:$A$43</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 5-1 (Fig. A-18 and ES-10)'!$H$3:$H$43</c:f>
              <c:numCache>
                <c:formatCode>_("$"* #,##0.00_);_("$"* \(#,##0.00\);_("$"* "-"??_);_(@_)</c:formatCode>
                <c:ptCount val="41"/>
                <c:pt idx="0">
                  <c:v>0.30359557511063429</c:v>
                </c:pt>
                <c:pt idx="1">
                  <c:v>0.59938087263122952</c:v>
                </c:pt>
                <c:pt idx="2">
                  <c:v>0.89516617015182476</c:v>
                </c:pt>
                <c:pt idx="3">
                  <c:v>1.2240716506308971</c:v>
                </c:pt>
                <c:pt idx="4">
                  <c:v>1.5529771311099694</c:v>
                </c:pt>
                <c:pt idx="5">
                  <c:v>1.8349990864151593</c:v>
                </c:pt>
                <c:pt idx="6">
                  <c:v>2.1170210417203492</c:v>
                </c:pt>
                <c:pt idx="7">
                  <c:v>2.7665813430736605</c:v>
                </c:pt>
                <c:pt idx="8">
                  <c:v>3.4161416444269719</c:v>
                </c:pt>
                <c:pt idx="9">
                  <c:v>4.3376616687593597</c:v>
                </c:pt>
                <c:pt idx="10">
                  <c:v>5.2591816930917474</c:v>
                </c:pt>
                <c:pt idx="11">
                  <c:v>7.8807531020876738</c:v>
                </c:pt>
                <c:pt idx="12">
                  <c:v>10.5023245110836</c:v>
                </c:pt>
                <c:pt idx="13">
                  <c:v>10.95720964897653</c:v>
                </c:pt>
                <c:pt idx="14">
                  <c:v>11.41209478686946</c:v>
                </c:pt>
                <c:pt idx="15">
                  <c:v>10.92694186693538</c:v>
                </c:pt>
                <c:pt idx="16">
                  <c:v>10.441788947001299</c:v>
                </c:pt>
                <c:pt idx="17">
                  <c:v>11.04857247986795</c:v>
                </c:pt>
                <c:pt idx="18">
                  <c:v>11.6553560127346</c:v>
                </c:pt>
                <c:pt idx="19">
                  <c:v>11.659490143616324</c:v>
                </c:pt>
                <c:pt idx="20">
                  <c:v>11.663624274498048</c:v>
                </c:pt>
                <c:pt idx="21">
                  <c:v>11.965452500128535</c:v>
                </c:pt>
                <c:pt idx="22">
                  <c:v>12.267280725759022</c:v>
                </c:pt>
                <c:pt idx="23">
                  <c:v>12.221709552863842</c:v>
                </c:pt>
                <c:pt idx="24">
                  <c:v>12.176138379968663</c:v>
                </c:pt>
                <c:pt idx="25">
                  <c:v>12.346978505357662</c:v>
                </c:pt>
                <c:pt idx="26">
                  <c:v>12.51781863074666</c:v>
                </c:pt>
                <c:pt idx="27">
                  <c:v>12.585067235557993</c:v>
                </c:pt>
                <c:pt idx="28">
                  <c:v>12.652315840369326</c:v>
                </c:pt>
                <c:pt idx="29">
                  <c:v>13.693324022614028</c:v>
                </c:pt>
                <c:pt idx="30">
                  <c:v>14.734332204858731</c:v>
                </c:pt>
                <c:pt idx="31">
                  <c:v>15.407882907344799</c:v>
                </c:pt>
                <c:pt idx="32">
                  <c:v>16.081433609830867</c:v>
                </c:pt>
                <c:pt idx="33">
                  <c:v>16.302400875437755</c:v>
                </c:pt>
                <c:pt idx="34">
                  <c:v>16.523368141044642</c:v>
                </c:pt>
                <c:pt idx="35">
                  <c:v>17.749039459297492</c:v>
                </c:pt>
                <c:pt idx="36">
                  <c:v>18.974710777550342</c:v>
                </c:pt>
                <c:pt idx="37">
                  <c:v>20.521439775320928</c:v>
                </c:pt>
                <c:pt idx="38">
                  <c:v>22.068168773091514</c:v>
                </c:pt>
                <c:pt idx="39">
                  <c:v>24.002567150905321</c:v>
                </c:pt>
                <c:pt idx="40">
                  <c:v>25.936965528719128</c:v>
                </c:pt>
              </c:numCache>
            </c:numRef>
          </c:val>
        </c:ser>
        <c:dLbls>
          <c:showLegendKey val="0"/>
          <c:showVal val="0"/>
          <c:showCatName val="0"/>
          <c:showSerName val="0"/>
          <c:showPercent val="0"/>
          <c:showBubbleSize val="0"/>
        </c:dLbls>
        <c:axId val="188264448"/>
        <c:axId val="188266368"/>
      </c:areaChart>
      <c:lineChart>
        <c:grouping val="standard"/>
        <c:varyColors val="0"/>
        <c:ser>
          <c:idx val="0"/>
          <c:order val="0"/>
          <c:tx>
            <c:strRef>
              <c:f>'Fig. 5-1 (Fig. A-18 and ES-10)'!$B$2</c:f>
              <c:strCache>
                <c:ptCount val="1"/>
                <c:pt idx="0">
                  <c:v>EIA 2009c</c:v>
                </c:pt>
              </c:strCache>
            </c:strRef>
          </c:tx>
          <c:spPr>
            <a:ln w="19050">
              <a:solidFill>
                <a:srgbClr val="026893"/>
              </a:solidFill>
            </a:ln>
          </c:spPr>
          <c:marker>
            <c:symbol val="none"/>
          </c:marker>
          <c:cat>
            <c:numLit>
              <c:formatCode>General</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Lit>
          </c:cat>
          <c:val>
            <c:numRef>
              <c:f>'Fig. 5-1 (Fig. A-18 and ES-10)'!$B$3:$B$23</c:f>
              <c:numCache>
                <c:formatCode>_("$"* #,##0.00_);_("$"* \(#,##0.00\);_("$"* "-"??_);_(@_)</c:formatCode>
                <c:ptCount val="21"/>
                <c:pt idx="0">
                  <c:v>0.13366653109214738</c:v>
                </c:pt>
                <c:pt idx="1">
                  <c:v>-0.11013303605644534</c:v>
                </c:pt>
                <c:pt idx="2">
                  <c:v>0.41874531614701493</c:v>
                </c:pt>
                <c:pt idx="3">
                  <c:v>3.1045506540672365</c:v>
                </c:pt>
                <c:pt idx="4">
                  <c:v>3.2495653527259987</c:v>
                </c:pt>
                <c:pt idx="5">
                  <c:v>4.2259521816756633</c:v>
                </c:pt>
                <c:pt idx="6">
                  <c:v>3.8166223306044227</c:v>
                </c:pt>
                <c:pt idx="7">
                  <c:v>3.4822958056087701</c:v>
                </c:pt>
                <c:pt idx="8">
                  <c:v>3.47590858561226</c:v>
                </c:pt>
                <c:pt idx="9">
                  <c:v>3.5943202029263177</c:v>
                </c:pt>
                <c:pt idx="10">
                  <c:v>2.4452303866922103</c:v>
                </c:pt>
                <c:pt idx="11">
                  <c:v>1.2390069909423389</c:v>
                </c:pt>
                <c:pt idx="12">
                  <c:v>0.88629395401499489</c:v>
                </c:pt>
                <c:pt idx="13">
                  <c:v>0.96356071241944063</c:v>
                </c:pt>
                <c:pt idx="14">
                  <c:v>1.2021616199268359</c:v>
                </c:pt>
                <c:pt idx="15">
                  <c:v>1.5759690193346043</c:v>
                </c:pt>
                <c:pt idx="16">
                  <c:v>4.2348508813795522</c:v>
                </c:pt>
                <c:pt idx="17">
                  <c:v>7.8157558552516955</c:v>
                </c:pt>
                <c:pt idx="18">
                  <c:v>11.079707955931022</c:v>
                </c:pt>
                <c:pt idx="19">
                  <c:v>15.072588619578468</c:v>
                </c:pt>
                <c:pt idx="20">
                  <c:v>20.25383326772339</c:v>
                </c:pt>
              </c:numCache>
            </c:numRef>
          </c:val>
          <c:smooth val="0"/>
        </c:ser>
        <c:ser>
          <c:idx val="1"/>
          <c:order val="1"/>
          <c:tx>
            <c:v>EPA 2009a</c:v>
          </c:tx>
          <c:spPr>
            <a:ln>
              <a:noFill/>
            </a:ln>
          </c:spPr>
          <c:marker>
            <c:symbol val="square"/>
            <c:size val="5"/>
            <c:spPr>
              <a:solidFill>
                <a:srgbClr val="026893"/>
              </a:solidFill>
              <a:ln>
                <a:solidFill>
                  <a:srgbClr val="026893"/>
                </a:solidFill>
              </a:ln>
            </c:spPr>
          </c:marker>
          <c:cat>
            <c:numLit>
              <c:formatCode>General</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Lit>
          </c:cat>
          <c:val>
            <c:numRef>
              <c:f>'Fig. 5-1 (Fig. A-18 and ES-10)'!$C$3:$C$43</c:f>
              <c:numCache>
                <c:formatCode>_("$"* #,##0.00_);_("$"* \(#,##0.00\);_("$"* "-"??_);_(@_)</c:formatCode>
                <c:ptCount val="41"/>
                <c:pt idx="0">
                  <c:v>-0.26922852667541558</c:v>
                </c:pt>
                <c:pt idx="5">
                  <c:v>10.068877987142772</c:v>
                </c:pt>
                <c:pt idx="10">
                  <c:v>12.42107760813799</c:v>
                </c:pt>
                <c:pt idx="15">
                  <c:v>14.422893211286379</c:v>
                </c:pt>
                <c:pt idx="20">
                  <c:v>14.507062324963105</c:v>
                </c:pt>
                <c:pt idx="25">
                  <c:v>18.787023631802093</c:v>
                </c:pt>
                <c:pt idx="30">
                  <c:v>27.114995794699112</c:v>
                </c:pt>
                <c:pt idx="35">
                  <c:v>33.312534827366726</c:v>
                </c:pt>
                <c:pt idx="40">
                  <c:v>41.061518120519381</c:v>
                </c:pt>
              </c:numCache>
            </c:numRef>
          </c:val>
          <c:smooth val="0"/>
        </c:ser>
        <c:ser>
          <c:idx val="3"/>
          <c:order val="2"/>
          <c:tx>
            <c:strRef>
              <c:f>'Fig. 5-1 (Fig. A-18 and ES-10)'!$D$2</c:f>
              <c:strCache>
                <c:ptCount val="1"/>
                <c:pt idx="0">
                  <c:v>EIA 2010b</c:v>
                </c:pt>
              </c:strCache>
            </c:strRef>
          </c:tx>
          <c:spPr>
            <a:ln w="19050">
              <a:solidFill>
                <a:srgbClr val="02A3E4"/>
              </a:solidFill>
            </a:ln>
          </c:spPr>
          <c:marker>
            <c:symbol val="none"/>
          </c:marker>
          <c:cat>
            <c:numLit>
              <c:formatCode>General</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Lit>
          </c:cat>
          <c:val>
            <c:numRef>
              <c:f>'Fig. 5-1 (Fig. A-18 and ES-10)'!$D$3:$D$23</c:f>
              <c:numCache>
                <c:formatCode>_("$"* #,##0.00_);_("$"* \(#,##0.00\);_("$"* "-"??_);_(@_)</c:formatCode>
                <c:ptCount val="21"/>
                <c:pt idx="0">
                  <c:v>-0.23691913494044167</c:v>
                </c:pt>
                <c:pt idx="1">
                  <c:v>-0.43078505958102026</c:v>
                </c:pt>
                <c:pt idx="2">
                  <c:v>-0.14293058723762178</c:v>
                </c:pt>
                <c:pt idx="3">
                  <c:v>0.91964895044786499</c:v>
                </c:pt>
                <c:pt idx="4">
                  <c:v>7.9903925202845533E-2</c:v>
                </c:pt>
                <c:pt idx="5">
                  <c:v>0.49702932934205013</c:v>
                </c:pt>
                <c:pt idx="6">
                  <c:v>2.1015734036414599</c:v>
                </c:pt>
                <c:pt idx="7">
                  <c:v>3.6826734618974211</c:v>
                </c:pt>
                <c:pt idx="8">
                  <c:v>4.0108188586624536</c:v>
                </c:pt>
                <c:pt idx="9">
                  <c:v>4.1966812370404751</c:v>
                </c:pt>
                <c:pt idx="10">
                  <c:v>4.0239523644131578</c:v>
                </c:pt>
                <c:pt idx="11">
                  <c:v>3.8974133637057156</c:v>
                </c:pt>
                <c:pt idx="12">
                  <c:v>4.2134471993123634</c:v>
                </c:pt>
                <c:pt idx="13">
                  <c:v>4.2287055403540048</c:v>
                </c:pt>
                <c:pt idx="14">
                  <c:v>4.7456273753246352</c:v>
                </c:pt>
                <c:pt idx="15">
                  <c:v>5.4206774289947974</c:v>
                </c:pt>
                <c:pt idx="16">
                  <c:v>7.0717250413760224</c:v>
                </c:pt>
                <c:pt idx="17">
                  <c:v>9.7305921505160615</c:v>
                </c:pt>
                <c:pt idx="18">
                  <c:v>13.465324077041659</c:v>
                </c:pt>
                <c:pt idx="19">
                  <c:v>16.890083007671457</c:v>
                </c:pt>
                <c:pt idx="20">
                  <c:v>20.341159541119083</c:v>
                </c:pt>
              </c:numCache>
            </c:numRef>
          </c:val>
          <c:smooth val="0"/>
        </c:ser>
        <c:ser>
          <c:idx val="4"/>
          <c:order val="3"/>
          <c:tx>
            <c:strRef>
              <c:f>'Fig. 5-1 (Fig. A-18 and ES-10)'!$E$2</c:f>
              <c:strCache>
                <c:ptCount val="1"/>
                <c:pt idx="0">
                  <c:v>EPA 2010</c:v>
                </c:pt>
              </c:strCache>
            </c:strRef>
          </c:tx>
          <c:spPr>
            <a:ln>
              <a:noFill/>
            </a:ln>
          </c:spPr>
          <c:marker>
            <c:symbol val="square"/>
            <c:size val="5"/>
            <c:spPr>
              <a:solidFill>
                <a:srgbClr val="02A3E4"/>
              </a:solidFill>
              <a:ln>
                <a:solidFill>
                  <a:srgbClr val="02A3E4"/>
                </a:solidFill>
              </a:ln>
            </c:spPr>
          </c:marker>
          <c:cat>
            <c:numLit>
              <c:formatCode>General</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Lit>
          </c:cat>
          <c:val>
            <c:numRef>
              <c:f>'Fig. 5-1 (Fig. A-18 and ES-10)'!$E$3:$E$43</c:f>
              <c:numCache>
                <c:formatCode>_("$"* #,##0.00_);_("$"* \(#,##0.00\);_("$"* "-"??_);_(@_)</c:formatCode>
                <c:ptCount val="41"/>
                <c:pt idx="0">
                  <c:v>-0.30984779434969678</c:v>
                </c:pt>
                <c:pt idx="5">
                  <c:v>14.818683769979019</c:v>
                </c:pt>
                <c:pt idx="10">
                  <c:v>18.328162618691294</c:v>
                </c:pt>
                <c:pt idx="15">
                  <c:v>22.435687235634166</c:v>
                </c:pt>
                <c:pt idx="20">
                  <c:v>26.163848623173543</c:v>
                </c:pt>
                <c:pt idx="25">
                  <c:v>31.897140001798881</c:v>
                </c:pt>
                <c:pt idx="30">
                  <c:v>39.096534629414833</c:v>
                </c:pt>
                <c:pt idx="35">
                  <c:v>48.048466245613476</c:v>
                </c:pt>
                <c:pt idx="40">
                  <c:v>53.020119816216926</c:v>
                </c:pt>
              </c:numCache>
            </c:numRef>
          </c:val>
          <c:smooth val="0"/>
        </c:ser>
        <c:ser>
          <c:idx val="7"/>
          <c:order val="6"/>
          <c:tx>
            <c:strRef>
              <c:f>'Fig. 5-1 (Fig. A-18 and ES-10)'!$J$2</c:f>
              <c:strCache>
                <c:ptCount val="1"/>
                <c:pt idx="0">
                  <c:v>EIA 2011a</c:v>
                </c:pt>
              </c:strCache>
            </c:strRef>
          </c:tx>
          <c:spPr>
            <a:ln w="19050">
              <a:solidFill>
                <a:srgbClr val="306D32"/>
              </a:solidFill>
            </a:ln>
          </c:spPr>
          <c:marker>
            <c:symbol val="none"/>
          </c:marker>
          <c:val>
            <c:numRef>
              <c:f>'Fig. 5-1 (Fig. A-18 and ES-10)'!$J$3:$J$28</c:f>
              <c:numCache>
                <c:formatCode>General</c:formatCode>
                <c:ptCount val="26"/>
                <c:pt idx="0">
                  <c:v>1.4999999999999999E-4</c:v>
                </c:pt>
                <c:pt idx="1">
                  <c:v>-0.15679999999999999</c:v>
                </c:pt>
                <c:pt idx="2">
                  <c:v>-0.72897000000000001</c:v>
                </c:pt>
                <c:pt idx="3">
                  <c:v>-1.0823700000000001</c:v>
                </c:pt>
                <c:pt idx="4">
                  <c:v>-1.16614</c:v>
                </c:pt>
                <c:pt idx="5">
                  <c:v>0.32316</c:v>
                </c:pt>
                <c:pt idx="6">
                  <c:v>0.55179</c:v>
                </c:pt>
                <c:pt idx="7">
                  <c:v>-0.43474000000000002</c:v>
                </c:pt>
                <c:pt idx="8">
                  <c:v>0.12334000000000001</c:v>
                </c:pt>
                <c:pt idx="9">
                  <c:v>0.46139000000000002</c:v>
                </c:pt>
                <c:pt idx="10">
                  <c:v>0.55481999999999998</c:v>
                </c:pt>
                <c:pt idx="11">
                  <c:v>0.62861999999999996</c:v>
                </c:pt>
                <c:pt idx="12">
                  <c:v>0.84423999999999999</c:v>
                </c:pt>
                <c:pt idx="13">
                  <c:v>2.2562799999999998</c:v>
                </c:pt>
                <c:pt idx="14">
                  <c:v>2.9409700000000001</c:v>
                </c:pt>
                <c:pt idx="15">
                  <c:v>3.21624</c:v>
                </c:pt>
                <c:pt idx="16">
                  <c:v>4.1824399999999997</c:v>
                </c:pt>
                <c:pt idx="17">
                  <c:v>5.4176599999999997</c:v>
                </c:pt>
                <c:pt idx="18">
                  <c:v>7.0352699999999997</c:v>
                </c:pt>
                <c:pt idx="19">
                  <c:v>8.2276199999999999</c:v>
                </c:pt>
                <c:pt idx="20">
                  <c:v>9.2062000000000008</c:v>
                </c:pt>
                <c:pt idx="21">
                  <c:v>9.7287099999999995</c:v>
                </c:pt>
                <c:pt idx="22">
                  <c:v>11.41375</c:v>
                </c:pt>
                <c:pt idx="23">
                  <c:v>14.030480000000001</c:v>
                </c:pt>
                <c:pt idx="24">
                  <c:v>16.551220000000001</c:v>
                </c:pt>
                <c:pt idx="25">
                  <c:v>19.446179999999998</c:v>
                </c:pt>
              </c:numCache>
            </c:numRef>
          </c:val>
          <c:smooth val="0"/>
        </c:ser>
        <c:ser>
          <c:idx val="8"/>
          <c:order val="7"/>
          <c:tx>
            <c:v> </c:v>
          </c:tx>
          <c:spPr>
            <a:ln>
              <a:solidFill>
                <a:schemeClr val="bg1"/>
              </a:solidFill>
            </a:ln>
          </c:spPr>
          <c:marker>
            <c:symbol val="none"/>
          </c:marker>
          <c:val>
            <c:numLit>
              <c:formatCode>General</c:formatCode>
              <c:ptCount val="26"/>
            </c:numLit>
          </c:val>
          <c:smooth val="0"/>
        </c:ser>
        <c:ser>
          <c:idx val="2"/>
          <c:order val="8"/>
          <c:tx>
            <c:strRef>
              <c:f>'Fig. 5-1 (Fig. A-18 and ES-10)'!$I$2</c:f>
              <c:strCache>
                <c:ptCount val="1"/>
                <c:pt idx="0">
                  <c:v>EIA 2011b</c:v>
                </c:pt>
              </c:strCache>
            </c:strRef>
          </c:tx>
          <c:spPr>
            <a:ln w="19050">
              <a:solidFill>
                <a:srgbClr val="7BAD3A"/>
              </a:solidFill>
            </a:ln>
          </c:spPr>
          <c:marker>
            <c:symbol val="none"/>
          </c:marker>
          <c:val>
            <c:numRef>
              <c:f>'Fig. 5-1 (Fig. A-18 and ES-10)'!$I$3:$I$28</c:f>
              <c:numCache>
                <c:formatCode>General</c:formatCode>
                <c:ptCount val="26"/>
                <c:pt idx="0">
                  <c:v>-6.5610000000000002E-2</c:v>
                </c:pt>
                <c:pt idx="1">
                  <c:v>0.22911999999999999</c:v>
                </c:pt>
                <c:pt idx="2">
                  <c:v>-3.4660000000000003E-2</c:v>
                </c:pt>
                <c:pt idx="3">
                  <c:v>-1.00065</c:v>
                </c:pt>
                <c:pt idx="4">
                  <c:v>-1.18282</c:v>
                </c:pt>
                <c:pt idx="5">
                  <c:v>1.5345200000000001</c:v>
                </c:pt>
                <c:pt idx="6">
                  <c:v>3.89852</c:v>
                </c:pt>
                <c:pt idx="7">
                  <c:v>3.5791499999999998</c:v>
                </c:pt>
                <c:pt idx="8">
                  <c:v>4.8133299999999997</c:v>
                </c:pt>
                <c:pt idx="9">
                  <c:v>5.8181200000000004</c:v>
                </c:pt>
                <c:pt idx="10">
                  <c:v>6.9835500000000001</c:v>
                </c:pt>
                <c:pt idx="11">
                  <c:v>9.0724400000000003</c:v>
                </c:pt>
                <c:pt idx="12">
                  <c:v>10.809229999999999</c:v>
                </c:pt>
                <c:pt idx="13">
                  <c:v>12.316890000000001</c:v>
                </c:pt>
                <c:pt idx="14">
                  <c:v>13.56771</c:v>
                </c:pt>
                <c:pt idx="15">
                  <c:v>14.724019999999999</c:v>
                </c:pt>
                <c:pt idx="16">
                  <c:v>15.838050000000001</c:v>
                </c:pt>
                <c:pt idx="17">
                  <c:v>16.117090000000001</c:v>
                </c:pt>
                <c:pt idx="18">
                  <c:v>15.961539999999999</c:v>
                </c:pt>
                <c:pt idx="19">
                  <c:v>16.888000000000002</c:v>
                </c:pt>
                <c:pt idx="20">
                  <c:v>18.371880000000001</c:v>
                </c:pt>
                <c:pt idx="21">
                  <c:v>19.896070000000002</c:v>
                </c:pt>
                <c:pt idx="22">
                  <c:v>21.468360000000001</c:v>
                </c:pt>
                <c:pt idx="23">
                  <c:v>22.99014</c:v>
                </c:pt>
                <c:pt idx="24">
                  <c:v>24.99851</c:v>
                </c:pt>
                <c:pt idx="25">
                  <c:v>27.051269999999999</c:v>
                </c:pt>
              </c:numCache>
            </c:numRef>
          </c:val>
          <c:smooth val="0"/>
        </c:ser>
        <c:dLbls>
          <c:showLegendKey val="0"/>
          <c:showVal val="0"/>
          <c:showCatName val="0"/>
          <c:showSerName val="0"/>
          <c:showPercent val="0"/>
          <c:showBubbleSize val="0"/>
        </c:dLbls>
        <c:marker val="1"/>
        <c:smooth val="0"/>
        <c:axId val="188264448"/>
        <c:axId val="188266368"/>
      </c:lineChart>
      <c:catAx>
        <c:axId val="188264448"/>
        <c:scaling>
          <c:orientation val="minMax"/>
        </c:scaling>
        <c:delete val="0"/>
        <c:axPos val="b"/>
        <c:title>
          <c:tx>
            <c:rich>
              <a:bodyPr/>
              <a:lstStyle/>
              <a:p>
                <a:pPr>
                  <a:defRPr/>
                </a:pPr>
                <a:r>
                  <a:rPr lang="en-US"/>
                  <a:t>Year</a:t>
                </a:r>
              </a:p>
            </c:rich>
          </c:tx>
          <c:overlay val="0"/>
        </c:title>
        <c:numFmt formatCode="yyyy" sourceLinked="0"/>
        <c:majorTickMark val="out"/>
        <c:minorTickMark val="none"/>
        <c:tickLblPos val="nextTo"/>
        <c:txPr>
          <a:bodyPr rot="0" vert="horz"/>
          <a:lstStyle/>
          <a:p>
            <a:pPr>
              <a:defRPr/>
            </a:pPr>
            <a:endParaRPr lang="en-US"/>
          </a:p>
        </c:txPr>
        <c:crossAx val="188266368"/>
        <c:crosses val="autoZero"/>
        <c:auto val="1"/>
        <c:lblAlgn val="ctr"/>
        <c:lblOffset val="100"/>
        <c:tickLblSkip val="10"/>
        <c:tickMarkSkip val="10"/>
        <c:noMultiLvlLbl val="0"/>
      </c:catAx>
      <c:valAx>
        <c:axId val="188266368"/>
        <c:scaling>
          <c:orientation val="minMax"/>
          <c:max val="60"/>
          <c:min val="0"/>
        </c:scaling>
        <c:delete val="0"/>
        <c:axPos val="l"/>
        <c:majorGridlines/>
        <c:title>
          <c:tx>
            <c:rich>
              <a:bodyPr rot="-5400000" vert="horz"/>
              <a:lstStyle/>
              <a:p>
                <a:pPr>
                  <a:defRPr/>
                </a:pPr>
                <a:r>
                  <a:rPr lang="en-US"/>
                  <a:t>Real 2009$/MWh</a:t>
                </a:r>
              </a:p>
            </c:rich>
          </c:tx>
          <c:layout>
            <c:manualLayout>
              <c:xMode val="edge"/>
              <c:yMode val="edge"/>
              <c:x val="9.8265255905512008E-3"/>
              <c:y val="0.36443788276465555"/>
            </c:manualLayout>
          </c:layout>
          <c:overlay val="0"/>
        </c:title>
        <c:numFmt formatCode="&quot;$&quot;#,##0" sourceLinked="0"/>
        <c:majorTickMark val="out"/>
        <c:minorTickMark val="none"/>
        <c:tickLblPos val="nextTo"/>
        <c:crossAx val="188264448"/>
        <c:crosses val="autoZero"/>
        <c:crossBetween val="midCat"/>
        <c:majorUnit val="10"/>
      </c:valAx>
    </c:plotArea>
    <c:legend>
      <c:legendPos val="t"/>
      <c:legendEntry>
        <c:idx val="0"/>
        <c:delete val="1"/>
      </c:legendEntry>
      <c:layout>
        <c:manualLayout>
          <c:xMode val="edge"/>
          <c:yMode val="edge"/>
          <c:x val="6.1156863613850802E-2"/>
          <c:y val="2.8769841269841268E-2"/>
          <c:w val="0.90618686868686849"/>
          <c:h val="0.18155918010248751"/>
        </c:manualLayout>
      </c:layout>
      <c:overlay val="0"/>
      <c:spPr>
        <a:noFill/>
        <a:ln>
          <a:noFill/>
        </a:ln>
      </c:spPr>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999" l="0.70000000000000262" r="0.70000000000000262" t="0.75000000000000999"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1945173519983"/>
          <c:y val="0.17361111111111113"/>
          <c:w val="0.79302128900554092"/>
          <c:h val="0.62911253280839907"/>
        </c:manualLayout>
      </c:layout>
      <c:scatterChart>
        <c:scatterStyle val="lineMarker"/>
        <c:varyColors val="0"/>
        <c:ser>
          <c:idx val="0"/>
          <c:order val="0"/>
          <c:tx>
            <c:strRef>
              <c:f>'Fig. A-2'!$C$2</c:f>
              <c:strCache>
                <c:ptCount val="1"/>
                <c:pt idx="0">
                  <c:v>2010 NTI</c:v>
                </c:pt>
              </c:strCache>
            </c:strRef>
          </c:tx>
          <c:spPr>
            <a:ln w="19050">
              <a:solidFill>
                <a:srgbClr val="026893"/>
              </a:solidFill>
            </a:ln>
          </c:spPr>
          <c:marker>
            <c:symbol val="none"/>
          </c:marker>
          <c:xVal>
            <c:numRef>
              <c:f>'Fig. A-2'!$B$4:$B$11</c:f>
              <c:numCache>
                <c:formatCode>_(* #,##0.00_);_(* \(#,##0.00\);_(* "-"??_);_(@_)</c:formatCode>
                <c:ptCount val="8"/>
                <c:pt idx="0">
                  <c:v>0</c:v>
                </c:pt>
                <c:pt idx="1">
                  <c:v>3.8361086095076247</c:v>
                </c:pt>
                <c:pt idx="2">
                  <c:v>3.8361086095076247</c:v>
                </c:pt>
                <c:pt idx="3">
                  <c:v>16.952560365982325</c:v>
                </c:pt>
                <c:pt idx="4">
                  <c:v>16.952560365982325</c:v>
                </c:pt>
                <c:pt idx="5">
                  <c:v>50.653801743315199</c:v>
                </c:pt>
                <c:pt idx="6">
                  <c:v>50.653801743315199</c:v>
                </c:pt>
                <c:pt idx="7">
                  <c:v>82.269835251311719</c:v>
                </c:pt>
              </c:numCache>
            </c:numRef>
          </c:xVal>
          <c:yVal>
            <c:numRef>
              <c:f>'Fig. A-2'!$C$4:$C$11</c:f>
              <c:numCache>
                <c:formatCode>_("$"* #,##0.00_);_("$"* \(#,##0.00\);_("$"* "-"??_);_(@_)</c:formatCode>
                <c:ptCount val="8"/>
                <c:pt idx="0">
                  <c:v>104.12</c:v>
                </c:pt>
                <c:pt idx="1">
                  <c:v>104.12</c:v>
                </c:pt>
                <c:pt idx="2">
                  <c:v>115.7</c:v>
                </c:pt>
                <c:pt idx="3">
                  <c:v>115.7</c:v>
                </c:pt>
                <c:pt idx="4">
                  <c:v>127.06</c:v>
                </c:pt>
                <c:pt idx="5">
                  <c:v>127.06</c:v>
                </c:pt>
                <c:pt idx="6">
                  <c:v>138.61000000000001</c:v>
                </c:pt>
                <c:pt idx="7">
                  <c:v>138.61000000000001</c:v>
                </c:pt>
              </c:numCache>
            </c:numRef>
          </c:yVal>
          <c:smooth val="0"/>
        </c:ser>
        <c:ser>
          <c:idx val="1"/>
          <c:order val="1"/>
          <c:tx>
            <c:strRef>
              <c:f>'Fig. A-2'!$E$2</c:f>
              <c:strCache>
                <c:ptCount val="1"/>
                <c:pt idx="0">
                  <c:v>2050 ITI</c:v>
                </c:pt>
              </c:strCache>
            </c:strRef>
          </c:tx>
          <c:spPr>
            <a:ln w="19050">
              <a:solidFill>
                <a:srgbClr val="02A3E4"/>
              </a:solidFill>
            </a:ln>
          </c:spPr>
          <c:marker>
            <c:symbol val="none"/>
          </c:marker>
          <c:xVal>
            <c:numRef>
              <c:f>'Fig. A-2'!$D$4:$D$11</c:f>
              <c:numCache>
                <c:formatCode>_(* #,##0.00_);_(* \(#,##0.00\);_(* "-"??_);_(@_)</c:formatCode>
                <c:ptCount val="8"/>
                <c:pt idx="0">
                  <c:v>0</c:v>
                </c:pt>
                <c:pt idx="1">
                  <c:v>4.4498859870288445</c:v>
                </c:pt>
                <c:pt idx="2">
                  <c:v>4.4498859870288445</c:v>
                </c:pt>
                <c:pt idx="3">
                  <c:v>19.664970024539496</c:v>
                </c:pt>
                <c:pt idx="4">
                  <c:v>19.664970024539496</c:v>
                </c:pt>
                <c:pt idx="5">
                  <c:v>58.758410022245641</c:v>
                </c:pt>
                <c:pt idx="6">
                  <c:v>58.758410022245641</c:v>
                </c:pt>
                <c:pt idx="7">
                  <c:v>95.433008891521595</c:v>
                </c:pt>
              </c:numCache>
            </c:numRef>
          </c:xVal>
          <c:yVal>
            <c:numRef>
              <c:f>'Fig. A-2'!$E$4:$E$11</c:f>
              <c:numCache>
                <c:formatCode>_("$"* #,##0.00_);_("$"* \(#,##0.00\);_("$"* "-"??_);_(@_)</c:formatCode>
                <c:ptCount val="8"/>
                <c:pt idx="0">
                  <c:v>100.93</c:v>
                </c:pt>
                <c:pt idx="1">
                  <c:v>100.93</c:v>
                </c:pt>
                <c:pt idx="2">
                  <c:v>110.88</c:v>
                </c:pt>
                <c:pt idx="3">
                  <c:v>110.88</c:v>
                </c:pt>
                <c:pt idx="4">
                  <c:v>120.72</c:v>
                </c:pt>
                <c:pt idx="5">
                  <c:v>120.72</c:v>
                </c:pt>
                <c:pt idx="6">
                  <c:v>130.66999999999999</c:v>
                </c:pt>
                <c:pt idx="7">
                  <c:v>130.66999999999999</c:v>
                </c:pt>
              </c:numCache>
            </c:numRef>
          </c:yVal>
          <c:smooth val="0"/>
        </c:ser>
        <c:ser>
          <c:idx val="2"/>
          <c:order val="2"/>
          <c:tx>
            <c:strRef>
              <c:f>'Fig. A-2'!$G$2</c:f>
              <c:strCache>
                <c:ptCount val="1"/>
                <c:pt idx="0">
                  <c:v>2050 ETI</c:v>
                </c:pt>
              </c:strCache>
            </c:strRef>
          </c:tx>
          <c:spPr>
            <a:ln w="19050">
              <a:solidFill>
                <a:srgbClr val="ADC8CD"/>
              </a:solidFill>
            </a:ln>
          </c:spPr>
          <c:marker>
            <c:symbol val="none"/>
          </c:marker>
          <c:xVal>
            <c:numRef>
              <c:f>'Fig. A-2'!$F$4:$F$11</c:f>
              <c:numCache>
                <c:formatCode>_(* #,##0.00_);_(* \(#,##0.00\);_(* "-"??_);_(@_)</c:formatCode>
                <c:ptCount val="8"/>
                <c:pt idx="0">
                  <c:v>0</c:v>
                </c:pt>
                <c:pt idx="1">
                  <c:v>6.6535376600311684</c:v>
                </c:pt>
                <c:pt idx="2">
                  <c:v>6.6535376600311684</c:v>
                </c:pt>
                <c:pt idx="3">
                  <c:v>29.403364271141598</c:v>
                </c:pt>
                <c:pt idx="4">
                  <c:v>29.403364271141598</c:v>
                </c:pt>
                <c:pt idx="5">
                  <c:v>87.856474315558685</c:v>
                </c:pt>
                <c:pt idx="6">
                  <c:v>87.856474315558685</c:v>
                </c:pt>
                <c:pt idx="7">
                  <c:v>142.69289606985888</c:v>
                </c:pt>
              </c:numCache>
            </c:numRef>
          </c:xVal>
          <c:yVal>
            <c:numRef>
              <c:f>'Fig. A-2'!$G$4:$G$11</c:f>
              <c:numCache>
                <c:formatCode>_("$"* #,##0.00_);_("$"* \(#,##0.00\);_("$"* "-"??_);_(@_)</c:formatCode>
                <c:ptCount val="8"/>
                <c:pt idx="0">
                  <c:v>82.2</c:v>
                </c:pt>
                <c:pt idx="1">
                  <c:v>82.2</c:v>
                </c:pt>
                <c:pt idx="2">
                  <c:v>88.9</c:v>
                </c:pt>
                <c:pt idx="3">
                  <c:v>88.9</c:v>
                </c:pt>
                <c:pt idx="4">
                  <c:v>95.5</c:v>
                </c:pt>
                <c:pt idx="5">
                  <c:v>95.5</c:v>
                </c:pt>
                <c:pt idx="6">
                  <c:v>102.1</c:v>
                </c:pt>
                <c:pt idx="7">
                  <c:v>102.1</c:v>
                </c:pt>
              </c:numCache>
            </c:numRef>
          </c:yVal>
          <c:smooth val="0"/>
        </c:ser>
        <c:dLbls>
          <c:showLegendKey val="0"/>
          <c:showVal val="0"/>
          <c:showCatName val="0"/>
          <c:showSerName val="0"/>
          <c:showPercent val="0"/>
          <c:showBubbleSize val="0"/>
        </c:dLbls>
        <c:axId val="188308864"/>
        <c:axId val="188315136"/>
      </c:scatterChart>
      <c:valAx>
        <c:axId val="188308864"/>
        <c:scaling>
          <c:orientation val="minMax"/>
        </c:scaling>
        <c:delete val="0"/>
        <c:axPos val="b"/>
        <c:title>
          <c:tx>
            <c:rich>
              <a:bodyPr/>
              <a:lstStyle/>
              <a:p>
                <a:pPr>
                  <a:defRPr/>
                </a:pPr>
                <a:r>
                  <a:rPr lang="en-US"/>
                  <a:t>GW</a:t>
                </a:r>
              </a:p>
            </c:rich>
          </c:tx>
          <c:overlay val="0"/>
        </c:title>
        <c:numFmt formatCode="#,##0" sourceLinked="0"/>
        <c:majorTickMark val="out"/>
        <c:minorTickMark val="none"/>
        <c:tickLblPos val="nextTo"/>
        <c:crossAx val="188315136"/>
        <c:crosses val="autoZero"/>
        <c:crossBetween val="midCat"/>
        <c:majorUnit val="25"/>
      </c:valAx>
      <c:valAx>
        <c:axId val="188315136"/>
        <c:scaling>
          <c:orientation val="minMax"/>
        </c:scaling>
        <c:delete val="0"/>
        <c:axPos val="l"/>
        <c:majorGridlines>
          <c:spPr>
            <a:ln>
              <a:solidFill>
                <a:srgbClr val="ADC8CD"/>
              </a:solidFill>
            </a:ln>
          </c:spPr>
        </c:majorGridlines>
        <c:title>
          <c:tx>
            <c:rich>
              <a:bodyPr rot="-5400000" vert="horz"/>
              <a:lstStyle/>
              <a:p>
                <a:pPr>
                  <a:defRPr/>
                </a:pPr>
                <a:r>
                  <a:rPr lang="en-US"/>
                  <a:t>LCOE 2009$/MWh</a:t>
                </a:r>
              </a:p>
            </c:rich>
          </c:tx>
          <c:layout>
            <c:manualLayout>
              <c:xMode val="edge"/>
              <c:yMode val="edge"/>
              <c:x val="1.2626262626262626E-2"/>
              <c:y val="0.21242636337124543"/>
            </c:manualLayout>
          </c:layout>
          <c:overlay val="0"/>
        </c:title>
        <c:numFmt formatCode="&quot;$&quot;#,##0" sourceLinked="0"/>
        <c:majorTickMark val="out"/>
        <c:minorTickMark val="none"/>
        <c:tickLblPos val="nextTo"/>
        <c:crossAx val="188308864"/>
        <c:crosses val="autoZero"/>
        <c:crossBetween val="midCat"/>
      </c:valAx>
      <c:spPr>
        <a:ln>
          <a:noFill/>
        </a:ln>
      </c:spPr>
    </c:plotArea>
    <c:legend>
      <c:legendPos val="t"/>
      <c:layout>
        <c:manualLayout>
          <c:xMode val="edge"/>
          <c:yMode val="edge"/>
          <c:x val="0.14740740740740746"/>
          <c:y val="2.0833333333333336E-2"/>
          <c:w val="0.70518518518518514"/>
          <c:h val="0.11849464129483817"/>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29097113435572"/>
          <c:y val="0.125"/>
          <c:w val="0.77834072741679039"/>
          <c:h val="0.6953162729658795"/>
        </c:manualLayout>
      </c:layout>
      <c:scatterChart>
        <c:scatterStyle val="lineMarker"/>
        <c:varyColors val="0"/>
        <c:ser>
          <c:idx val="0"/>
          <c:order val="0"/>
          <c:tx>
            <c:strRef>
              <c:f>'Fig. A-2'!$C$32</c:f>
              <c:strCache>
                <c:ptCount val="1"/>
                <c:pt idx="0">
                  <c:v>2010 NTI</c:v>
                </c:pt>
              </c:strCache>
            </c:strRef>
          </c:tx>
          <c:spPr>
            <a:ln w="19050">
              <a:solidFill>
                <a:srgbClr val="026893"/>
              </a:solidFill>
            </a:ln>
          </c:spPr>
          <c:marker>
            <c:symbol val="none"/>
          </c:marker>
          <c:xVal>
            <c:numRef>
              <c:f>'Fig. A-2'!$B$34:$B$43</c:f>
              <c:numCache>
                <c:formatCode>_(* #,##0.00_);_(* \(#,##0.00\);_(* "-"??_);_(@_)</c:formatCode>
                <c:ptCount val="10"/>
                <c:pt idx="0">
                  <c:v>0</c:v>
                </c:pt>
                <c:pt idx="1">
                  <c:v>100.2976263</c:v>
                </c:pt>
                <c:pt idx="2">
                  <c:v>100.2976263</c:v>
                </c:pt>
                <c:pt idx="3">
                  <c:v>545.81431229999987</c:v>
                </c:pt>
                <c:pt idx="4">
                  <c:v>545.81431229999987</c:v>
                </c:pt>
                <c:pt idx="5">
                  <c:v>2544.4126215000001</c:v>
                </c:pt>
                <c:pt idx="6">
                  <c:v>2544.4126215000001</c:v>
                </c:pt>
                <c:pt idx="7">
                  <c:v>14291.864977499996</c:v>
                </c:pt>
                <c:pt idx="8">
                  <c:v>14291.864977499996</c:v>
                </c:pt>
                <c:pt idx="9">
                  <c:v>37046.505294899995</c:v>
                </c:pt>
              </c:numCache>
            </c:numRef>
          </c:xVal>
          <c:yVal>
            <c:numRef>
              <c:f>'Fig. A-2'!$C$34:$C$43</c:f>
              <c:numCache>
                <c:formatCode>_("$"* #,##0.00_);_("$"* \(#,##0.00\);_("$"* "-"??_);_(@_)</c:formatCode>
                <c:ptCount val="10"/>
                <c:pt idx="0">
                  <c:v>194.33199999999999</c:v>
                </c:pt>
                <c:pt idx="1">
                  <c:v>194.33199999999999</c:v>
                </c:pt>
                <c:pt idx="2">
                  <c:v>203.34559999999999</c:v>
                </c:pt>
                <c:pt idx="3">
                  <c:v>203.34559999999999</c:v>
                </c:pt>
                <c:pt idx="4">
                  <c:v>203.37600000000003</c:v>
                </c:pt>
                <c:pt idx="5">
                  <c:v>203.37600000000003</c:v>
                </c:pt>
                <c:pt idx="6">
                  <c:v>224.2</c:v>
                </c:pt>
                <c:pt idx="7">
                  <c:v>224.2</c:v>
                </c:pt>
                <c:pt idx="8">
                  <c:v>273.22000000000003</c:v>
                </c:pt>
                <c:pt idx="9">
                  <c:v>273.22000000000003</c:v>
                </c:pt>
              </c:numCache>
            </c:numRef>
          </c:yVal>
          <c:smooth val="0"/>
        </c:ser>
        <c:ser>
          <c:idx val="1"/>
          <c:order val="1"/>
          <c:tx>
            <c:strRef>
              <c:f>'Fig. A-2'!$E$32</c:f>
              <c:strCache>
                <c:ptCount val="1"/>
                <c:pt idx="0">
                  <c:v>2050 ITI</c:v>
                </c:pt>
              </c:strCache>
            </c:strRef>
          </c:tx>
          <c:spPr>
            <a:ln w="19050">
              <a:solidFill>
                <a:srgbClr val="02A3E4"/>
              </a:solidFill>
            </a:ln>
          </c:spPr>
          <c:marker>
            <c:symbol val="none"/>
          </c:marker>
          <c:xVal>
            <c:numRef>
              <c:f>'Fig. A-2'!$D$34:$D$43</c:f>
              <c:numCache>
                <c:formatCode>_(* #,##0.00_);_(* \(#,##0.00\);_(* "-"??_);_(@_)</c:formatCode>
                <c:ptCount val="10"/>
                <c:pt idx="0">
                  <c:v>0</c:v>
                </c:pt>
                <c:pt idx="1">
                  <c:v>100.2976263</c:v>
                </c:pt>
                <c:pt idx="2">
                  <c:v>100.2976263</c:v>
                </c:pt>
                <c:pt idx="3">
                  <c:v>545.81431229999987</c:v>
                </c:pt>
                <c:pt idx="4">
                  <c:v>545.81431229999987</c:v>
                </c:pt>
                <c:pt idx="5">
                  <c:v>2544.4126215000001</c:v>
                </c:pt>
                <c:pt idx="6">
                  <c:v>2544.4126215000001</c:v>
                </c:pt>
                <c:pt idx="7">
                  <c:v>14291.864977499996</c:v>
                </c:pt>
                <c:pt idx="8">
                  <c:v>14291.864977499996</c:v>
                </c:pt>
                <c:pt idx="9">
                  <c:v>37046.505294899995</c:v>
                </c:pt>
              </c:numCache>
            </c:numRef>
          </c:xVal>
          <c:yVal>
            <c:numRef>
              <c:f>'Fig. A-2'!$E$34:$E$43</c:f>
              <c:numCache>
                <c:formatCode>_("$"* #,##0.00_);_("$"* \(#,##0.00\);_("$"* "-"??_);_(@_)</c:formatCode>
                <c:ptCount val="10"/>
                <c:pt idx="0">
                  <c:v>119.16800000000001</c:v>
                </c:pt>
                <c:pt idx="1">
                  <c:v>119.16800000000001</c:v>
                </c:pt>
                <c:pt idx="2">
                  <c:v>124.18400000000001</c:v>
                </c:pt>
                <c:pt idx="3">
                  <c:v>124.18400000000001</c:v>
                </c:pt>
                <c:pt idx="4">
                  <c:v>126.76800000000001</c:v>
                </c:pt>
                <c:pt idx="5">
                  <c:v>126.76800000000001</c:v>
                </c:pt>
                <c:pt idx="6">
                  <c:v>138.624</c:v>
                </c:pt>
                <c:pt idx="7">
                  <c:v>138.624</c:v>
                </c:pt>
                <c:pt idx="8">
                  <c:v>165.52800000000002</c:v>
                </c:pt>
                <c:pt idx="9">
                  <c:v>165.52800000000002</c:v>
                </c:pt>
              </c:numCache>
            </c:numRef>
          </c:yVal>
          <c:smooth val="0"/>
        </c:ser>
        <c:ser>
          <c:idx val="2"/>
          <c:order val="2"/>
          <c:tx>
            <c:strRef>
              <c:f>'Fig. A-2'!$G$32</c:f>
              <c:strCache>
                <c:ptCount val="1"/>
                <c:pt idx="0">
                  <c:v>2050 ETI</c:v>
                </c:pt>
              </c:strCache>
            </c:strRef>
          </c:tx>
          <c:spPr>
            <a:ln w="19050">
              <a:solidFill>
                <a:srgbClr val="ADC8CD"/>
              </a:solidFill>
            </a:ln>
          </c:spPr>
          <c:marker>
            <c:symbol val="none"/>
          </c:marker>
          <c:xVal>
            <c:numRef>
              <c:f>'Fig. A-2'!$F$34:$F$43</c:f>
              <c:numCache>
                <c:formatCode>_(* #,##0.00_);_(* \(#,##0.00\);_(* "-"??_);_(@_)</c:formatCode>
                <c:ptCount val="10"/>
                <c:pt idx="0">
                  <c:v>0</c:v>
                </c:pt>
                <c:pt idx="1">
                  <c:v>100.2976263</c:v>
                </c:pt>
                <c:pt idx="2">
                  <c:v>100.2976263</c:v>
                </c:pt>
                <c:pt idx="3">
                  <c:v>545.81431229999987</c:v>
                </c:pt>
                <c:pt idx="4">
                  <c:v>545.81431229999987</c:v>
                </c:pt>
                <c:pt idx="5">
                  <c:v>2544.4126215000001</c:v>
                </c:pt>
                <c:pt idx="6">
                  <c:v>2544.4126215000001</c:v>
                </c:pt>
                <c:pt idx="7">
                  <c:v>14291.864977499996</c:v>
                </c:pt>
                <c:pt idx="8">
                  <c:v>14291.864977499996</c:v>
                </c:pt>
                <c:pt idx="9">
                  <c:v>37046.505294899995</c:v>
                </c:pt>
              </c:numCache>
            </c:numRef>
          </c:xVal>
          <c:yVal>
            <c:numRef>
              <c:f>'Fig. A-2'!$G$34:$G$43</c:f>
              <c:numCache>
                <c:formatCode>_("$"* #,##0.00_);_("$"* \(#,##0.00\);_("$"* "-"??_);_(@_)</c:formatCode>
                <c:ptCount val="10"/>
                <c:pt idx="0">
                  <c:v>79.040000000000006</c:v>
                </c:pt>
                <c:pt idx="1">
                  <c:v>79.040000000000006</c:v>
                </c:pt>
                <c:pt idx="2">
                  <c:v>82.231999999999999</c:v>
                </c:pt>
                <c:pt idx="3">
                  <c:v>82.231999999999999</c:v>
                </c:pt>
                <c:pt idx="4">
                  <c:v>83.904000000000011</c:v>
                </c:pt>
                <c:pt idx="5">
                  <c:v>83.904000000000011</c:v>
                </c:pt>
                <c:pt idx="6">
                  <c:v>91.504000000000005</c:v>
                </c:pt>
                <c:pt idx="7">
                  <c:v>91.504000000000005</c:v>
                </c:pt>
                <c:pt idx="8">
                  <c:v>108.8776</c:v>
                </c:pt>
                <c:pt idx="9">
                  <c:v>108.8776</c:v>
                </c:pt>
              </c:numCache>
            </c:numRef>
          </c:yVal>
          <c:smooth val="0"/>
        </c:ser>
        <c:dLbls>
          <c:showLegendKey val="0"/>
          <c:showVal val="0"/>
          <c:showCatName val="0"/>
          <c:showSerName val="0"/>
          <c:showPercent val="0"/>
          <c:showBubbleSize val="0"/>
        </c:dLbls>
        <c:axId val="188328960"/>
        <c:axId val="188626048"/>
      </c:scatterChart>
      <c:valAx>
        <c:axId val="188328960"/>
        <c:scaling>
          <c:orientation val="minMax"/>
        </c:scaling>
        <c:delete val="0"/>
        <c:axPos val="b"/>
        <c:title>
          <c:tx>
            <c:rich>
              <a:bodyPr/>
              <a:lstStyle/>
              <a:p>
                <a:pPr>
                  <a:defRPr/>
                </a:pPr>
                <a:r>
                  <a:rPr lang="en-US"/>
                  <a:t>GW</a:t>
                </a:r>
              </a:p>
            </c:rich>
          </c:tx>
          <c:layout>
            <c:manualLayout>
              <c:xMode val="edge"/>
              <c:yMode val="edge"/>
              <c:x val="0.51052493438320212"/>
              <c:y val="0.91435185185185186"/>
            </c:manualLayout>
          </c:layout>
          <c:overlay val="0"/>
        </c:title>
        <c:numFmt formatCode="#,##0" sourceLinked="0"/>
        <c:majorTickMark val="out"/>
        <c:minorTickMark val="none"/>
        <c:tickLblPos val="nextTo"/>
        <c:spPr>
          <a:ln>
            <a:solidFill>
              <a:schemeClr val="bg1">
                <a:lumMod val="50000"/>
              </a:schemeClr>
            </a:solidFill>
          </a:ln>
        </c:spPr>
        <c:crossAx val="188626048"/>
        <c:crosses val="autoZero"/>
        <c:crossBetween val="midCat"/>
      </c:valAx>
      <c:valAx>
        <c:axId val="188626048"/>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LCOE 2009$/MWh</a:t>
                </a:r>
              </a:p>
            </c:rich>
          </c:tx>
          <c:layout>
            <c:manualLayout>
              <c:xMode val="edge"/>
              <c:yMode val="edge"/>
              <c:x val="1.5151515151515162E-2"/>
              <c:y val="0.26335228929717147"/>
            </c:manualLayout>
          </c:layout>
          <c:overlay val="0"/>
        </c:title>
        <c:numFmt formatCode="&quot;$&quot;#,##0" sourceLinked="0"/>
        <c:majorTickMark val="out"/>
        <c:minorTickMark val="none"/>
        <c:tickLblPos val="nextTo"/>
        <c:spPr>
          <a:ln>
            <a:solidFill>
              <a:schemeClr val="bg1">
                <a:lumMod val="50000"/>
              </a:schemeClr>
            </a:solidFill>
          </a:ln>
        </c:spPr>
        <c:crossAx val="188328960"/>
        <c:crosses val="autoZero"/>
        <c:crossBetween val="midCat"/>
      </c:valAx>
      <c:spPr>
        <a:ln w="19050"/>
      </c:spPr>
    </c:plotArea>
    <c:legend>
      <c:legendPos val="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90575483620109"/>
          <c:y val="0.18518518518518531"/>
          <c:w val="0.77838436862058935"/>
          <c:h val="0.68420494313210867"/>
        </c:manualLayout>
      </c:layout>
      <c:scatterChart>
        <c:scatterStyle val="lineMarker"/>
        <c:varyColors val="0"/>
        <c:ser>
          <c:idx val="1"/>
          <c:order val="0"/>
          <c:tx>
            <c:strRef>
              <c:f>'Fig. A-2'!$C$16</c:f>
              <c:strCache>
                <c:ptCount val="1"/>
                <c:pt idx="0">
                  <c:v>2010 NTI (Onshore)</c:v>
                </c:pt>
              </c:strCache>
            </c:strRef>
          </c:tx>
          <c:spPr>
            <a:ln w="19050">
              <a:solidFill>
                <a:srgbClr val="026893"/>
              </a:solidFill>
            </a:ln>
          </c:spPr>
          <c:marker>
            <c:symbol val="none"/>
          </c:marker>
          <c:xVal>
            <c:numRef>
              <c:f>'Fig. A-2'!$B$18:$B$27</c:f>
              <c:numCache>
                <c:formatCode>_(* #,##0.00_);_(* \(#,##0.00\);_(* "-"??_);_(@_)</c:formatCode>
                <c:ptCount val="10"/>
                <c:pt idx="0">
                  <c:v>0</c:v>
                </c:pt>
                <c:pt idx="1">
                  <c:v>15.862600000000002</c:v>
                </c:pt>
                <c:pt idx="2">
                  <c:v>15.862600000000002</c:v>
                </c:pt>
                <c:pt idx="3">
                  <c:v>80.171900000000008</c:v>
                </c:pt>
                <c:pt idx="4">
                  <c:v>80.171900000000008</c:v>
                </c:pt>
                <c:pt idx="5">
                  <c:v>1189.0992000000008</c:v>
                </c:pt>
                <c:pt idx="6">
                  <c:v>1189.0992000000008</c:v>
                </c:pt>
                <c:pt idx="7">
                  <c:v>4733.2262000000019</c:v>
                </c:pt>
                <c:pt idx="8">
                  <c:v>4733.2262000000019</c:v>
                </c:pt>
                <c:pt idx="9">
                  <c:v>8918.9708000000028</c:v>
                </c:pt>
              </c:numCache>
            </c:numRef>
          </c:xVal>
          <c:yVal>
            <c:numRef>
              <c:f>'Fig. A-2'!$C$18:$C$27</c:f>
              <c:numCache>
                <c:formatCode>_("$"* #,##0.00_);_("$"* \(#,##0.00\);_("$"* "-"??_);_(@_)</c:formatCode>
                <c:ptCount val="10"/>
                <c:pt idx="0">
                  <c:v>63.176899999999996</c:v>
                </c:pt>
                <c:pt idx="1">
                  <c:v>63.176899999999996</c:v>
                </c:pt>
                <c:pt idx="2">
                  <c:v>66.028040000000004</c:v>
                </c:pt>
                <c:pt idx="3">
                  <c:v>66.028040000000004</c:v>
                </c:pt>
                <c:pt idx="4">
                  <c:v>69.502380000000002</c:v>
                </c:pt>
                <c:pt idx="5">
                  <c:v>69.502380000000002</c:v>
                </c:pt>
                <c:pt idx="6">
                  <c:v>80.704399999999993</c:v>
                </c:pt>
                <c:pt idx="7">
                  <c:v>80.704399999999993</c:v>
                </c:pt>
                <c:pt idx="8">
                  <c:v>90.831400000000002</c:v>
                </c:pt>
                <c:pt idx="9">
                  <c:v>90.831400000000002</c:v>
                </c:pt>
              </c:numCache>
            </c:numRef>
          </c:yVal>
          <c:smooth val="0"/>
        </c:ser>
        <c:ser>
          <c:idx val="3"/>
          <c:order val="1"/>
          <c:tx>
            <c:strRef>
              <c:f>'Fig. A-2'!$E$16</c:f>
              <c:strCache>
                <c:ptCount val="1"/>
                <c:pt idx="0">
                  <c:v>2050 ITI (Onshore)</c:v>
                </c:pt>
              </c:strCache>
            </c:strRef>
          </c:tx>
          <c:spPr>
            <a:ln w="19050">
              <a:solidFill>
                <a:srgbClr val="02A3E4"/>
              </a:solidFill>
              <a:prstDash val="solid"/>
            </a:ln>
          </c:spPr>
          <c:marker>
            <c:symbol val="none"/>
          </c:marker>
          <c:xVal>
            <c:numRef>
              <c:f>'Fig. A-2'!$D$18:$D$27</c:f>
              <c:numCache>
                <c:formatCode>_(* #,##0.00_);_(* \(#,##0.00\);_(* "-"??_);_(@_)</c:formatCode>
                <c:ptCount val="10"/>
                <c:pt idx="0">
                  <c:v>0</c:v>
                </c:pt>
                <c:pt idx="1">
                  <c:v>15.862600000000002</c:v>
                </c:pt>
                <c:pt idx="2">
                  <c:v>15.862600000000002</c:v>
                </c:pt>
                <c:pt idx="3">
                  <c:v>80.171900000000008</c:v>
                </c:pt>
                <c:pt idx="4">
                  <c:v>80.171900000000008</c:v>
                </c:pt>
                <c:pt idx="5">
                  <c:v>1189.0992000000008</c:v>
                </c:pt>
                <c:pt idx="6">
                  <c:v>1189.0992000000008</c:v>
                </c:pt>
                <c:pt idx="7">
                  <c:v>4733.2262000000019</c:v>
                </c:pt>
                <c:pt idx="8">
                  <c:v>4733.2262000000019</c:v>
                </c:pt>
                <c:pt idx="9">
                  <c:v>8918.9708000000028</c:v>
                </c:pt>
              </c:numCache>
            </c:numRef>
          </c:xVal>
          <c:yVal>
            <c:numRef>
              <c:f>'Fig. A-2'!$E$18:$E$27</c:f>
              <c:numCache>
                <c:formatCode>_("$"* #,##0.00_);_("$"* \(#,##0.00\);_("$"* "-"??_);_(@_)</c:formatCode>
                <c:ptCount val="10"/>
                <c:pt idx="0">
                  <c:v>63.176899999999996</c:v>
                </c:pt>
                <c:pt idx="1">
                  <c:v>63.176899999999996</c:v>
                </c:pt>
                <c:pt idx="2">
                  <c:v>64.734899999999996</c:v>
                </c:pt>
                <c:pt idx="3">
                  <c:v>64.734899999999996</c:v>
                </c:pt>
                <c:pt idx="4">
                  <c:v>68.006699999999995</c:v>
                </c:pt>
                <c:pt idx="5">
                  <c:v>68.006699999999995</c:v>
                </c:pt>
                <c:pt idx="6">
                  <c:v>76.05377</c:v>
                </c:pt>
                <c:pt idx="7">
                  <c:v>76.05377</c:v>
                </c:pt>
                <c:pt idx="8">
                  <c:v>83.976200000000006</c:v>
                </c:pt>
                <c:pt idx="9">
                  <c:v>83.976200000000006</c:v>
                </c:pt>
              </c:numCache>
            </c:numRef>
          </c:yVal>
          <c:smooth val="0"/>
        </c:ser>
        <c:ser>
          <c:idx val="0"/>
          <c:order val="2"/>
          <c:tx>
            <c:strRef>
              <c:f>'Fig. A-2'!$G$16</c:f>
              <c:strCache>
                <c:ptCount val="1"/>
                <c:pt idx="0">
                  <c:v>2050 ETI (Onshore)</c:v>
                </c:pt>
              </c:strCache>
            </c:strRef>
          </c:tx>
          <c:spPr>
            <a:ln w="22225">
              <a:solidFill>
                <a:srgbClr val="ADC8CD"/>
              </a:solidFill>
            </a:ln>
          </c:spPr>
          <c:marker>
            <c:symbol val="none"/>
          </c:marker>
          <c:xVal>
            <c:numRef>
              <c:f>'Fig. A-2'!$F$18:$F$27</c:f>
              <c:numCache>
                <c:formatCode>_(* #,##0.00_);_(* \(#,##0.00\);_(* "-"??_);_(@_)</c:formatCode>
                <c:ptCount val="10"/>
                <c:pt idx="0">
                  <c:v>0</c:v>
                </c:pt>
                <c:pt idx="1">
                  <c:v>15.862600000000002</c:v>
                </c:pt>
                <c:pt idx="2">
                  <c:v>15.862600000000002</c:v>
                </c:pt>
                <c:pt idx="3">
                  <c:v>80.171900000000008</c:v>
                </c:pt>
                <c:pt idx="4">
                  <c:v>80.171900000000008</c:v>
                </c:pt>
                <c:pt idx="5">
                  <c:v>1189.0992000000008</c:v>
                </c:pt>
                <c:pt idx="6">
                  <c:v>1189.0992000000008</c:v>
                </c:pt>
                <c:pt idx="7">
                  <c:v>4733.2262000000019</c:v>
                </c:pt>
                <c:pt idx="8">
                  <c:v>4733.2262000000019</c:v>
                </c:pt>
                <c:pt idx="9">
                  <c:v>8918.9708000000028</c:v>
                </c:pt>
              </c:numCache>
            </c:numRef>
          </c:xVal>
          <c:yVal>
            <c:numRef>
              <c:f>'Fig. A-2'!$G$18:$G$27</c:f>
              <c:numCache>
                <c:formatCode>_("$"* #,##0.00_);_("$"* \(#,##0.00\);_("$"* "-"??_);_(@_)</c:formatCode>
                <c:ptCount val="10"/>
                <c:pt idx="0">
                  <c:v>45.883099999999999</c:v>
                </c:pt>
                <c:pt idx="1">
                  <c:v>45.883099999999999</c:v>
                </c:pt>
                <c:pt idx="2">
                  <c:v>49.310699999999997</c:v>
                </c:pt>
                <c:pt idx="3">
                  <c:v>49.310699999999997</c:v>
                </c:pt>
                <c:pt idx="4">
                  <c:v>52.348800000000004</c:v>
                </c:pt>
                <c:pt idx="5">
                  <c:v>52.348800000000004</c:v>
                </c:pt>
                <c:pt idx="6">
                  <c:v>55.776399999999995</c:v>
                </c:pt>
                <c:pt idx="7">
                  <c:v>55.776399999999995</c:v>
                </c:pt>
                <c:pt idx="8">
                  <c:v>62.631600000000006</c:v>
                </c:pt>
                <c:pt idx="9">
                  <c:v>62.631600000000006</c:v>
                </c:pt>
              </c:numCache>
            </c:numRef>
          </c:yVal>
          <c:smooth val="0"/>
        </c:ser>
        <c:ser>
          <c:idx val="9"/>
          <c:order val="3"/>
          <c:tx>
            <c:strRef>
              <c:f>'Fig. A-2'!$J$16</c:f>
              <c:strCache>
                <c:ptCount val="1"/>
                <c:pt idx="0">
                  <c:v>2010 NTI (Offshore)</c:v>
                </c:pt>
              </c:strCache>
            </c:strRef>
          </c:tx>
          <c:spPr>
            <a:ln w="19050">
              <a:solidFill>
                <a:srgbClr val="026893"/>
              </a:solidFill>
              <a:prstDash val="sysDash"/>
            </a:ln>
          </c:spPr>
          <c:marker>
            <c:symbol val="none"/>
          </c:marker>
          <c:xVal>
            <c:numRef>
              <c:f>'Fig. A-2'!$I$18:$I$27</c:f>
              <c:numCache>
                <c:formatCode>_(* #,##0.00_);_(* \(#,##0.00\);_(* "-"??_);_(@_)</c:formatCode>
                <c:ptCount val="10"/>
                <c:pt idx="0">
                  <c:v>8918.9708000000028</c:v>
                </c:pt>
                <c:pt idx="1">
                  <c:v>8920.6696000000029</c:v>
                </c:pt>
                <c:pt idx="2">
                  <c:v>8920.6696000000029</c:v>
                </c:pt>
                <c:pt idx="3">
                  <c:v>8998.7782000000025</c:v>
                </c:pt>
                <c:pt idx="4">
                  <c:v>8998.7782000000025</c:v>
                </c:pt>
                <c:pt idx="5">
                  <c:v>9122.2350000000024</c:v>
                </c:pt>
                <c:pt idx="6">
                  <c:v>9122.2350000000024</c:v>
                </c:pt>
                <c:pt idx="7">
                  <c:v>9275.9728000000032</c:v>
                </c:pt>
                <c:pt idx="8">
                  <c:v>9275.9728000000032</c:v>
                </c:pt>
                <c:pt idx="9">
                  <c:v>9603.4138000000021</c:v>
                </c:pt>
              </c:numCache>
            </c:numRef>
          </c:xVal>
          <c:yVal>
            <c:numRef>
              <c:f>'Fig. A-2'!$J$18:$J$27</c:f>
              <c:numCache>
                <c:formatCode>_("$"* #,##0.00_);_("$"* \(#,##0.00\);_("$"* "-"??_);_(@_)</c:formatCode>
                <c:ptCount val="10"/>
                <c:pt idx="0">
                  <c:v>105.16500000000001</c:v>
                </c:pt>
                <c:pt idx="1">
                  <c:v>105.16500000000001</c:v>
                </c:pt>
                <c:pt idx="2">
                  <c:v>109.76110000000001</c:v>
                </c:pt>
                <c:pt idx="3">
                  <c:v>109.76110000000001</c:v>
                </c:pt>
                <c:pt idx="4">
                  <c:v>116.85000000000001</c:v>
                </c:pt>
                <c:pt idx="5">
                  <c:v>116.85000000000001</c:v>
                </c:pt>
                <c:pt idx="6">
                  <c:v>134.767</c:v>
                </c:pt>
                <c:pt idx="7">
                  <c:v>134.767</c:v>
                </c:pt>
                <c:pt idx="8">
                  <c:v>145.9846</c:v>
                </c:pt>
                <c:pt idx="9">
                  <c:v>145.9846</c:v>
                </c:pt>
              </c:numCache>
            </c:numRef>
          </c:yVal>
          <c:smooth val="0"/>
        </c:ser>
        <c:ser>
          <c:idx val="11"/>
          <c:order val="4"/>
          <c:tx>
            <c:strRef>
              <c:f>'Fig. A-2'!$L$16</c:f>
              <c:strCache>
                <c:ptCount val="1"/>
                <c:pt idx="0">
                  <c:v>2050 ITI (Offshore)</c:v>
                </c:pt>
              </c:strCache>
            </c:strRef>
          </c:tx>
          <c:spPr>
            <a:ln w="19050">
              <a:solidFill>
                <a:srgbClr val="02A3E4"/>
              </a:solidFill>
              <a:prstDash val="sysDash"/>
            </a:ln>
          </c:spPr>
          <c:marker>
            <c:symbol val="none"/>
          </c:marker>
          <c:xVal>
            <c:numRef>
              <c:f>'Fig. A-2'!$K$18:$K$27</c:f>
              <c:numCache>
                <c:formatCode>_(* #,##0.00_);_(* \(#,##0.00\);_(* "-"??_);_(@_)</c:formatCode>
                <c:ptCount val="10"/>
                <c:pt idx="0">
                  <c:v>8918.9708000000028</c:v>
                </c:pt>
                <c:pt idx="1">
                  <c:v>8920.6696000000029</c:v>
                </c:pt>
                <c:pt idx="2">
                  <c:v>8920.6696000000029</c:v>
                </c:pt>
                <c:pt idx="3">
                  <c:v>8998.7782000000025</c:v>
                </c:pt>
                <c:pt idx="4">
                  <c:v>8998.7782000000025</c:v>
                </c:pt>
                <c:pt idx="5">
                  <c:v>9122.2350000000024</c:v>
                </c:pt>
                <c:pt idx="6">
                  <c:v>9122.2350000000024</c:v>
                </c:pt>
                <c:pt idx="7">
                  <c:v>9275.9728000000032</c:v>
                </c:pt>
                <c:pt idx="8">
                  <c:v>9275.9728000000032</c:v>
                </c:pt>
                <c:pt idx="9">
                  <c:v>9603.4138000000021</c:v>
                </c:pt>
              </c:numCache>
            </c:numRef>
          </c:xVal>
          <c:yVal>
            <c:numRef>
              <c:f>'Fig. A-2'!$L$18:$L$27</c:f>
              <c:numCache>
                <c:formatCode>_("$"* #,##0.00_);_("$"* \(#,##0.00\);_("$"* "-"??_);_(@_)</c:formatCode>
                <c:ptCount val="10"/>
                <c:pt idx="0">
                  <c:v>89.429199999999994</c:v>
                </c:pt>
                <c:pt idx="1">
                  <c:v>89.429199999999994</c:v>
                </c:pt>
                <c:pt idx="2">
                  <c:v>93.324200000000005</c:v>
                </c:pt>
                <c:pt idx="3">
                  <c:v>93.324200000000005</c:v>
                </c:pt>
                <c:pt idx="4">
                  <c:v>99.322500000000005</c:v>
                </c:pt>
                <c:pt idx="5">
                  <c:v>99.322500000000005</c:v>
                </c:pt>
                <c:pt idx="6">
                  <c:v>112.3318</c:v>
                </c:pt>
                <c:pt idx="7">
                  <c:v>112.3318</c:v>
                </c:pt>
                <c:pt idx="8">
                  <c:v>119.2649</c:v>
                </c:pt>
                <c:pt idx="9">
                  <c:v>119.2649</c:v>
                </c:pt>
              </c:numCache>
            </c:numRef>
          </c:yVal>
          <c:smooth val="0"/>
        </c:ser>
        <c:ser>
          <c:idx val="13"/>
          <c:order val="5"/>
          <c:tx>
            <c:strRef>
              <c:f>'Fig. A-2'!$N$16</c:f>
              <c:strCache>
                <c:ptCount val="1"/>
                <c:pt idx="0">
                  <c:v>2050 ETI (Offshore)</c:v>
                </c:pt>
              </c:strCache>
            </c:strRef>
          </c:tx>
          <c:spPr>
            <a:ln w="19050">
              <a:solidFill>
                <a:srgbClr val="ADC8CD"/>
              </a:solidFill>
              <a:prstDash val="sysDash"/>
            </a:ln>
          </c:spPr>
          <c:marker>
            <c:symbol val="none"/>
          </c:marker>
          <c:xVal>
            <c:numRef>
              <c:f>'Fig. A-2'!$M$18:$M$27</c:f>
              <c:numCache>
                <c:formatCode>_(* #,##0.00_);_(* \(#,##0.00\);_(* "-"??_);_(@_)</c:formatCode>
                <c:ptCount val="10"/>
                <c:pt idx="0">
                  <c:v>8918.9708000000028</c:v>
                </c:pt>
                <c:pt idx="1">
                  <c:v>8920.6696000000029</c:v>
                </c:pt>
                <c:pt idx="2">
                  <c:v>8920.6696000000029</c:v>
                </c:pt>
                <c:pt idx="3">
                  <c:v>8998.7782000000025</c:v>
                </c:pt>
                <c:pt idx="4">
                  <c:v>8998.7782000000025</c:v>
                </c:pt>
                <c:pt idx="5">
                  <c:v>9122.2350000000024</c:v>
                </c:pt>
                <c:pt idx="6">
                  <c:v>9122.2350000000024</c:v>
                </c:pt>
                <c:pt idx="7">
                  <c:v>9275.9728000000032</c:v>
                </c:pt>
                <c:pt idx="8">
                  <c:v>9275.9728000000032</c:v>
                </c:pt>
                <c:pt idx="9">
                  <c:v>9603.4138000000021</c:v>
                </c:pt>
              </c:numCache>
            </c:numRef>
          </c:xVal>
          <c:yVal>
            <c:numRef>
              <c:f>'Fig. A-2'!$N$18:$N$27</c:f>
              <c:numCache>
                <c:formatCode>_("$"* #,##0.00_);_("$"* \(#,##0.00\);_("$"* "-"??_);_(@_)</c:formatCode>
                <c:ptCount val="10"/>
                <c:pt idx="0">
                  <c:v>70.655300000000011</c:v>
                </c:pt>
                <c:pt idx="1">
                  <c:v>70.655300000000011</c:v>
                </c:pt>
                <c:pt idx="2">
                  <c:v>75.563000000000002</c:v>
                </c:pt>
                <c:pt idx="3">
                  <c:v>75.563000000000002</c:v>
                </c:pt>
                <c:pt idx="4">
                  <c:v>79.691699999999997</c:v>
                </c:pt>
                <c:pt idx="5">
                  <c:v>79.691699999999997</c:v>
                </c:pt>
                <c:pt idx="6">
                  <c:v>84.443600000000004</c:v>
                </c:pt>
                <c:pt idx="7">
                  <c:v>84.443600000000004</c:v>
                </c:pt>
                <c:pt idx="8">
                  <c:v>93.853920000000002</c:v>
                </c:pt>
                <c:pt idx="9">
                  <c:v>93.853920000000002</c:v>
                </c:pt>
              </c:numCache>
            </c:numRef>
          </c:yVal>
          <c:smooth val="0"/>
        </c:ser>
        <c:dLbls>
          <c:showLegendKey val="0"/>
          <c:showVal val="0"/>
          <c:showCatName val="0"/>
          <c:showSerName val="0"/>
          <c:showPercent val="0"/>
          <c:showBubbleSize val="0"/>
        </c:dLbls>
        <c:axId val="188658816"/>
        <c:axId val="188660736"/>
      </c:scatterChart>
      <c:valAx>
        <c:axId val="188658816"/>
        <c:scaling>
          <c:orientation val="minMax"/>
          <c:max val="10000"/>
          <c:min val="0"/>
        </c:scaling>
        <c:delete val="0"/>
        <c:axPos val="b"/>
        <c:title>
          <c:tx>
            <c:rich>
              <a:bodyPr/>
              <a:lstStyle/>
              <a:p>
                <a:pPr>
                  <a:defRPr/>
                </a:pPr>
                <a:r>
                  <a:rPr lang="en-US"/>
                  <a:t>GW</a:t>
                </a:r>
              </a:p>
            </c:rich>
          </c:tx>
          <c:layout>
            <c:manualLayout>
              <c:xMode val="edge"/>
              <c:yMode val="edge"/>
              <c:x val="0.50964785651793565"/>
              <c:y val="0.91898148148148162"/>
            </c:manualLayout>
          </c:layout>
          <c:overlay val="0"/>
        </c:title>
        <c:numFmt formatCode="#,##0" sourceLinked="0"/>
        <c:majorTickMark val="out"/>
        <c:minorTickMark val="none"/>
        <c:tickLblPos val="nextTo"/>
        <c:crossAx val="188660736"/>
        <c:crosses val="autoZero"/>
        <c:crossBetween val="midCat"/>
      </c:valAx>
      <c:valAx>
        <c:axId val="188660736"/>
        <c:scaling>
          <c:orientation val="minMax"/>
          <c:max val="160"/>
        </c:scaling>
        <c:delete val="0"/>
        <c:axPos val="l"/>
        <c:majorGridlines>
          <c:spPr>
            <a:ln>
              <a:solidFill>
                <a:schemeClr val="bg1">
                  <a:lumMod val="50000"/>
                </a:schemeClr>
              </a:solidFill>
            </a:ln>
          </c:spPr>
        </c:majorGridlines>
        <c:title>
          <c:tx>
            <c:rich>
              <a:bodyPr rot="-5400000" vert="horz"/>
              <a:lstStyle/>
              <a:p>
                <a:pPr>
                  <a:defRPr/>
                </a:pPr>
                <a:r>
                  <a:rPr lang="en-US"/>
                  <a:t>LCOE 2009$/MWh</a:t>
                </a:r>
              </a:p>
            </c:rich>
          </c:tx>
          <c:layout>
            <c:manualLayout>
              <c:xMode val="edge"/>
              <c:yMode val="edge"/>
              <c:x val="1.1574074074074073E-2"/>
              <c:y val="0.23788932633420823"/>
            </c:manualLayout>
          </c:layout>
          <c:overlay val="0"/>
        </c:title>
        <c:numFmt formatCode="&quot;$&quot;#,##0" sourceLinked="0"/>
        <c:majorTickMark val="out"/>
        <c:minorTickMark val="none"/>
        <c:tickLblPos val="nextTo"/>
        <c:crossAx val="188658816"/>
        <c:crosses val="autoZero"/>
        <c:crossBetween val="midCat"/>
      </c:valAx>
      <c:spPr>
        <a:ln>
          <a:noFill/>
        </a:ln>
      </c:spPr>
    </c:plotArea>
    <c:legend>
      <c:legendPos val="t"/>
      <c:layout>
        <c:manualLayout>
          <c:xMode val="edge"/>
          <c:yMode val="edge"/>
          <c:x val="1.4647127442403037E-3"/>
          <c:y val="0"/>
          <c:w val="0.9985353535353535"/>
          <c:h val="0.15134113444152833"/>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 l="0.70000000000000062" r="0.70000000000000062" t="0.750000000000002" header="0.30000000000000032" footer="0.30000000000000032"/>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1866433362496"/>
          <c:y val="0.12037037037037036"/>
          <c:w val="0.7802714591231652"/>
          <c:h val="0.66337160979877541"/>
        </c:manualLayout>
      </c:layout>
      <c:scatterChart>
        <c:scatterStyle val="lineMarker"/>
        <c:varyColors val="0"/>
        <c:ser>
          <c:idx val="0"/>
          <c:order val="0"/>
          <c:tx>
            <c:strRef>
              <c:f>'Fig. A-3'!$C$2</c:f>
              <c:strCache>
                <c:ptCount val="1"/>
                <c:pt idx="0">
                  <c:v>2010 NTI</c:v>
                </c:pt>
              </c:strCache>
            </c:strRef>
          </c:tx>
          <c:spPr>
            <a:ln w="19050">
              <a:solidFill>
                <a:srgbClr val="026893"/>
              </a:solidFill>
            </a:ln>
          </c:spPr>
          <c:marker>
            <c:symbol val="none"/>
          </c:marker>
          <c:xVal>
            <c:numRef>
              <c:f>'Fig. A-3'!$B$4:$B$13</c:f>
              <c:numCache>
                <c:formatCode>_(* #,##0.00_);_(* \(#,##0.00\);_(* "-"??_);_(@_)</c:formatCode>
                <c:ptCount val="10"/>
                <c:pt idx="0">
                  <c:v>0</c:v>
                </c:pt>
                <c:pt idx="1">
                  <c:v>11718</c:v>
                </c:pt>
                <c:pt idx="2">
                  <c:v>11718</c:v>
                </c:pt>
                <c:pt idx="3">
                  <c:v>27346</c:v>
                </c:pt>
                <c:pt idx="4">
                  <c:v>27346</c:v>
                </c:pt>
                <c:pt idx="5">
                  <c:v>52049</c:v>
                </c:pt>
                <c:pt idx="6">
                  <c:v>52049</c:v>
                </c:pt>
                <c:pt idx="7">
                  <c:v>67216</c:v>
                </c:pt>
                <c:pt idx="8">
                  <c:v>67216</c:v>
                </c:pt>
                <c:pt idx="9">
                  <c:v>75985</c:v>
                </c:pt>
              </c:numCache>
            </c:numRef>
          </c:xVal>
          <c:yVal>
            <c:numRef>
              <c:f>'Fig. A-3'!$C$4:$C$13</c:f>
              <c:numCache>
                <c:formatCode>_("$"* #,##0.00_);_("$"* \(#,##0.00\);_("$"* "-"??_);_(@_)</c:formatCode>
                <c:ptCount val="10"/>
                <c:pt idx="0">
                  <c:v>196.6</c:v>
                </c:pt>
                <c:pt idx="1">
                  <c:v>196.6</c:v>
                </c:pt>
                <c:pt idx="2">
                  <c:v>214.1</c:v>
                </c:pt>
                <c:pt idx="3">
                  <c:v>214.1</c:v>
                </c:pt>
                <c:pt idx="4">
                  <c:v>241.6</c:v>
                </c:pt>
                <c:pt idx="5">
                  <c:v>241.6</c:v>
                </c:pt>
                <c:pt idx="6">
                  <c:v>260.2</c:v>
                </c:pt>
                <c:pt idx="7">
                  <c:v>260.2</c:v>
                </c:pt>
                <c:pt idx="8">
                  <c:v>285</c:v>
                </c:pt>
                <c:pt idx="9">
                  <c:v>285</c:v>
                </c:pt>
              </c:numCache>
            </c:numRef>
          </c:yVal>
          <c:smooth val="0"/>
        </c:ser>
        <c:ser>
          <c:idx val="1"/>
          <c:order val="1"/>
          <c:tx>
            <c:strRef>
              <c:f>'Fig. A-3'!$E$2</c:f>
              <c:strCache>
                <c:ptCount val="1"/>
                <c:pt idx="0">
                  <c:v>2050 ITI</c:v>
                </c:pt>
              </c:strCache>
            </c:strRef>
          </c:tx>
          <c:spPr>
            <a:ln w="19050">
              <a:solidFill>
                <a:srgbClr val="02A3E4"/>
              </a:solidFill>
            </a:ln>
          </c:spPr>
          <c:marker>
            <c:symbol val="none"/>
          </c:marker>
          <c:xVal>
            <c:numRef>
              <c:f>'Fig. A-3'!$D$4:$D$13</c:f>
              <c:numCache>
                <c:formatCode>_(* #,##0.00_);_(* \(#,##0.00\);_(* "-"??_);_(@_)</c:formatCode>
                <c:ptCount val="10"/>
                <c:pt idx="0">
                  <c:v>0</c:v>
                </c:pt>
                <c:pt idx="1">
                  <c:v>11718</c:v>
                </c:pt>
                <c:pt idx="2">
                  <c:v>11718</c:v>
                </c:pt>
                <c:pt idx="3">
                  <c:v>27346</c:v>
                </c:pt>
                <c:pt idx="4">
                  <c:v>27346</c:v>
                </c:pt>
                <c:pt idx="5">
                  <c:v>52049</c:v>
                </c:pt>
                <c:pt idx="6">
                  <c:v>52049</c:v>
                </c:pt>
                <c:pt idx="7">
                  <c:v>67216</c:v>
                </c:pt>
                <c:pt idx="8">
                  <c:v>67216</c:v>
                </c:pt>
                <c:pt idx="9">
                  <c:v>75985</c:v>
                </c:pt>
              </c:numCache>
            </c:numRef>
          </c:xVal>
          <c:yVal>
            <c:numRef>
              <c:f>'Fig. A-3'!$E$4:$E$13</c:f>
              <c:numCache>
                <c:formatCode>_("$"* #,##0.00_);_("$"* \(#,##0.00\);_("$"* "-"??_);_(@_)</c:formatCode>
                <c:ptCount val="10"/>
                <c:pt idx="0">
                  <c:v>102.9</c:v>
                </c:pt>
                <c:pt idx="1">
                  <c:v>102.9</c:v>
                </c:pt>
                <c:pt idx="2">
                  <c:v>111.9</c:v>
                </c:pt>
                <c:pt idx="3">
                  <c:v>111.9</c:v>
                </c:pt>
                <c:pt idx="4">
                  <c:v>126.4</c:v>
                </c:pt>
                <c:pt idx="5">
                  <c:v>126.4</c:v>
                </c:pt>
                <c:pt idx="6">
                  <c:v>136.1</c:v>
                </c:pt>
                <c:pt idx="7">
                  <c:v>136.1</c:v>
                </c:pt>
                <c:pt idx="8">
                  <c:v>149.1</c:v>
                </c:pt>
                <c:pt idx="9">
                  <c:v>149.1</c:v>
                </c:pt>
              </c:numCache>
            </c:numRef>
          </c:yVal>
          <c:smooth val="0"/>
        </c:ser>
        <c:ser>
          <c:idx val="2"/>
          <c:order val="2"/>
          <c:tx>
            <c:strRef>
              <c:f>'Fig. A-3'!$G$2</c:f>
              <c:strCache>
                <c:ptCount val="1"/>
                <c:pt idx="0">
                  <c:v>2050 ETI</c:v>
                </c:pt>
              </c:strCache>
            </c:strRef>
          </c:tx>
          <c:spPr>
            <a:ln w="19050">
              <a:solidFill>
                <a:srgbClr val="ADC8CD"/>
              </a:solidFill>
            </a:ln>
          </c:spPr>
          <c:marker>
            <c:symbol val="none"/>
          </c:marker>
          <c:xVal>
            <c:numRef>
              <c:f>'Fig. A-3'!$F$4:$F$13</c:f>
              <c:numCache>
                <c:formatCode>_(* #,##0.00_);_(* \(#,##0.00\);_(* "-"??_);_(@_)</c:formatCode>
                <c:ptCount val="10"/>
                <c:pt idx="0">
                  <c:v>0</c:v>
                </c:pt>
                <c:pt idx="1">
                  <c:v>11718</c:v>
                </c:pt>
                <c:pt idx="2">
                  <c:v>11718</c:v>
                </c:pt>
                <c:pt idx="3">
                  <c:v>27346</c:v>
                </c:pt>
                <c:pt idx="4">
                  <c:v>27346</c:v>
                </c:pt>
                <c:pt idx="5">
                  <c:v>52049</c:v>
                </c:pt>
                <c:pt idx="6">
                  <c:v>52049</c:v>
                </c:pt>
                <c:pt idx="7">
                  <c:v>67216</c:v>
                </c:pt>
                <c:pt idx="8">
                  <c:v>67216</c:v>
                </c:pt>
                <c:pt idx="9">
                  <c:v>75985</c:v>
                </c:pt>
              </c:numCache>
            </c:numRef>
          </c:xVal>
          <c:yVal>
            <c:numRef>
              <c:f>'Fig. A-3'!$G$4:$G$13</c:f>
              <c:numCache>
                <c:formatCode>_("$"* #,##0.00_);_("$"* \(#,##0.00\);_("$"* "-"??_);_(@_)</c:formatCode>
                <c:ptCount val="10"/>
                <c:pt idx="0">
                  <c:v>78.099999999999994</c:v>
                </c:pt>
                <c:pt idx="1">
                  <c:v>78.099999999999994</c:v>
                </c:pt>
                <c:pt idx="2">
                  <c:v>84.9</c:v>
                </c:pt>
                <c:pt idx="3">
                  <c:v>84.9</c:v>
                </c:pt>
                <c:pt idx="4">
                  <c:v>95.9</c:v>
                </c:pt>
                <c:pt idx="5">
                  <c:v>95.9</c:v>
                </c:pt>
                <c:pt idx="6">
                  <c:v>103.3</c:v>
                </c:pt>
                <c:pt idx="7">
                  <c:v>103.3</c:v>
                </c:pt>
                <c:pt idx="8">
                  <c:v>113.1</c:v>
                </c:pt>
                <c:pt idx="9">
                  <c:v>113.1</c:v>
                </c:pt>
              </c:numCache>
            </c:numRef>
          </c:yVal>
          <c:smooth val="0"/>
        </c:ser>
        <c:dLbls>
          <c:showLegendKey val="0"/>
          <c:showVal val="0"/>
          <c:showCatName val="0"/>
          <c:showSerName val="0"/>
          <c:showPercent val="0"/>
          <c:showBubbleSize val="0"/>
        </c:dLbls>
        <c:axId val="188973824"/>
        <c:axId val="188975744"/>
      </c:scatterChart>
      <c:valAx>
        <c:axId val="188973824"/>
        <c:scaling>
          <c:orientation val="minMax"/>
        </c:scaling>
        <c:delete val="0"/>
        <c:axPos val="b"/>
        <c:title>
          <c:tx>
            <c:rich>
              <a:bodyPr/>
              <a:lstStyle/>
              <a:p>
                <a:pPr>
                  <a:defRPr/>
                </a:pPr>
                <a:r>
                  <a:rPr lang="en-US"/>
                  <a:t>GW</a:t>
                </a:r>
              </a:p>
            </c:rich>
          </c:tx>
          <c:layout>
            <c:manualLayout>
              <c:xMode val="edge"/>
              <c:yMode val="edge"/>
              <c:x val="0.50500471168556194"/>
              <c:y val="0.9236111111111116"/>
            </c:manualLayout>
          </c:layout>
          <c:overlay val="0"/>
        </c:title>
        <c:numFmt formatCode="#,##0" sourceLinked="0"/>
        <c:majorTickMark val="out"/>
        <c:minorTickMark val="none"/>
        <c:tickLblPos val="nextTo"/>
        <c:crossAx val="188975744"/>
        <c:crosses val="autoZero"/>
        <c:crossBetween val="midCat"/>
      </c:valAx>
      <c:valAx>
        <c:axId val="188975744"/>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LCOE 2009$/MWh</a:t>
                </a:r>
              </a:p>
            </c:rich>
          </c:tx>
          <c:layout>
            <c:manualLayout>
              <c:xMode val="edge"/>
              <c:yMode val="edge"/>
              <c:x val="1.1109520400858995E-2"/>
              <c:y val="0.2471485855934677"/>
            </c:manualLayout>
          </c:layout>
          <c:overlay val="0"/>
        </c:title>
        <c:numFmt formatCode="&quot;$&quot;#,##0" sourceLinked="0"/>
        <c:majorTickMark val="out"/>
        <c:minorTickMark val="none"/>
        <c:tickLblPos val="nextTo"/>
        <c:crossAx val="188973824"/>
        <c:crosses val="autoZero"/>
        <c:crossBetween val="midCat"/>
      </c:valAx>
      <c:spPr>
        <a:ln>
          <a:noFill/>
        </a:ln>
      </c:spPr>
    </c:plotArea>
    <c:legend>
      <c:legendPos val="t"/>
      <c:layout>
        <c:manualLayout>
          <c:xMode val="edge"/>
          <c:yMode val="edge"/>
          <c:x val="0.15358024691358022"/>
          <c:y val="6.9444444444444458E-3"/>
          <c:w val="0.70518518518518514"/>
          <c:h val="0.11849464129483817"/>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78855696473056"/>
          <c:y val="4.0740740740740751E-2"/>
          <c:w val="0.58791002150494531"/>
          <c:h val="0.76097521143190461"/>
        </c:manualLayout>
      </c:layout>
      <c:barChart>
        <c:barDir val="col"/>
        <c:grouping val="stacked"/>
        <c:varyColors val="0"/>
        <c:ser>
          <c:idx val="0"/>
          <c:order val="0"/>
          <c:tx>
            <c:strRef>
              <c:f>'[1]Fig. 2-3'!$B$2</c:f>
              <c:strCache>
                <c:ptCount val="1"/>
                <c:pt idx="0">
                  <c:v>Nuclear</c:v>
                </c:pt>
              </c:strCache>
            </c:strRef>
          </c:tx>
          <c:spPr>
            <a:solidFill>
              <a:srgbClr val="632523"/>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2-3'!$B$4:$B$11</c:f>
              <c:numCache>
                <c:formatCode>General</c:formatCode>
                <c:ptCount val="8"/>
                <c:pt idx="0">
                  <c:v>56.645099999999999</c:v>
                </c:pt>
                <c:pt idx="1">
                  <c:v>56.645099999999999</c:v>
                </c:pt>
                <c:pt idx="2">
                  <c:v>56.645099999999999</c:v>
                </c:pt>
                <c:pt idx="3">
                  <c:v>56.645099999999999</c:v>
                </c:pt>
                <c:pt idx="4">
                  <c:v>56.645099999999999</c:v>
                </c:pt>
                <c:pt idx="5">
                  <c:v>56.645099999999999</c:v>
                </c:pt>
                <c:pt idx="6">
                  <c:v>56.645099999999999</c:v>
                </c:pt>
                <c:pt idx="7">
                  <c:v>56.645099999999999</c:v>
                </c:pt>
              </c:numCache>
            </c:numRef>
          </c:val>
        </c:ser>
        <c:ser>
          <c:idx val="1"/>
          <c:order val="1"/>
          <c:tx>
            <c:strRef>
              <c:f>'[1]Fig. 2-3'!$C$2</c:f>
              <c:strCache>
                <c:ptCount val="1"/>
                <c:pt idx="0">
                  <c:v>Coal</c:v>
                </c:pt>
              </c:strCache>
            </c:strRef>
          </c:tx>
          <c:spPr>
            <a:solidFill>
              <a:srgbClr val="376092"/>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2-3'!$C$4:$C$11</c:f>
              <c:numCache>
                <c:formatCode>General</c:formatCode>
                <c:ptCount val="8"/>
                <c:pt idx="0">
                  <c:v>288.87991563283202</c:v>
                </c:pt>
                <c:pt idx="1">
                  <c:v>268.17493103831328</c:v>
                </c:pt>
                <c:pt idx="2">
                  <c:v>209.58498966225213</c:v>
                </c:pt>
                <c:pt idx="3">
                  <c:v>142.53187200584699</c:v>
                </c:pt>
                <c:pt idx="4">
                  <c:v>99.647144423852083</c:v>
                </c:pt>
                <c:pt idx="5">
                  <c:v>59.596799135582074</c:v>
                </c:pt>
                <c:pt idx="6">
                  <c:v>28.481817466100839</c:v>
                </c:pt>
                <c:pt idx="7">
                  <c:v>10.359399337949636</c:v>
                </c:pt>
              </c:numCache>
            </c:numRef>
          </c:val>
        </c:ser>
        <c:ser>
          <c:idx val="2"/>
          <c:order val="2"/>
          <c:tx>
            <c:strRef>
              <c:f>'[1]Fig. 2-3'!$D$2</c:f>
              <c:strCache>
                <c:ptCount val="1"/>
                <c:pt idx="0">
                  <c:v>Cofire Coal</c:v>
                </c:pt>
              </c:strCache>
            </c:strRef>
          </c:tx>
          <c:spPr>
            <a:solidFill>
              <a:srgbClr val="558ED5"/>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2-3'!$D$4:$D$11</c:f>
              <c:numCache>
                <c:formatCode>General</c:formatCode>
                <c:ptCount val="8"/>
                <c:pt idx="0">
                  <c:v>10.495977385474605</c:v>
                </c:pt>
                <c:pt idx="1">
                  <c:v>26.385631947161279</c:v>
                </c:pt>
                <c:pt idx="2">
                  <c:v>60.370596620124914</c:v>
                </c:pt>
                <c:pt idx="3">
                  <c:v>85.06867847001304</c:v>
                </c:pt>
                <c:pt idx="4">
                  <c:v>84.823695482838588</c:v>
                </c:pt>
                <c:pt idx="5">
                  <c:v>81.796826452568681</c:v>
                </c:pt>
                <c:pt idx="6">
                  <c:v>62.372682978614186</c:v>
                </c:pt>
                <c:pt idx="7">
                  <c:v>29.647485511402834</c:v>
                </c:pt>
              </c:numCache>
            </c:numRef>
          </c:val>
        </c:ser>
        <c:ser>
          <c:idx val="3"/>
          <c:order val="3"/>
          <c:tx>
            <c:strRef>
              <c:f>'[1]Fig. 2-3'!$E$2</c:f>
              <c:strCache>
                <c:ptCount val="1"/>
                <c:pt idx="0">
                  <c:v>Natural Gas</c:v>
                </c:pt>
              </c:strCache>
            </c:strRef>
          </c:tx>
          <c:spPr>
            <a:solidFill>
              <a:srgbClr val="93CDDD"/>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2-3'!$E$4:$E$11</c:f>
              <c:numCache>
                <c:formatCode>General</c:formatCode>
                <c:ptCount val="8"/>
                <c:pt idx="0">
                  <c:v>377.96366848451419</c:v>
                </c:pt>
                <c:pt idx="1">
                  <c:v>351.70658889081807</c:v>
                </c:pt>
                <c:pt idx="2">
                  <c:v>327.09120886555132</c:v>
                </c:pt>
                <c:pt idx="3">
                  <c:v>315.6782964386598</c:v>
                </c:pt>
                <c:pt idx="4">
                  <c:v>294.21752945558143</c:v>
                </c:pt>
                <c:pt idx="5">
                  <c:v>269.21865720258774</c:v>
                </c:pt>
                <c:pt idx="6">
                  <c:v>239.67440891209412</c:v>
                </c:pt>
                <c:pt idx="7">
                  <c:v>207.08384785373789</c:v>
                </c:pt>
              </c:numCache>
            </c:numRef>
          </c:val>
        </c:ser>
        <c:ser>
          <c:idx val="4"/>
          <c:order val="4"/>
          <c:tx>
            <c:strRef>
              <c:f>'[1]Fig. 2-3'!$F$2</c:f>
              <c:strCache>
                <c:ptCount val="1"/>
                <c:pt idx="0">
                  <c:v>Cofire Biomass</c:v>
                </c:pt>
              </c:strCache>
            </c:strRef>
          </c:tx>
          <c:spPr>
            <a:solidFill>
              <a:srgbClr val="77933C"/>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2-3'!$F$4:$F$11</c:f>
              <c:numCache>
                <c:formatCode>General</c:formatCode>
                <c:ptCount val="8"/>
                <c:pt idx="0">
                  <c:v>1.8522313033190478</c:v>
                </c:pt>
                <c:pt idx="1">
                  <c:v>4.6562879906755192</c:v>
                </c:pt>
                <c:pt idx="2">
                  <c:v>10.653634697669103</c:v>
                </c:pt>
                <c:pt idx="3">
                  <c:v>15.012119730002301</c:v>
                </c:pt>
                <c:pt idx="4">
                  <c:v>14.968887438147986</c:v>
                </c:pt>
                <c:pt idx="5">
                  <c:v>14.434734079865061</c:v>
                </c:pt>
                <c:pt idx="6">
                  <c:v>11.006944055049562</c:v>
                </c:pt>
                <c:pt idx="7">
                  <c:v>5.2319092078946179</c:v>
                </c:pt>
              </c:numCache>
            </c:numRef>
          </c:val>
        </c:ser>
        <c:ser>
          <c:idx val="5"/>
          <c:order val="5"/>
          <c:tx>
            <c:strRef>
              <c:f>'[1]Fig. 2-3'!$G$2</c:f>
              <c:strCache>
                <c:ptCount val="1"/>
                <c:pt idx="0">
                  <c:v>Ded. Biomass</c:v>
                </c:pt>
              </c:strCache>
            </c:strRef>
          </c:tx>
          <c:spPr>
            <a:solidFill>
              <a:srgbClr val="C3D69B"/>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2-3'!$G$4:$G$11</c:f>
              <c:numCache>
                <c:formatCode>General</c:formatCode>
                <c:ptCount val="8"/>
                <c:pt idx="0">
                  <c:v>5.3223760458684009</c:v>
                </c:pt>
                <c:pt idx="1">
                  <c:v>5.5374802074123064</c:v>
                </c:pt>
                <c:pt idx="2">
                  <c:v>6.855740260934164</c:v>
                </c:pt>
                <c:pt idx="3">
                  <c:v>14.648567157999924</c:v>
                </c:pt>
                <c:pt idx="4">
                  <c:v>30.411800610330836</c:v>
                </c:pt>
                <c:pt idx="5">
                  <c:v>59.057313771306795</c:v>
                </c:pt>
                <c:pt idx="6">
                  <c:v>83.064503357845084</c:v>
                </c:pt>
                <c:pt idx="7">
                  <c:v>103.67922519484749</c:v>
                </c:pt>
              </c:numCache>
            </c:numRef>
          </c:val>
        </c:ser>
        <c:ser>
          <c:idx val="6"/>
          <c:order val="6"/>
          <c:tx>
            <c:strRef>
              <c:f>'[1]Fig. 2-3'!$H$2</c:f>
              <c:strCache>
                <c:ptCount val="1"/>
                <c:pt idx="0">
                  <c:v>Geothermal</c:v>
                </c:pt>
              </c:strCache>
            </c:strRef>
          </c:tx>
          <c:spPr>
            <a:solidFill>
              <a:srgbClr val="604A7B"/>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2-3'!$H$4:$H$11</c:f>
              <c:numCache>
                <c:formatCode>General</c:formatCode>
                <c:ptCount val="8"/>
                <c:pt idx="0">
                  <c:v>15.190284349529309</c:v>
                </c:pt>
                <c:pt idx="1">
                  <c:v>15.801104531269802</c:v>
                </c:pt>
                <c:pt idx="2">
                  <c:v>15.801104531269802</c:v>
                </c:pt>
                <c:pt idx="3">
                  <c:v>17.747484531269802</c:v>
                </c:pt>
                <c:pt idx="4">
                  <c:v>22.057800016596339</c:v>
                </c:pt>
                <c:pt idx="5">
                  <c:v>23.804166790688161</c:v>
                </c:pt>
                <c:pt idx="6">
                  <c:v>23.804166790688161</c:v>
                </c:pt>
                <c:pt idx="7">
                  <c:v>23.804166790688161</c:v>
                </c:pt>
              </c:numCache>
            </c:numRef>
          </c:val>
        </c:ser>
        <c:ser>
          <c:idx val="7"/>
          <c:order val="7"/>
          <c:tx>
            <c:strRef>
              <c:f>'[1]Fig. 2-3'!$I$2</c:f>
              <c:strCache>
                <c:ptCount val="1"/>
                <c:pt idx="0">
                  <c:v>Hydropower</c:v>
                </c:pt>
              </c:strCache>
            </c:strRef>
          </c:tx>
          <c:spPr>
            <a:solidFill>
              <a:srgbClr val="A6A6A6"/>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2-3'!$I$4:$I$11</c:f>
              <c:numCache>
                <c:formatCode>General</c:formatCode>
                <c:ptCount val="8"/>
                <c:pt idx="0">
                  <c:v>78.502023036811977</c:v>
                </c:pt>
                <c:pt idx="1">
                  <c:v>78.632884308510626</c:v>
                </c:pt>
                <c:pt idx="2">
                  <c:v>78.775112789523277</c:v>
                </c:pt>
                <c:pt idx="3">
                  <c:v>79.099600097744442</c:v>
                </c:pt>
                <c:pt idx="4">
                  <c:v>79.364167150687678</c:v>
                </c:pt>
                <c:pt idx="5">
                  <c:v>80.42067510477959</c:v>
                </c:pt>
                <c:pt idx="6">
                  <c:v>80.94534005865647</c:v>
                </c:pt>
                <c:pt idx="7">
                  <c:v>82.716471976960733</c:v>
                </c:pt>
              </c:numCache>
            </c:numRef>
          </c:val>
        </c:ser>
        <c:ser>
          <c:idx val="8"/>
          <c:order val="8"/>
          <c:tx>
            <c:strRef>
              <c:f>'[1]Fig. 2-3'!$J$2</c:f>
              <c:strCache>
                <c:ptCount val="1"/>
                <c:pt idx="0">
                  <c:v>CSP</c:v>
                </c:pt>
              </c:strCache>
            </c:strRef>
          </c:tx>
          <c:spPr>
            <a:solidFill>
              <a:srgbClr val="E46C0A"/>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2-3'!$J$4:$J$11</c:f>
              <c:numCache>
                <c:formatCode>General</c:formatCode>
                <c:ptCount val="8"/>
                <c:pt idx="0">
                  <c:v>5.2275254263355304</c:v>
                </c:pt>
                <c:pt idx="1">
                  <c:v>10.92850637929067</c:v>
                </c:pt>
                <c:pt idx="2">
                  <c:v>27.967661928553916</c:v>
                </c:pt>
                <c:pt idx="3">
                  <c:v>42.856139602208202</c:v>
                </c:pt>
                <c:pt idx="4">
                  <c:v>66.509902978479658</c:v>
                </c:pt>
                <c:pt idx="5">
                  <c:v>94.400157422305853</c:v>
                </c:pt>
                <c:pt idx="6">
                  <c:v>125.7235005947546</c:v>
                </c:pt>
                <c:pt idx="7">
                  <c:v>177.85427773808499</c:v>
                </c:pt>
              </c:numCache>
            </c:numRef>
          </c:val>
        </c:ser>
        <c:ser>
          <c:idx val="9"/>
          <c:order val="9"/>
          <c:tx>
            <c:strRef>
              <c:f>'[1]Fig. 2-3'!$K$2</c:f>
              <c:strCache>
                <c:ptCount val="1"/>
                <c:pt idx="0">
                  <c:v>Utility PV</c:v>
                </c:pt>
              </c:strCache>
            </c:strRef>
          </c:tx>
          <c:spPr>
            <a:solidFill>
              <a:srgbClr val="996633"/>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2-3'!$K$4:$K$11</c:f>
              <c:numCache>
                <c:formatCode>General</c:formatCode>
                <c:ptCount val="8"/>
                <c:pt idx="0">
                  <c:v>23.566990356757334</c:v>
                </c:pt>
                <c:pt idx="1">
                  <c:v>18.99242641554109</c:v>
                </c:pt>
                <c:pt idx="2">
                  <c:v>36.624738648814855</c:v>
                </c:pt>
                <c:pt idx="3">
                  <c:v>54.269755979342008</c:v>
                </c:pt>
                <c:pt idx="4">
                  <c:v>67.186591929400635</c:v>
                </c:pt>
                <c:pt idx="5">
                  <c:v>72.942824999291389</c:v>
                </c:pt>
                <c:pt idx="6">
                  <c:v>85.887864839200347</c:v>
                </c:pt>
                <c:pt idx="7">
                  <c:v>100.5907838575134</c:v>
                </c:pt>
              </c:numCache>
            </c:numRef>
          </c:val>
        </c:ser>
        <c:ser>
          <c:idx val="10"/>
          <c:order val="10"/>
          <c:tx>
            <c:strRef>
              <c:f>'[1]Fig. 2-3'!$L$2</c:f>
              <c:strCache>
                <c:ptCount val="1"/>
                <c:pt idx="0">
                  <c:v>Rooftop PV</c:v>
                </c:pt>
              </c:strCache>
            </c:strRef>
          </c:tx>
          <c:spPr>
            <a:solidFill>
              <a:srgbClr val="FFCC66"/>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2-3'!$L$4:$L$11</c:f>
              <c:numCache>
                <c:formatCode>General</c:formatCode>
                <c:ptCount val="8"/>
                <c:pt idx="0">
                  <c:v>0</c:v>
                </c:pt>
                <c:pt idx="1">
                  <c:v>58.439628867674934</c:v>
                </c:pt>
                <c:pt idx="2">
                  <c:v>63.752322401099924</c:v>
                </c:pt>
                <c:pt idx="3">
                  <c:v>69.065015934524908</c:v>
                </c:pt>
                <c:pt idx="4">
                  <c:v>74.377709467949913</c:v>
                </c:pt>
                <c:pt idx="5">
                  <c:v>79.690403001374918</c:v>
                </c:pt>
                <c:pt idx="6">
                  <c:v>85.003096534799894</c:v>
                </c:pt>
                <c:pt idx="7">
                  <c:v>90.315790068224885</c:v>
                </c:pt>
              </c:numCache>
            </c:numRef>
          </c:val>
        </c:ser>
        <c:ser>
          <c:idx val="11"/>
          <c:order val="11"/>
          <c:tx>
            <c:strRef>
              <c:f>'[1]Fig. 2-3'!$M$2</c:f>
              <c:strCache>
                <c:ptCount val="1"/>
                <c:pt idx="0">
                  <c:v>Onshore Wind</c:v>
                </c:pt>
              </c:strCache>
            </c:strRef>
          </c:tx>
          <c:spPr>
            <a:solidFill>
              <a:srgbClr val="FAC090"/>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2-3'!$M$4:$M$11</c:f>
              <c:numCache>
                <c:formatCode>General</c:formatCode>
                <c:ptCount val="8"/>
                <c:pt idx="0">
                  <c:v>128.46673691544581</c:v>
                </c:pt>
                <c:pt idx="1">
                  <c:v>159.38482289530145</c:v>
                </c:pt>
                <c:pt idx="2">
                  <c:v>213.53532641032109</c:v>
                </c:pt>
                <c:pt idx="3">
                  <c:v>258.06244926537306</c:v>
                </c:pt>
                <c:pt idx="4">
                  <c:v>282.98134711700044</c:v>
                </c:pt>
                <c:pt idx="5">
                  <c:v>305.25551800168608</c:v>
                </c:pt>
                <c:pt idx="6">
                  <c:v>329.96917172942858</c:v>
                </c:pt>
                <c:pt idx="7">
                  <c:v>352.54691505564182</c:v>
                </c:pt>
              </c:numCache>
            </c:numRef>
          </c:val>
        </c:ser>
        <c:ser>
          <c:idx val="12"/>
          <c:order val="12"/>
          <c:tx>
            <c:strRef>
              <c:f>'[1]Fig. 2-3'!$N$2</c:f>
              <c:strCache>
                <c:ptCount val="1"/>
                <c:pt idx="0">
                  <c:v>Offshore Wind</c:v>
                </c:pt>
              </c:strCache>
            </c:strRef>
          </c:tx>
          <c:spPr>
            <a:solidFill>
              <a:srgbClr val="FF9933"/>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2-3'!$N$4:$N$11</c:f>
              <c:numCache>
                <c:formatCode>General</c:formatCode>
                <c:ptCount val="8"/>
                <c:pt idx="0">
                  <c:v>0.71320566031546861</c:v>
                </c:pt>
                <c:pt idx="1">
                  <c:v>2.6578702229794624</c:v>
                </c:pt>
                <c:pt idx="2">
                  <c:v>12.648732668245351</c:v>
                </c:pt>
                <c:pt idx="3">
                  <c:v>26.517447915809374</c:v>
                </c:pt>
                <c:pt idx="4">
                  <c:v>42.761350459872496</c:v>
                </c:pt>
                <c:pt idx="5">
                  <c:v>43.304555334424883</c:v>
                </c:pt>
                <c:pt idx="6">
                  <c:v>55.83363101631943</c:v>
                </c:pt>
                <c:pt idx="7">
                  <c:v>60.485792129723357</c:v>
                </c:pt>
              </c:numCache>
            </c:numRef>
          </c:val>
        </c:ser>
        <c:ser>
          <c:idx val="13"/>
          <c:order val="13"/>
          <c:tx>
            <c:strRef>
              <c:f>'[1]Fig. 2-3'!$O$2</c:f>
              <c:strCache>
                <c:ptCount val="1"/>
                <c:pt idx="0">
                  <c:v>Storage</c:v>
                </c:pt>
              </c:strCache>
            </c:strRef>
          </c:tx>
          <c:spPr>
            <a:solidFill>
              <a:srgbClr val="7F7F7F"/>
            </a:solidFill>
          </c:spPr>
          <c:invertIfNegative val="0"/>
          <c:cat>
            <c:strRef>
              <c:f>'[1]Fig. 2-3'!$A$4:$A$11</c:f>
              <c:strCache>
                <c:ptCount val="8"/>
                <c:pt idx="0">
                  <c:v>Baseline</c:v>
                </c:pt>
                <c:pt idx="1">
                  <c:v>30% RE</c:v>
                </c:pt>
                <c:pt idx="2">
                  <c:v>40% RE</c:v>
                </c:pt>
                <c:pt idx="3">
                  <c:v>50% RE</c:v>
                </c:pt>
                <c:pt idx="4">
                  <c:v>60% RE</c:v>
                </c:pt>
                <c:pt idx="5">
                  <c:v>70% RE</c:v>
                </c:pt>
                <c:pt idx="6">
                  <c:v>80% RE</c:v>
                </c:pt>
                <c:pt idx="7">
                  <c:v>90% RE</c:v>
                </c:pt>
              </c:strCache>
            </c:strRef>
          </c:cat>
          <c:val>
            <c:numRef>
              <c:f>'[1]Fig. 2-3'!$O$4:$O$11</c:f>
              <c:numCache>
                <c:formatCode>General</c:formatCode>
                <c:ptCount val="8"/>
                <c:pt idx="0">
                  <c:v>27.257359356978611</c:v>
                </c:pt>
                <c:pt idx="1">
                  <c:v>31.007176319825405</c:v>
                </c:pt>
                <c:pt idx="2">
                  <c:v>40.277168075984434</c:v>
                </c:pt>
                <c:pt idx="3">
                  <c:v>53.110844230930923</c:v>
                </c:pt>
                <c:pt idx="4">
                  <c:v>65.882330349243247</c:v>
                </c:pt>
                <c:pt idx="5">
                  <c:v>75.566277118215737</c:v>
                </c:pt>
                <c:pt idx="6">
                  <c:v>100.08965627473317</c:v>
                </c:pt>
                <c:pt idx="7">
                  <c:v>114.3945725522873</c:v>
                </c:pt>
              </c:numCache>
            </c:numRef>
          </c:val>
        </c:ser>
        <c:dLbls>
          <c:showLegendKey val="0"/>
          <c:showVal val="0"/>
          <c:showCatName val="0"/>
          <c:showSerName val="0"/>
          <c:showPercent val="0"/>
          <c:showBubbleSize val="0"/>
        </c:dLbls>
        <c:gapWidth val="55"/>
        <c:overlap val="100"/>
        <c:axId val="132574592"/>
        <c:axId val="132576384"/>
      </c:barChart>
      <c:catAx>
        <c:axId val="132574592"/>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32576384"/>
        <c:crosses val="autoZero"/>
        <c:auto val="1"/>
        <c:lblAlgn val="ctr"/>
        <c:lblOffset val="100"/>
        <c:noMultiLvlLbl val="0"/>
      </c:catAx>
      <c:valAx>
        <c:axId val="132576384"/>
        <c:scaling>
          <c:orientation val="minMax"/>
          <c:max val="1600"/>
        </c:scaling>
        <c:delete val="0"/>
        <c:axPos val="l"/>
        <c:majorGridlines/>
        <c:title>
          <c:tx>
            <c:rich>
              <a:bodyPr rot="-5400000" vert="horz"/>
              <a:lstStyle/>
              <a:p>
                <a:pPr>
                  <a:defRPr/>
                </a:pPr>
                <a:r>
                  <a:rPr lang="en-US"/>
                  <a:t>Installed Capacity (GW)</a:t>
                </a:r>
              </a:p>
            </c:rich>
          </c:tx>
          <c:layout>
            <c:manualLayout>
              <c:xMode val="edge"/>
              <c:yMode val="edge"/>
              <c:x val="5.3011026293469038E-3"/>
              <c:y val="0.23106153397491982"/>
            </c:manualLayout>
          </c:layout>
          <c:overlay val="0"/>
        </c:title>
        <c:numFmt formatCode="#,##0" sourceLinked="0"/>
        <c:majorTickMark val="none"/>
        <c:minorTickMark val="none"/>
        <c:tickLblPos val="nextTo"/>
        <c:crossAx val="132574592"/>
        <c:crosses val="autoZero"/>
        <c:crossBetween val="between"/>
      </c:valAx>
    </c:plotArea>
    <c:legend>
      <c:legendPos val="r"/>
      <c:layout>
        <c:manualLayout>
          <c:xMode val="edge"/>
          <c:yMode val="edge"/>
          <c:x val="0.75321478827453292"/>
          <c:y val="3.368226030569707E-2"/>
          <c:w val="0.22048879855622344"/>
          <c:h val="0.86596850393700786"/>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54" l="0.70000000000000351" r="0.70000000000000351" t="0.75000000000001454" header="0.30000000000000027" footer="0.30000000000000027"/>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380765326314"/>
          <c:y val="0.14351870078740164"/>
          <c:w val="0.80185930681275697"/>
          <c:h val="0.64809383202099757"/>
        </c:manualLayout>
      </c:layout>
      <c:scatterChart>
        <c:scatterStyle val="lineMarker"/>
        <c:varyColors val="0"/>
        <c:ser>
          <c:idx val="0"/>
          <c:order val="0"/>
          <c:tx>
            <c:strRef>
              <c:f>'Fig. A-3'!$C$17</c:f>
              <c:strCache>
                <c:ptCount val="1"/>
                <c:pt idx="0">
                  <c:v>2010 NTI</c:v>
                </c:pt>
              </c:strCache>
            </c:strRef>
          </c:tx>
          <c:spPr>
            <a:ln w="19050">
              <a:solidFill>
                <a:srgbClr val="026893"/>
              </a:solidFill>
            </a:ln>
          </c:spPr>
          <c:marker>
            <c:symbol val="none"/>
          </c:marker>
          <c:xVal>
            <c:numRef>
              <c:f>'Fig. A-3'!$B$19:$B$822</c:f>
              <c:numCache>
                <c:formatCode>_(* #,##0.00_);_(* \(#,##0.00\);_(* "-"??_);_(@_)</c:formatCode>
                <c:ptCount val="804"/>
                <c:pt idx="0">
                  <c:v>0</c:v>
                </c:pt>
                <c:pt idx="1">
                  <c:v>0.18358430851063826</c:v>
                </c:pt>
                <c:pt idx="2">
                  <c:v>0.18358430851063826</c:v>
                </c:pt>
                <c:pt idx="3">
                  <c:v>0.32581278952329651</c:v>
                </c:pt>
                <c:pt idx="4">
                  <c:v>0.32581278952329651</c:v>
                </c:pt>
                <c:pt idx="5">
                  <c:v>0.32581278952329651</c:v>
                </c:pt>
                <c:pt idx="6">
                  <c:v>0.32581278952329651</c:v>
                </c:pt>
                <c:pt idx="7">
                  <c:v>0.61494975760840287</c:v>
                </c:pt>
                <c:pt idx="8">
                  <c:v>0.61494975760840287</c:v>
                </c:pt>
                <c:pt idx="9">
                  <c:v>0.65030009774445729</c:v>
                </c:pt>
                <c:pt idx="10">
                  <c:v>0.65030009774445729</c:v>
                </c:pt>
                <c:pt idx="11">
                  <c:v>0.66803224694516783</c:v>
                </c:pt>
                <c:pt idx="12">
                  <c:v>0.66803224694516783</c:v>
                </c:pt>
                <c:pt idx="13">
                  <c:v>0.90136976938681945</c:v>
                </c:pt>
                <c:pt idx="14">
                  <c:v>0.90136976938681945</c:v>
                </c:pt>
                <c:pt idx="15">
                  <c:v>5.9308716008886506</c:v>
                </c:pt>
                <c:pt idx="16">
                  <c:v>5.9308716008886506</c:v>
                </c:pt>
                <c:pt idx="17">
                  <c:v>6.9227398665713071</c:v>
                </c:pt>
                <c:pt idx="18">
                  <c:v>6.9227398665713071</c:v>
                </c:pt>
                <c:pt idx="19">
                  <c:v>7.5225536861490419</c:v>
                </c:pt>
                <c:pt idx="20">
                  <c:v>7.5225536861490419</c:v>
                </c:pt>
                <c:pt idx="21">
                  <c:v>8.763749772254716</c:v>
                </c:pt>
                <c:pt idx="22">
                  <c:v>8.763749772254716</c:v>
                </c:pt>
                <c:pt idx="23">
                  <c:v>9.0155857251034384</c:v>
                </c:pt>
                <c:pt idx="24">
                  <c:v>9.0155857251034384</c:v>
                </c:pt>
                <c:pt idx="25">
                  <c:v>9.1812174082717544</c:v>
                </c:pt>
                <c:pt idx="26">
                  <c:v>9.1812174082717544</c:v>
                </c:pt>
                <c:pt idx="27">
                  <c:v>10.921930157275739</c:v>
                </c:pt>
                <c:pt idx="28">
                  <c:v>10.921930157275739</c:v>
                </c:pt>
                <c:pt idx="29">
                  <c:v>10.921930157275739</c:v>
                </c:pt>
                <c:pt idx="30">
                  <c:v>10.921930157275739</c:v>
                </c:pt>
                <c:pt idx="31">
                  <c:v>11.160794081326372</c:v>
                </c:pt>
                <c:pt idx="32">
                  <c:v>11.160794081326372</c:v>
                </c:pt>
                <c:pt idx="33">
                  <c:v>11.259729451101292</c:v>
                </c:pt>
                <c:pt idx="34">
                  <c:v>11.259729451101292</c:v>
                </c:pt>
                <c:pt idx="35">
                  <c:v>11.336544610675759</c:v>
                </c:pt>
                <c:pt idx="36">
                  <c:v>11.336544610675759</c:v>
                </c:pt>
                <c:pt idx="37">
                  <c:v>11.408684194009092</c:v>
                </c:pt>
                <c:pt idx="38">
                  <c:v>11.408684194009092</c:v>
                </c:pt>
                <c:pt idx="39">
                  <c:v>11.408684194009092</c:v>
                </c:pt>
                <c:pt idx="40">
                  <c:v>11.408684194009092</c:v>
                </c:pt>
                <c:pt idx="41">
                  <c:v>16.884164487510141</c:v>
                </c:pt>
                <c:pt idx="42">
                  <c:v>16.884164487510141</c:v>
                </c:pt>
                <c:pt idx="43">
                  <c:v>16.952064147374088</c:v>
                </c:pt>
                <c:pt idx="44">
                  <c:v>16.952064147374088</c:v>
                </c:pt>
                <c:pt idx="45">
                  <c:v>17.027561515795142</c:v>
                </c:pt>
                <c:pt idx="46">
                  <c:v>17.027561515795142</c:v>
                </c:pt>
                <c:pt idx="47">
                  <c:v>18.046694849128475</c:v>
                </c:pt>
                <c:pt idx="48">
                  <c:v>18.046694849128475</c:v>
                </c:pt>
                <c:pt idx="49">
                  <c:v>18.046694849128475</c:v>
                </c:pt>
                <c:pt idx="50">
                  <c:v>18.046694849128475</c:v>
                </c:pt>
                <c:pt idx="51">
                  <c:v>18.339487033853164</c:v>
                </c:pt>
                <c:pt idx="52">
                  <c:v>18.339487033853164</c:v>
                </c:pt>
                <c:pt idx="53">
                  <c:v>18.832803012309178</c:v>
                </c:pt>
                <c:pt idx="54">
                  <c:v>18.832803012309178</c:v>
                </c:pt>
                <c:pt idx="55">
                  <c:v>20.91986115184406</c:v>
                </c:pt>
                <c:pt idx="56">
                  <c:v>20.91986115184406</c:v>
                </c:pt>
                <c:pt idx="57">
                  <c:v>20.92600544088835</c:v>
                </c:pt>
                <c:pt idx="58">
                  <c:v>20.92600544088835</c:v>
                </c:pt>
                <c:pt idx="59">
                  <c:v>22.411144368627276</c:v>
                </c:pt>
                <c:pt idx="60">
                  <c:v>22.411144368627276</c:v>
                </c:pt>
                <c:pt idx="61">
                  <c:v>22.48496427495046</c:v>
                </c:pt>
                <c:pt idx="62">
                  <c:v>22.48496427495046</c:v>
                </c:pt>
                <c:pt idx="63">
                  <c:v>26.959365373851558</c:v>
                </c:pt>
                <c:pt idx="64">
                  <c:v>26.959365373851558</c:v>
                </c:pt>
                <c:pt idx="65">
                  <c:v>28.531483455032369</c:v>
                </c:pt>
                <c:pt idx="66">
                  <c:v>28.531483455032369</c:v>
                </c:pt>
                <c:pt idx="67">
                  <c:v>28.599921711690964</c:v>
                </c:pt>
                <c:pt idx="68">
                  <c:v>28.599921711690964</c:v>
                </c:pt>
                <c:pt idx="69">
                  <c:v>28.599921711690964</c:v>
                </c:pt>
                <c:pt idx="70">
                  <c:v>28.599921711690964</c:v>
                </c:pt>
                <c:pt idx="71">
                  <c:v>28.760771999598834</c:v>
                </c:pt>
                <c:pt idx="72">
                  <c:v>28.760771999598834</c:v>
                </c:pt>
                <c:pt idx="73">
                  <c:v>38.625629984856822</c:v>
                </c:pt>
                <c:pt idx="74">
                  <c:v>38.625629984856822</c:v>
                </c:pt>
                <c:pt idx="75">
                  <c:v>42.206482564709404</c:v>
                </c:pt>
                <c:pt idx="76">
                  <c:v>42.206482564709404</c:v>
                </c:pt>
                <c:pt idx="77">
                  <c:v>42.289604400152442</c:v>
                </c:pt>
                <c:pt idx="78">
                  <c:v>42.289604400152442</c:v>
                </c:pt>
                <c:pt idx="79">
                  <c:v>42.365472886504797</c:v>
                </c:pt>
                <c:pt idx="80">
                  <c:v>42.365472886504797</c:v>
                </c:pt>
                <c:pt idx="81">
                  <c:v>43.24325149346997</c:v>
                </c:pt>
                <c:pt idx="82">
                  <c:v>43.24325149346997</c:v>
                </c:pt>
                <c:pt idx="83">
                  <c:v>44.082371194218098</c:v>
                </c:pt>
                <c:pt idx="84">
                  <c:v>44.082371194218098</c:v>
                </c:pt>
                <c:pt idx="85">
                  <c:v>44.082371194218098</c:v>
                </c:pt>
                <c:pt idx="86">
                  <c:v>44.082371194218098</c:v>
                </c:pt>
                <c:pt idx="87">
                  <c:v>44.157722071411079</c:v>
                </c:pt>
                <c:pt idx="88">
                  <c:v>44.157722071411079</c:v>
                </c:pt>
                <c:pt idx="89">
                  <c:v>44.341823010378214</c:v>
                </c:pt>
                <c:pt idx="90">
                  <c:v>44.341823010378214</c:v>
                </c:pt>
                <c:pt idx="91">
                  <c:v>44.341823010378214</c:v>
                </c:pt>
                <c:pt idx="92">
                  <c:v>44.341823010378214</c:v>
                </c:pt>
                <c:pt idx="93">
                  <c:v>44.357481002943267</c:v>
                </c:pt>
                <c:pt idx="94">
                  <c:v>44.357481002943267</c:v>
                </c:pt>
                <c:pt idx="95">
                  <c:v>44.357481002943267</c:v>
                </c:pt>
                <c:pt idx="96">
                  <c:v>44.357481002943267</c:v>
                </c:pt>
                <c:pt idx="97">
                  <c:v>44.357481002943267</c:v>
                </c:pt>
                <c:pt idx="98">
                  <c:v>44.357481002943267</c:v>
                </c:pt>
                <c:pt idx="99">
                  <c:v>44.357481002943267</c:v>
                </c:pt>
                <c:pt idx="100">
                  <c:v>44.357481002943267</c:v>
                </c:pt>
                <c:pt idx="101">
                  <c:v>44.357481002943267</c:v>
                </c:pt>
                <c:pt idx="102">
                  <c:v>44.357481002943267</c:v>
                </c:pt>
                <c:pt idx="103">
                  <c:v>44.692804356236678</c:v>
                </c:pt>
                <c:pt idx="104">
                  <c:v>44.692804356236678</c:v>
                </c:pt>
                <c:pt idx="105">
                  <c:v>44.990853652011324</c:v>
                </c:pt>
                <c:pt idx="106">
                  <c:v>44.990853652011324</c:v>
                </c:pt>
                <c:pt idx="107">
                  <c:v>44.990853652011324</c:v>
                </c:pt>
                <c:pt idx="108">
                  <c:v>44.990853652011324</c:v>
                </c:pt>
                <c:pt idx="109">
                  <c:v>44.990853652011324</c:v>
                </c:pt>
                <c:pt idx="110">
                  <c:v>44.990853652011324</c:v>
                </c:pt>
                <c:pt idx="111">
                  <c:v>44.990853652011324</c:v>
                </c:pt>
                <c:pt idx="112">
                  <c:v>44.990853652011324</c:v>
                </c:pt>
                <c:pt idx="113">
                  <c:v>44.990853652011324</c:v>
                </c:pt>
                <c:pt idx="114">
                  <c:v>44.990853652011324</c:v>
                </c:pt>
                <c:pt idx="115">
                  <c:v>45.778601723990761</c:v>
                </c:pt>
                <c:pt idx="116">
                  <c:v>45.778601723990761</c:v>
                </c:pt>
                <c:pt idx="117">
                  <c:v>45.817690331585695</c:v>
                </c:pt>
                <c:pt idx="118">
                  <c:v>45.817690331585695</c:v>
                </c:pt>
                <c:pt idx="119">
                  <c:v>45.817690331585695</c:v>
                </c:pt>
                <c:pt idx="120">
                  <c:v>45.817690331585695</c:v>
                </c:pt>
                <c:pt idx="121">
                  <c:v>45.817690331585695</c:v>
                </c:pt>
                <c:pt idx="122">
                  <c:v>45.817690331585695</c:v>
                </c:pt>
                <c:pt idx="123">
                  <c:v>45.817690331585695</c:v>
                </c:pt>
                <c:pt idx="124">
                  <c:v>45.817690331585695</c:v>
                </c:pt>
                <c:pt idx="125">
                  <c:v>45.847961089708441</c:v>
                </c:pt>
                <c:pt idx="126">
                  <c:v>45.847961089708441</c:v>
                </c:pt>
                <c:pt idx="127">
                  <c:v>45.893299978597334</c:v>
                </c:pt>
                <c:pt idx="128">
                  <c:v>45.893299978597334</c:v>
                </c:pt>
                <c:pt idx="129">
                  <c:v>45.893299978597334</c:v>
                </c:pt>
                <c:pt idx="130">
                  <c:v>45.893299978597334</c:v>
                </c:pt>
                <c:pt idx="131">
                  <c:v>45.905339626174424</c:v>
                </c:pt>
                <c:pt idx="132">
                  <c:v>45.905339626174424</c:v>
                </c:pt>
                <c:pt idx="133">
                  <c:v>45.905339626174424</c:v>
                </c:pt>
                <c:pt idx="134">
                  <c:v>45.905339626174424</c:v>
                </c:pt>
                <c:pt idx="135">
                  <c:v>45.905339626174424</c:v>
                </c:pt>
                <c:pt idx="136">
                  <c:v>45.905339626174424</c:v>
                </c:pt>
                <c:pt idx="137">
                  <c:v>46.040660338869301</c:v>
                </c:pt>
                <c:pt idx="138">
                  <c:v>46.040660338869301</c:v>
                </c:pt>
                <c:pt idx="139">
                  <c:v>46.245472146987382</c:v>
                </c:pt>
                <c:pt idx="140">
                  <c:v>46.245472146987382</c:v>
                </c:pt>
                <c:pt idx="141">
                  <c:v>47.34850282183401</c:v>
                </c:pt>
                <c:pt idx="142">
                  <c:v>47.34850282183401</c:v>
                </c:pt>
                <c:pt idx="143">
                  <c:v>47.407888364002687</c:v>
                </c:pt>
                <c:pt idx="144">
                  <c:v>47.407888364002687</c:v>
                </c:pt>
                <c:pt idx="145">
                  <c:v>47.407888364002687</c:v>
                </c:pt>
                <c:pt idx="146">
                  <c:v>47.407888364002687</c:v>
                </c:pt>
                <c:pt idx="147">
                  <c:v>47.407888364002687</c:v>
                </c:pt>
                <c:pt idx="148">
                  <c:v>47.407888364002687</c:v>
                </c:pt>
                <c:pt idx="149">
                  <c:v>47.407888364002687</c:v>
                </c:pt>
                <c:pt idx="150">
                  <c:v>47.407888364002687</c:v>
                </c:pt>
                <c:pt idx="151">
                  <c:v>47.589165093562436</c:v>
                </c:pt>
                <c:pt idx="152">
                  <c:v>47.589165093562436</c:v>
                </c:pt>
                <c:pt idx="153">
                  <c:v>47.678815283676506</c:v>
                </c:pt>
                <c:pt idx="154">
                  <c:v>47.678815283676506</c:v>
                </c:pt>
                <c:pt idx="155">
                  <c:v>47.678815283676506</c:v>
                </c:pt>
                <c:pt idx="156">
                  <c:v>47.678815283676506</c:v>
                </c:pt>
                <c:pt idx="157">
                  <c:v>47.696547648821735</c:v>
                </c:pt>
                <c:pt idx="158">
                  <c:v>47.696547648821735</c:v>
                </c:pt>
                <c:pt idx="159">
                  <c:v>47.796899387063043</c:v>
                </c:pt>
                <c:pt idx="160">
                  <c:v>47.796899387063043</c:v>
                </c:pt>
                <c:pt idx="161">
                  <c:v>47.796899387063043</c:v>
                </c:pt>
                <c:pt idx="162">
                  <c:v>47.796899387063043</c:v>
                </c:pt>
                <c:pt idx="163">
                  <c:v>47.796899387063043</c:v>
                </c:pt>
                <c:pt idx="164">
                  <c:v>47.796899387063043</c:v>
                </c:pt>
                <c:pt idx="165">
                  <c:v>47.812619151074841</c:v>
                </c:pt>
                <c:pt idx="166">
                  <c:v>47.812619151074841</c:v>
                </c:pt>
                <c:pt idx="167">
                  <c:v>47.812619151074841</c:v>
                </c:pt>
                <c:pt idx="168">
                  <c:v>47.812619151074841</c:v>
                </c:pt>
                <c:pt idx="169">
                  <c:v>52.117129914284234</c:v>
                </c:pt>
                <c:pt idx="170">
                  <c:v>52.117129914284234</c:v>
                </c:pt>
                <c:pt idx="171">
                  <c:v>52.812920026824429</c:v>
                </c:pt>
                <c:pt idx="172">
                  <c:v>52.812920026824429</c:v>
                </c:pt>
                <c:pt idx="173">
                  <c:v>52.848142030753699</c:v>
                </c:pt>
                <c:pt idx="174">
                  <c:v>52.848142030753699</c:v>
                </c:pt>
                <c:pt idx="175">
                  <c:v>52.926027179268551</c:v>
                </c:pt>
                <c:pt idx="176">
                  <c:v>52.926027179268551</c:v>
                </c:pt>
                <c:pt idx="177">
                  <c:v>55.060845904368151</c:v>
                </c:pt>
                <c:pt idx="178">
                  <c:v>55.060845904368151</c:v>
                </c:pt>
                <c:pt idx="179">
                  <c:v>55.113263807181447</c:v>
                </c:pt>
                <c:pt idx="180">
                  <c:v>55.113263807181447</c:v>
                </c:pt>
                <c:pt idx="181">
                  <c:v>55.113263807181447</c:v>
                </c:pt>
                <c:pt idx="182">
                  <c:v>55.113263807181447</c:v>
                </c:pt>
                <c:pt idx="183">
                  <c:v>55.362713021841131</c:v>
                </c:pt>
                <c:pt idx="184">
                  <c:v>55.362713021841131</c:v>
                </c:pt>
                <c:pt idx="185">
                  <c:v>55.655626634406573</c:v>
                </c:pt>
                <c:pt idx="186">
                  <c:v>55.655626634406573</c:v>
                </c:pt>
                <c:pt idx="187">
                  <c:v>55.687129265985519</c:v>
                </c:pt>
                <c:pt idx="188">
                  <c:v>55.687129265985519</c:v>
                </c:pt>
                <c:pt idx="189">
                  <c:v>55.701151374829053</c:v>
                </c:pt>
                <c:pt idx="190">
                  <c:v>55.701151374829053</c:v>
                </c:pt>
                <c:pt idx="191">
                  <c:v>55.701151374829053</c:v>
                </c:pt>
                <c:pt idx="192">
                  <c:v>55.701151374829053</c:v>
                </c:pt>
                <c:pt idx="193">
                  <c:v>58.56667937482905</c:v>
                </c:pt>
                <c:pt idx="194">
                  <c:v>58.56667937482905</c:v>
                </c:pt>
                <c:pt idx="195">
                  <c:v>58.673131458162381</c:v>
                </c:pt>
                <c:pt idx="196">
                  <c:v>58.673131458162381</c:v>
                </c:pt>
                <c:pt idx="197">
                  <c:v>58.673131458162381</c:v>
                </c:pt>
                <c:pt idx="198">
                  <c:v>58.673131458162381</c:v>
                </c:pt>
                <c:pt idx="199">
                  <c:v>61.42997212902192</c:v>
                </c:pt>
                <c:pt idx="200">
                  <c:v>61.42997212902192</c:v>
                </c:pt>
                <c:pt idx="201">
                  <c:v>61.661279945733511</c:v>
                </c:pt>
                <c:pt idx="202">
                  <c:v>61.661279945733511</c:v>
                </c:pt>
                <c:pt idx="203">
                  <c:v>61.661279945733511</c:v>
                </c:pt>
                <c:pt idx="204">
                  <c:v>61.661279945733511</c:v>
                </c:pt>
                <c:pt idx="205">
                  <c:v>61.775581308131329</c:v>
                </c:pt>
                <c:pt idx="206">
                  <c:v>61.775581308131329</c:v>
                </c:pt>
                <c:pt idx="207">
                  <c:v>61.953790897172425</c:v>
                </c:pt>
                <c:pt idx="208">
                  <c:v>61.953790897172425</c:v>
                </c:pt>
                <c:pt idx="209">
                  <c:v>65.303330623199827</c:v>
                </c:pt>
                <c:pt idx="210">
                  <c:v>65.303330623199827</c:v>
                </c:pt>
                <c:pt idx="211">
                  <c:v>67.981732827056575</c:v>
                </c:pt>
                <c:pt idx="212">
                  <c:v>67.981732827056575</c:v>
                </c:pt>
                <c:pt idx="213">
                  <c:v>68.259139576612526</c:v>
                </c:pt>
                <c:pt idx="214">
                  <c:v>68.259139576612526</c:v>
                </c:pt>
                <c:pt idx="215">
                  <c:v>68.45158302365023</c:v>
                </c:pt>
                <c:pt idx="216">
                  <c:v>68.45158302365023</c:v>
                </c:pt>
                <c:pt idx="217">
                  <c:v>68.693015041194087</c:v>
                </c:pt>
                <c:pt idx="218">
                  <c:v>68.693015041194087</c:v>
                </c:pt>
                <c:pt idx="219">
                  <c:v>71.282040322092968</c:v>
                </c:pt>
                <c:pt idx="220">
                  <c:v>71.282040322092968</c:v>
                </c:pt>
                <c:pt idx="221">
                  <c:v>72.919932673367754</c:v>
                </c:pt>
                <c:pt idx="222">
                  <c:v>72.919932673367754</c:v>
                </c:pt>
                <c:pt idx="223">
                  <c:v>81.603043468822307</c:v>
                </c:pt>
                <c:pt idx="224">
                  <c:v>81.603043468822307</c:v>
                </c:pt>
                <c:pt idx="225">
                  <c:v>81.802354579933422</c:v>
                </c:pt>
                <c:pt idx="226">
                  <c:v>81.802354579933422</c:v>
                </c:pt>
                <c:pt idx="227">
                  <c:v>82.933607327186166</c:v>
                </c:pt>
                <c:pt idx="228">
                  <c:v>82.933607327186166</c:v>
                </c:pt>
                <c:pt idx="229">
                  <c:v>82.933607327186166</c:v>
                </c:pt>
                <c:pt idx="230">
                  <c:v>82.933607327186166</c:v>
                </c:pt>
                <c:pt idx="231">
                  <c:v>83.38912393235222</c:v>
                </c:pt>
                <c:pt idx="232">
                  <c:v>83.38912393235222</c:v>
                </c:pt>
                <c:pt idx="233">
                  <c:v>83.38912393235222</c:v>
                </c:pt>
                <c:pt idx="234">
                  <c:v>83.38912393235222</c:v>
                </c:pt>
                <c:pt idx="235">
                  <c:v>84.456213903282446</c:v>
                </c:pt>
                <c:pt idx="236">
                  <c:v>84.456213903282446</c:v>
                </c:pt>
                <c:pt idx="237">
                  <c:v>84.907582300908558</c:v>
                </c:pt>
                <c:pt idx="238">
                  <c:v>84.907582300908558</c:v>
                </c:pt>
                <c:pt idx="239">
                  <c:v>86.294142766024834</c:v>
                </c:pt>
                <c:pt idx="240">
                  <c:v>86.294142766024834</c:v>
                </c:pt>
                <c:pt idx="241">
                  <c:v>86.374942299824369</c:v>
                </c:pt>
                <c:pt idx="242">
                  <c:v>86.374942299824369</c:v>
                </c:pt>
                <c:pt idx="243">
                  <c:v>88.889518057400124</c:v>
                </c:pt>
                <c:pt idx="244">
                  <c:v>88.889518057400124</c:v>
                </c:pt>
                <c:pt idx="245">
                  <c:v>88.957748383695716</c:v>
                </c:pt>
                <c:pt idx="246">
                  <c:v>88.957748383695716</c:v>
                </c:pt>
                <c:pt idx="247">
                  <c:v>89.028631287676987</c:v>
                </c:pt>
                <c:pt idx="248">
                  <c:v>89.028631287676987</c:v>
                </c:pt>
                <c:pt idx="249">
                  <c:v>89.386255539173987</c:v>
                </c:pt>
                <c:pt idx="250">
                  <c:v>89.386255539173987</c:v>
                </c:pt>
                <c:pt idx="251">
                  <c:v>90.357026576355977</c:v>
                </c:pt>
                <c:pt idx="252">
                  <c:v>90.357026576355977</c:v>
                </c:pt>
                <c:pt idx="253">
                  <c:v>90.410736056478299</c:v>
                </c:pt>
                <c:pt idx="254">
                  <c:v>90.410736056478299</c:v>
                </c:pt>
                <c:pt idx="255">
                  <c:v>90.430030535005912</c:v>
                </c:pt>
                <c:pt idx="256">
                  <c:v>90.430030535005912</c:v>
                </c:pt>
                <c:pt idx="257">
                  <c:v>90.482433285497066</c:v>
                </c:pt>
                <c:pt idx="258">
                  <c:v>90.482433285497066</c:v>
                </c:pt>
                <c:pt idx="259">
                  <c:v>90.525593681536677</c:v>
                </c:pt>
                <c:pt idx="260">
                  <c:v>90.525593681536677</c:v>
                </c:pt>
                <c:pt idx="261">
                  <c:v>92.026711114950714</c:v>
                </c:pt>
                <c:pt idx="262">
                  <c:v>92.026711114950714</c:v>
                </c:pt>
                <c:pt idx="263">
                  <c:v>92.536930238456691</c:v>
                </c:pt>
                <c:pt idx="264">
                  <c:v>92.536930238456691</c:v>
                </c:pt>
                <c:pt idx="265">
                  <c:v>92.542630238456695</c:v>
                </c:pt>
                <c:pt idx="266">
                  <c:v>92.542630238456695</c:v>
                </c:pt>
                <c:pt idx="267">
                  <c:v>92.55185211345669</c:v>
                </c:pt>
                <c:pt idx="268">
                  <c:v>92.55185211345669</c:v>
                </c:pt>
                <c:pt idx="269">
                  <c:v>92.55185211345669</c:v>
                </c:pt>
                <c:pt idx="270">
                  <c:v>92.55185211345669</c:v>
                </c:pt>
                <c:pt idx="271">
                  <c:v>92.753008226309348</c:v>
                </c:pt>
                <c:pt idx="272">
                  <c:v>92.753008226309348</c:v>
                </c:pt>
                <c:pt idx="273">
                  <c:v>93.379559169705573</c:v>
                </c:pt>
                <c:pt idx="274">
                  <c:v>93.379559169705573</c:v>
                </c:pt>
                <c:pt idx="275">
                  <c:v>100.25887120901761</c:v>
                </c:pt>
                <c:pt idx="276">
                  <c:v>100.25887120901761</c:v>
                </c:pt>
                <c:pt idx="277">
                  <c:v>104.75639455054096</c:v>
                </c:pt>
                <c:pt idx="278">
                  <c:v>104.75639455054096</c:v>
                </c:pt>
                <c:pt idx="279">
                  <c:v>104.80065509644666</c:v>
                </c:pt>
                <c:pt idx="280">
                  <c:v>104.80065509644666</c:v>
                </c:pt>
                <c:pt idx="281">
                  <c:v>106.1415757313673</c:v>
                </c:pt>
                <c:pt idx="282">
                  <c:v>106.1415757313673</c:v>
                </c:pt>
                <c:pt idx="283">
                  <c:v>107.16945632838222</c:v>
                </c:pt>
                <c:pt idx="284">
                  <c:v>107.16945632838222</c:v>
                </c:pt>
                <c:pt idx="285">
                  <c:v>107.69933912139967</c:v>
                </c:pt>
                <c:pt idx="286">
                  <c:v>107.69933912139967</c:v>
                </c:pt>
                <c:pt idx="287">
                  <c:v>107.71601894596108</c:v>
                </c:pt>
                <c:pt idx="288">
                  <c:v>107.71601894596108</c:v>
                </c:pt>
                <c:pt idx="289">
                  <c:v>108.17700578806634</c:v>
                </c:pt>
                <c:pt idx="290">
                  <c:v>108.17700578806634</c:v>
                </c:pt>
                <c:pt idx="291">
                  <c:v>108.42157386318371</c:v>
                </c:pt>
                <c:pt idx="292">
                  <c:v>108.42157386318371</c:v>
                </c:pt>
                <c:pt idx="293">
                  <c:v>108.46628477763798</c:v>
                </c:pt>
                <c:pt idx="294">
                  <c:v>108.46628477763798</c:v>
                </c:pt>
                <c:pt idx="295">
                  <c:v>108.8047792014298</c:v>
                </c:pt>
                <c:pt idx="296">
                  <c:v>108.8047792014298</c:v>
                </c:pt>
                <c:pt idx="297">
                  <c:v>108.81432465597526</c:v>
                </c:pt>
                <c:pt idx="298">
                  <c:v>108.81432465597526</c:v>
                </c:pt>
                <c:pt idx="299">
                  <c:v>108.81432465597526</c:v>
                </c:pt>
                <c:pt idx="300">
                  <c:v>108.81432465597526</c:v>
                </c:pt>
                <c:pt idx="301">
                  <c:v>108.81432465597526</c:v>
                </c:pt>
                <c:pt idx="302">
                  <c:v>108.81432465597526</c:v>
                </c:pt>
                <c:pt idx="303">
                  <c:v>108.96695965597526</c:v>
                </c:pt>
                <c:pt idx="304">
                  <c:v>108.96695965597526</c:v>
                </c:pt>
                <c:pt idx="305">
                  <c:v>109.18782193142437</c:v>
                </c:pt>
                <c:pt idx="306">
                  <c:v>109.18782193142437</c:v>
                </c:pt>
                <c:pt idx="307">
                  <c:v>109.25160127414738</c:v>
                </c:pt>
                <c:pt idx="308">
                  <c:v>109.25160127414738</c:v>
                </c:pt>
                <c:pt idx="309">
                  <c:v>109.32908501398478</c:v>
                </c:pt>
                <c:pt idx="310">
                  <c:v>109.32908501398478</c:v>
                </c:pt>
                <c:pt idx="311">
                  <c:v>109.38778850235687</c:v>
                </c:pt>
                <c:pt idx="312">
                  <c:v>109.38778850235687</c:v>
                </c:pt>
                <c:pt idx="313">
                  <c:v>109.39299490805082</c:v>
                </c:pt>
                <c:pt idx="314">
                  <c:v>109.39299490805082</c:v>
                </c:pt>
                <c:pt idx="315">
                  <c:v>109.43727625361657</c:v>
                </c:pt>
                <c:pt idx="316">
                  <c:v>109.43727625361657</c:v>
                </c:pt>
                <c:pt idx="317">
                  <c:v>109.56581609937493</c:v>
                </c:pt>
                <c:pt idx="318">
                  <c:v>109.56581609937493</c:v>
                </c:pt>
                <c:pt idx="319">
                  <c:v>109.6347433145648</c:v>
                </c:pt>
                <c:pt idx="320">
                  <c:v>109.6347433145648</c:v>
                </c:pt>
                <c:pt idx="321">
                  <c:v>109.64766607879244</c:v>
                </c:pt>
                <c:pt idx="322">
                  <c:v>109.64766607879244</c:v>
                </c:pt>
                <c:pt idx="323">
                  <c:v>109.71023230395801</c:v>
                </c:pt>
                <c:pt idx="324">
                  <c:v>109.71023230395801</c:v>
                </c:pt>
                <c:pt idx="325">
                  <c:v>109.713482303958</c:v>
                </c:pt>
                <c:pt idx="326">
                  <c:v>109.713482303958</c:v>
                </c:pt>
                <c:pt idx="327">
                  <c:v>109.78928735810963</c:v>
                </c:pt>
                <c:pt idx="328">
                  <c:v>109.78928735810963</c:v>
                </c:pt>
                <c:pt idx="329">
                  <c:v>109.89423365440592</c:v>
                </c:pt>
                <c:pt idx="330">
                  <c:v>109.89423365440592</c:v>
                </c:pt>
                <c:pt idx="331">
                  <c:v>110.33179971280008</c:v>
                </c:pt>
                <c:pt idx="332">
                  <c:v>110.33179971280008</c:v>
                </c:pt>
                <c:pt idx="333">
                  <c:v>110.34079971280008</c:v>
                </c:pt>
                <c:pt idx="334">
                  <c:v>110.34079971280008</c:v>
                </c:pt>
                <c:pt idx="335">
                  <c:v>110.3701452625383</c:v>
                </c:pt>
                <c:pt idx="336">
                  <c:v>110.3701452625383</c:v>
                </c:pt>
                <c:pt idx="337">
                  <c:v>110.40479920655866</c:v>
                </c:pt>
                <c:pt idx="338">
                  <c:v>110.40479920655866</c:v>
                </c:pt>
                <c:pt idx="339">
                  <c:v>110.46331368317337</c:v>
                </c:pt>
                <c:pt idx="340">
                  <c:v>110.46331368317337</c:v>
                </c:pt>
                <c:pt idx="341">
                  <c:v>110.51850556509218</c:v>
                </c:pt>
                <c:pt idx="342">
                  <c:v>110.51850556509218</c:v>
                </c:pt>
                <c:pt idx="343">
                  <c:v>111.4667755037425</c:v>
                </c:pt>
                <c:pt idx="344">
                  <c:v>111.4667755037425</c:v>
                </c:pt>
                <c:pt idx="345">
                  <c:v>111.58593453988708</c:v>
                </c:pt>
                <c:pt idx="346">
                  <c:v>111.58593453988708</c:v>
                </c:pt>
                <c:pt idx="347">
                  <c:v>111.58593453988708</c:v>
                </c:pt>
                <c:pt idx="348">
                  <c:v>111.58593453988708</c:v>
                </c:pt>
                <c:pt idx="349">
                  <c:v>111.59139121436014</c:v>
                </c:pt>
                <c:pt idx="350">
                  <c:v>111.59139121436014</c:v>
                </c:pt>
                <c:pt idx="351">
                  <c:v>111.62224835721729</c:v>
                </c:pt>
                <c:pt idx="352">
                  <c:v>111.62224835721729</c:v>
                </c:pt>
                <c:pt idx="353">
                  <c:v>111.69338462556111</c:v>
                </c:pt>
                <c:pt idx="354">
                  <c:v>111.69338462556111</c:v>
                </c:pt>
                <c:pt idx="355">
                  <c:v>111.88374584229115</c:v>
                </c:pt>
                <c:pt idx="356">
                  <c:v>111.88374584229115</c:v>
                </c:pt>
                <c:pt idx="357">
                  <c:v>111.88374584229115</c:v>
                </c:pt>
                <c:pt idx="358">
                  <c:v>111.88374584229115</c:v>
                </c:pt>
                <c:pt idx="359">
                  <c:v>111.94091804146127</c:v>
                </c:pt>
                <c:pt idx="360">
                  <c:v>111.94091804146127</c:v>
                </c:pt>
                <c:pt idx="361">
                  <c:v>112.07155403328132</c:v>
                </c:pt>
                <c:pt idx="362">
                  <c:v>112.07155403328132</c:v>
                </c:pt>
                <c:pt idx="363">
                  <c:v>112.09587870860599</c:v>
                </c:pt>
                <c:pt idx="364">
                  <c:v>112.09587870860599</c:v>
                </c:pt>
                <c:pt idx="365">
                  <c:v>112.09587870860599</c:v>
                </c:pt>
                <c:pt idx="366">
                  <c:v>112.09587870860599</c:v>
                </c:pt>
                <c:pt idx="367">
                  <c:v>112.11199670270629</c:v>
                </c:pt>
                <c:pt idx="368">
                  <c:v>112.11199670270629</c:v>
                </c:pt>
                <c:pt idx="369">
                  <c:v>112.11199670270629</c:v>
                </c:pt>
                <c:pt idx="370">
                  <c:v>112.11199670270629</c:v>
                </c:pt>
                <c:pt idx="371">
                  <c:v>112.11199670270629</c:v>
                </c:pt>
                <c:pt idx="372">
                  <c:v>112.11199670270629</c:v>
                </c:pt>
                <c:pt idx="373">
                  <c:v>112.48087593593313</c:v>
                </c:pt>
                <c:pt idx="374">
                  <c:v>112.48087593593313</c:v>
                </c:pt>
                <c:pt idx="375">
                  <c:v>112.51291968593313</c:v>
                </c:pt>
                <c:pt idx="376">
                  <c:v>112.51291968593313</c:v>
                </c:pt>
                <c:pt idx="377">
                  <c:v>112.69141449112793</c:v>
                </c:pt>
                <c:pt idx="378">
                  <c:v>112.69141449112793</c:v>
                </c:pt>
                <c:pt idx="379">
                  <c:v>112.69851230949953</c:v>
                </c:pt>
                <c:pt idx="380">
                  <c:v>112.69851230949953</c:v>
                </c:pt>
                <c:pt idx="381">
                  <c:v>113.02353117742406</c:v>
                </c:pt>
                <c:pt idx="382">
                  <c:v>113.02353117742406</c:v>
                </c:pt>
                <c:pt idx="383">
                  <c:v>113.85482465568494</c:v>
                </c:pt>
                <c:pt idx="384">
                  <c:v>113.85482465568494</c:v>
                </c:pt>
                <c:pt idx="385">
                  <c:v>113.85482465568494</c:v>
                </c:pt>
                <c:pt idx="386">
                  <c:v>113.85482465568494</c:v>
                </c:pt>
                <c:pt idx="387">
                  <c:v>116.81260280138031</c:v>
                </c:pt>
                <c:pt idx="388">
                  <c:v>116.81260280138031</c:v>
                </c:pt>
                <c:pt idx="389">
                  <c:v>116.81260280138031</c:v>
                </c:pt>
                <c:pt idx="390">
                  <c:v>116.81260280138031</c:v>
                </c:pt>
                <c:pt idx="391">
                  <c:v>119.70832280138031</c:v>
                </c:pt>
                <c:pt idx="392">
                  <c:v>119.70832280138031</c:v>
                </c:pt>
                <c:pt idx="393">
                  <c:v>120.16500866525465</c:v>
                </c:pt>
                <c:pt idx="394">
                  <c:v>120.16500866525465</c:v>
                </c:pt>
                <c:pt idx="395">
                  <c:v>120.49543013122323</c:v>
                </c:pt>
                <c:pt idx="396">
                  <c:v>120.49543013122323</c:v>
                </c:pt>
                <c:pt idx="397">
                  <c:v>120.63042749964428</c:v>
                </c:pt>
                <c:pt idx="398">
                  <c:v>120.63042749964428</c:v>
                </c:pt>
                <c:pt idx="399">
                  <c:v>120.76940317531997</c:v>
                </c:pt>
                <c:pt idx="400">
                  <c:v>120.76940317531997</c:v>
                </c:pt>
                <c:pt idx="401">
                  <c:v>121.13842351430301</c:v>
                </c:pt>
                <c:pt idx="402">
                  <c:v>121.13842351430301</c:v>
                </c:pt>
                <c:pt idx="403">
                  <c:v>121.17222723770728</c:v>
                </c:pt>
                <c:pt idx="404">
                  <c:v>121.17222723770728</c:v>
                </c:pt>
                <c:pt idx="405">
                  <c:v>122.74237123770727</c:v>
                </c:pt>
                <c:pt idx="406">
                  <c:v>122.74237123770727</c:v>
                </c:pt>
                <c:pt idx="407">
                  <c:v>122.85933176402307</c:v>
                </c:pt>
                <c:pt idx="408">
                  <c:v>122.85933176402307</c:v>
                </c:pt>
                <c:pt idx="409">
                  <c:v>123.16901909555946</c:v>
                </c:pt>
                <c:pt idx="410">
                  <c:v>123.16901909555946</c:v>
                </c:pt>
                <c:pt idx="411">
                  <c:v>123.23128396042432</c:v>
                </c:pt>
                <c:pt idx="412">
                  <c:v>123.23128396042432</c:v>
                </c:pt>
                <c:pt idx="413">
                  <c:v>123.35078718264654</c:v>
                </c:pt>
                <c:pt idx="414">
                  <c:v>123.35078718264654</c:v>
                </c:pt>
                <c:pt idx="415">
                  <c:v>123.36552677996198</c:v>
                </c:pt>
                <c:pt idx="416">
                  <c:v>123.36552677996198</c:v>
                </c:pt>
                <c:pt idx="417">
                  <c:v>123.50743413691021</c:v>
                </c:pt>
                <c:pt idx="418">
                  <c:v>123.50743413691021</c:v>
                </c:pt>
                <c:pt idx="419">
                  <c:v>123.84250263006089</c:v>
                </c:pt>
                <c:pt idx="420">
                  <c:v>123.84250263006089</c:v>
                </c:pt>
                <c:pt idx="421">
                  <c:v>124.7321007396941</c:v>
                </c:pt>
                <c:pt idx="422">
                  <c:v>124.7321007396941</c:v>
                </c:pt>
                <c:pt idx="423">
                  <c:v>125.70987759919824</c:v>
                </c:pt>
                <c:pt idx="424">
                  <c:v>125.70987759919824</c:v>
                </c:pt>
                <c:pt idx="425">
                  <c:v>126.01158988491252</c:v>
                </c:pt>
                <c:pt idx="426">
                  <c:v>126.01158988491252</c:v>
                </c:pt>
                <c:pt idx="427">
                  <c:v>126.02209702776966</c:v>
                </c:pt>
                <c:pt idx="428">
                  <c:v>126.02209702776966</c:v>
                </c:pt>
                <c:pt idx="429">
                  <c:v>127.8375548929382</c:v>
                </c:pt>
                <c:pt idx="430">
                  <c:v>127.8375548929382</c:v>
                </c:pt>
                <c:pt idx="431">
                  <c:v>128.3991014045661</c:v>
                </c:pt>
                <c:pt idx="432">
                  <c:v>128.3991014045661</c:v>
                </c:pt>
                <c:pt idx="433">
                  <c:v>128.43320629967099</c:v>
                </c:pt>
                <c:pt idx="434">
                  <c:v>128.43320629967099</c:v>
                </c:pt>
                <c:pt idx="435">
                  <c:v>129.08724592671061</c:v>
                </c:pt>
                <c:pt idx="436">
                  <c:v>129.08724592671061</c:v>
                </c:pt>
                <c:pt idx="437">
                  <c:v>130.02517793804205</c:v>
                </c:pt>
                <c:pt idx="438">
                  <c:v>130.02517793804205</c:v>
                </c:pt>
                <c:pt idx="439">
                  <c:v>134.58878589258751</c:v>
                </c:pt>
                <c:pt idx="440">
                  <c:v>134.58878589258751</c:v>
                </c:pt>
                <c:pt idx="441">
                  <c:v>134.62691235628773</c:v>
                </c:pt>
                <c:pt idx="442">
                  <c:v>134.62691235628773</c:v>
                </c:pt>
                <c:pt idx="443">
                  <c:v>134.81430510991092</c:v>
                </c:pt>
                <c:pt idx="444">
                  <c:v>134.81430510991092</c:v>
                </c:pt>
                <c:pt idx="445">
                  <c:v>135.36861383084116</c:v>
                </c:pt>
                <c:pt idx="446">
                  <c:v>135.36861383084116</c:v>
                </c:pt>
                <c:pt idx="447">
                  <c:v>136.33534803158466</c:v>
                </c:pt>
                <c:pt idx="448">
                  <c:v>136.33534803158466</c:v>
                </c:pt>
                <c:pt idx="449">
                  <c:v>136.46465889300788</c:v>
                </c:pt>
                <c:pt idx="450">
                  <c:v>136.46465889300788</c:v>
                </c:pt>
                <c:pt idx="451">
                  <c:v>137.3589230576568</c:v>
                </c:pt>
                <c:pt idx="452">
                  <c:v>137.3589230576568</c:v>
                </c:pt>
                <c:pt idx="453">
                  <c:v>137.57148720860019</c:v>
                </c:pt>
                <c:pt idx="454">
                  <c:v>137.57148720860019</c:v>
                </c:pt>
                <c:pt idx="455">
                  <c:v>138.81064857223654</c:v>
                </c:pt>
                <c:pt idx="456">
                  <c:v>138.81064857223654</c:v>
                </c:pt>
                <c:pt idx="457">
                  <c:v>139.42050895799323</c:v>
                </c:pt>
                <c:pt idx="458">
                  <c:v>139.42050895799323</c:v>
                </c:pt>
                <c:pt idx="459">
                  <c:v>139.55759318782208</c:v>
                </c:pt>
                <c:pt idx="460">
                  <c:v>139.55759318782208</c:v>
                </c:pt>
                <c:pt idx="461">
                  <c:v>141.0457062099351</c:v>
                </c:pt>
                <c:pt idx="462">
                  <c:v>141.0457062099351</c:v>
                </c:pt>
                <c:pt idx="463">
                  <c:v>142.27640645563534</c:v>
                </c:pt>
                <c:pt idx="464">
                  <c:v>142.27640645563534</c:v>
                </c:pt>
                <c:pt idx="465">
                  <c:v>142.52053289241695</c:v>
                </c:pt>
                <c:pt idx="466">
                  <c:v>142.52053289241695</c:v>
                </c:pt>
                <c:pt idx="467">
                  <c:v>144.37491462894388</c:v>
                </c:pt>
                <c:pt idx="468">
                  <c:v>144.37491462894388</c:v>
                </c:pt>
                <c:pt idx="469">
                  <c:v>144.37491462894388</c:v>
                </c:pt>
                <c:pt idx="470">
                  <c:v>144.37491462894388</c:v>
                </c:pt>
                <c:pt idx="471">
                  <c:v>144.37491462894388</c:v>
                </c:pt>
                <c:pt idx="472">
                  <c:v>144.37491462894388</c:v>
                </c:pt>
                <c:pt idx="473">
                  <c:v>144.40349031132601</c:v>
                </c:pt>
                <c:pt idx="474">
                  <c:v>144.40349031132601</c:v>
                </c:pt>
                <c:pt idx="475">
                  <c:v>144.70387837102751</c:v>
                </c:pt>
                <c:pt idx="476">
                  <c:v>144.70387837102751</c:v>
                </c:pt>
                <c:pt idx="477">
                  <c:v>144.96173622638912</c:v>
                </c:pt>
                <c:pt idx="478">
                  <c:v>144.96173622638912</c:v>
                </c:pt>
                <c:pt idx="479">
                  <c:v>144.97209587551194</c:v>
                </c:pt>
                <c:pt idx="480">
                  <c:v>144.97209587551194</c:v>
                </c:pt>
                <c:pt idx="481">
                  <c:v>145.14089192814353</c:v>
                </c:pt>
                <c:pt idx="482">
                  <c:v>145.14089192814353</c:v>
                </c:pt>
                <c:pt idx="483">
                  <c:v>145.25819943988063</c:v>
                </c:pt>
                <c:pt idx="484">
                  <c:v>145.25819943988063</c:v>
                </c:pt>
                <c:pt idx="485">
                  <c:v>145.30479236023461</c:v>
                </c:pt>
                <c:pt idx="486">
                  <c:v>145.30479236023461</c:v>
                </c:pt>
                <c:pt idx="487">
                  <c:v>145.46740946060635</c:v>
                </c:pt>
                <c:pt idx="488">
                  <c:v>145.46740946060635</c:v>
                </c:pt>
                <c:pt idx="489">
                  <c:v>145.50390441010128</c:v>
                </c:pt>
                <c:pt idx="490">
                  <c:v>145.50390441010128</c:v>
                </c:pt>
                <c:pt idx="491">
                  <c:v>145.50390441010128</c:v>
                </c:pt>
                <c:pt idx="492">
                  <c:v>145.50390441010128</c:v>
                </c:pt>
                <c:pt idx="493">
                  <c:v>145.50390441010128</c:v>
                </c:pt>
                <c:pt idx="494">
                  <c:v>145.50390441010128</c:v>
                </c:pt>
                <c:pt idx="495">
                  <c:v>145.56194941010128</c:v>
                </c:pt>
                <c:pt idx="496">
                  <c:v>145.56194941010128</c:v>
                </c:pt>
                <c:pt idx="497">
                  <c:v>145.58142845201743</c:v>
                </c:pt>
                <c:pt idx="498">
                  <c:v>145.58142845201743</c:v>
                </c:pt>
                <c:pt idx="499">
                  <c:v>145.6948509872287</c:v>
                </c:pt>
                <c:pt idx="500">
                  <c:v>145.6948509872287</c:v>
                </c:pt>
                <c:pt idx="501">
                  <c:v>145.76832659698479</c:v>
                </c:pt>
                <c:pt idx="502">
                  <c:v>145.76832659698479</c:v>
                </c:pt>
                <c:pt idx="503">
                  <c:v>145.8953004341941</c:v>
                </c:pt>
                <c:pt idx="504">
                  <c:v>145.8953004341941</c:v>
                </c:pt>
                <c:pt idx="505">
                  <c:v>145.90934313882045</c:v>
                </c:pt>
                <c:pt idx="506">
                  <c:v>145.90934313882045</c:v>
                </c:pt>
                <c:pt idx="507">
                  <c:v>145.9542850348449</c:v>
                </c:pt>
                <c:pt idx="508">
                  <c:v>145.9542850348449</c:v>
                </c:pt>
                <c:pt idx="509">
                  <c:v>146.03589171864954</c:v>
                </c:pt>
                <c:pt idx="510">
                  <c:v>146.03589171864954</c:v>
                </c:pt>
                <c:pt idx="511">
                  <c:v>146.0654107059913</c:v>
                </c:pt>
                <c:pt idx="512">
                  <c:v>146.0654107059913</c:v>
                </c:pt>
                <c:pt idx="513">
                  <c:v>146.08447981168234</c:v>
                </c:pt>
                <c:pt idx="514">
                  <c:v>146.08447981168234</c:v>
                </c:pt>
                <c:pt idx="515">
                  <c:v>146.21317517592075</c:v>
                </c:pt>
                <c:pt idx="516">
                  <c:v>146.21317517592075</c:v>
                </c:pt>
                <c:pt idx="517">
                  <c:v>146.23167007387994</c:v>
                </c:pt>
                <c:pt idx="518">
                  <c:v>146.23167007387994</c:v>
                </c:pt>
                <c:pt idx="519">
                  <c:v>146.24642097640702</c:v>
                </c:pt>
                <c:pt idx="520">
                  <c:v>146.24642097640702</c:v>
                </c:pt>
                <c:pt idx="521">
                  <c:v>146.31160616159221</c:v>
                </c:pt>
                <c:pt idx="522">
                  <c:v>146.31160616159221</c:v>
                </c:pt>
                <c:pt idx="523">
                  <c:v>146.61866054115424</c:v>
                </c:pt>
                <c:pt idx="524">
                  <c:v>146.61866054115424</c:v>
                </c:pt>
                <c:pt idx="525">
                  <c:v>146.62660106978859</c:v>
                </c:pt>
                <c:pt idx="526">
                  <c:v>146.62660106978859</c:v>
                </c:pt>
                <c:pt idx="527">
                  <c:v>146.64376075565247</c:v>
                </c:pt>
                <c:pt idx="528">
                  <c:v>146.64376075565247</c:v>
                </c:pt>
                <c:pt idx="529">
                  <c:v>146.6680126640494</c:v>
                </c:pt>
                <c:pt idx="530">
                  <c:v>146.6680126640494</c:v>
                </c:pt>
                <c:pt idx="531">
                  <c:v>146.71409284222312</c:v>
                </c:pt>
                <c:pt idx="532">
                  <c:v>146.71409284222312</c:v>
                </c:pt>
                <c:pt idx="533">
                  <c:v>146.73638804517515</c:v>
                </c:pt>
                <c:pt idx="534">
                  <c:v>146.73638804517515</c:v>
                </c:pt>
                <c:pt idx="535">
                  <c:v>147.07941872002178</c:v>
                </c:pt>
                <c:pt idx="536">
                  <c:v>147.07941872002178</c:v>
                </c:pt>
                <c:pt idx="537">
                  <c:v>147.15154884050369</c:v>
                </c:pt>
                <c:pt idx="538">
                  <c:v>147.15154884050369</c:v>
                </c:pt>
                <c:pt idx="539">
                  <c:v>147.15154884050369</c:v>
                </c:pt>
                <c:pt idx="540">
                  <c:v>147.15154884050369</c:v>
                </c:pt>
                <c:pt idx="541">
                  <c:v>147.15154884050369</c:v>
                </c:pt>
                <c:pt idx="542">
                  <c:v>147.15154884050369</c:v>
                </c:pt>
                <c:pt idx="543">
                  <c:v>147.15889606272592</c:v>
                </c:pt>
                <c:pt idx="544">
                  <c:v>147.15889606272592</c:v>
                </c:pt>
                <c:pt idx="545">
                  <c:v>147.17207425979092</c:v>
                </c:pt>
                <c:pt idx="546">
                  <c:v>147.17207425979092</c:v>
                </c:pt>
                <c:pt idx="547">
                  <c:v>147.25598680731943</c:v>
                </c:pt>
                <c:pt idx="548">
                  <c:v>147.25598680731943</c:v>
                </c:pt>
                <c:pt idx="549">
                  <c:v>147.25598680731943</c:v>
                </c:pt>
                <c:pt idx="550">
                  <c:v>147.25598680731943</c:v>
                </c:pt>
                <c:pt idx="551">
                  <c:v>147.29093286541072</c:v>
                </c:pt>
                <c:pt idx="552">
                  <c:v>147.29093286541072</c:v>
                </c:pt>
                <c:pt idx="553">
                  <c:v>147.36038276316123</c:v>
                </c:pt>
                <c:pt idx="554">
                  <c:v>147.36038276316123</c:v>
                </c:pt>
                <c:pt idx="555">
                  <c:v>147.37467497095344</c:v>
                </c:pt>
                <c:pt idx="556">
                  <c:v>147.37467497095344</c:v>
                </c:pt>
                <c:pt idx="557">
                  <c:v>147.37467497095344</c:v>
                </c:pt>
                <c:pt idx="558">
                  <c:v>147.37467497095344</c:v>
                </c:pt>
                <c:pt idx="559">
                  <c:v>147.37759532493573</c:v>
                </c:pt>
                <c:pt idx="560">
                  <c:v>147.37759532493573</c:v>
                </c:pt>
                <c:pt idx="561">
                  <c:v>147.37812426384247</c:v>
                </c:pt>
                <c:pt idx="562">
                  <c:v>147.37812426384247</c:v>
                </c:pt>
                <c:pt idx="563">
                  <c:v>147.92642037279188</c:v>
                </c:pt>
                <c:pt idx="564">
                  <c:v>147.92642037279188</c:v>
                </c:pt>
                <c:pt idx="565">
                  <c:v>149.80920552904189</c:v>
                </c:pt>
                <c:pt idx="566">
                  <c:v>149.80920552904189</c:v>
                </c:pt>
                <c:pt idx="567">
                  <c:v>149.87726363301744</c:v>
                </c:pt>
                <c:pt idx="568">
                  <c:v>149.87726363301744</c:v>
                </c:pt>
                <c:pt idx="569">
                  <c:v>150.03276976798676</c:v>
                </c:pt>
                <c:pt idx="570">
                  <c:v>150.03276976798676</c:v>
                </c:pt>
                <c:pt idx="571">
                  <c:v>150.48465160941899</c:v>
                </c:pt>
                <c:pt idx="572">
                  <c:v>150.48465160941899</c:v>
                </c:pt>
                <c:pt idx="573">
                  <c:v>150.55308910941898</c:v>
                </c:pt>
                <c:pt idx="574">
                  <c:v>150.55308910941898</c:v>
                </c:pt>
                <c:pt idx="575">
                  <c:v>151.35875310941898</c:v>
                </c:pt>
                <c:pt idx="576">
                  <c:v>151.35875310941898</c:v>
                </c:pt>
                <c:pt idx="577">
                  <c:v>151.93880640095503</c:v>
                </c:pt>
                <c:pt idx="578">
                  <c:v>151.93880640095503</c:v>
                </c:pt>
                <c:pt idx="579">
                  <c:v>153.34419319340785</c:v>
                </c:pt>
                <c:pt idx="580">
                  <c:v>153.34419319340785</c:v>
                </c:pt>
                <c:pt idx="581">
                  <c:v>155.00981708004753</c:v>
                </c:pt>
                <c:pt idx="582">
                  <c:v>155.00981708004753</c:v>
                </c:pt>
                <c:pt idx="583">
                  <c:v>155.00981708004753</c:v>
                </c:pt>
                <c:pt idx="584">
                  <c:v>155.00981708004753</c:v>
                </c:pt>
                <c:pt idx="585">
                  <c:v>155.2944218419523</c:v>
                </c:pt>
                <c:pt idx="586">
                  <c:v>155.2944218419523</c:v>
                </c:pt>
                <c:pt idx="587">
                  <c:v>155.45346372676906</c:v>
                </c:pt>
                <c:pt idx="588">
                  <c:v>155.45346372676906</c:v>
                </c:pt>
                <c:pt idx="589">
                  <c:v>155.58290089954392</c:v>
                </c:pt>
                <c:pt idx="590">
                  <c:v>155.58290089954392</c:v>
                </c:pt>
                <c:pt idx="591">
                  <c:v>155.88150984523082</c:v>
                </c:pt>
                <c:pt idx="592">
                  <c:v>155.88150984523082</c:v>
                </c:pt>
                <c:pt idx="593">
                  <c:v>156.54663716152476</c:v>
                </c:pt>
                <c:pt idx="594">
                  <c:v>156.54663716152476</c:v>
                </c:pt>
                <c:pt idx="595">
                  <c:v>156.67531610889318</c:v>
                </c:pt>
                <c:pt idx="596">
                  <c:v>156.67531610889318</c:v>
                </c:pt>
                <c:pt idx="597">
                  <c:v>156.69067515144638</c:v>
                </c:pt>
                <c:pt idx="598">
                  <c:v>156.69067515144638</c:v>
                </c:pt>
                <c:pt idx="599">
                  <c:v>157.33702715144639</c:v>
                </c:pt>
                <c:pt idx="600">
                  <c:v>157.33702715144639</c:v>
                </c:pt>
                <c:pt idx="601">
                  <c:v>158.34044598261522</c:v>
                </c:pt>
                <c:pt idx="602">
                  <c:v>158.34044598261522</c:v>
                </c:pt>
                <c:pt idx="603">
                  <c:v>159.57872931594855</c:v>
                </c:pt>
                <c:pt idx="604">
                  <c:v>159.57872931594855</c:v>
                </c:pt>
                <c:pt idx="605">
                  <c:v>159.67593955853616</c:v>
                </c:pt>
                <c:pt idx="606">
                  <c:v>159.67593955853616</c:v>
                </c:pt>
                <c:pt idx="607">
                  <c:v>159.70226388286048</c:v>
                </c:pt>
                <c:pt idx="608">
                  <c:v>159.70226388286048</c:v>
                </c:pt>
                <c:pt idx="609">
                  <c:v>159.70226388286048</c:v>
                </c:pt>
                <c:pt idx="610">
                  <c:v>159.70226388286048</c:v>
                </c:pt>
                <c:pt idx="611">
                  <c:v>160.62899567093996</c:v>
                </c:pt>
                <c:pt idx="612">
                  <c:v>160.62899567093996</c:v>
                </c:pt>
                <c:pt idx="613">
                  <c:v>160.67945071181188</c:v>
                </c:pt>
                <c:pt idx="614">
                  <c:v>160.67945071181188</c:v>
                </c:pt>
                <c:pt idx="615">
                  <c:v>160.68447737847856</c:v>
                </c:pt>
                <c:pt idx="616">
                  <c:v>160.68447737847856</c:v>
                </c:pt>
                <c:pt idx="617">
                  <c:v>164.9085407118119</c:v>
                </c:pt>
                <c:pt idx="618">
                  <c:v>164.9085407118119</c:v>
                </c:pt>
                <c:pt idx="619">
                  <c:v>164.99963660222286</c:v>
                </c:pt>
                <c:pt idx="620">
                  <c:v>164.99963660222286</c:v>
                </c:pt>
                <c:pt idx="621">
                  <c:v>165.17076236362436</c:v>
                </c:pt>
                <c:pt idx="622">
                  <c:v>165.17076236362436</c:v>
                </c:pt>
                <c:pt idx="623">
                  <c:v>165.59582021486403</c:v>
                </c:pt>
                <c:pt idx="624">
                  <c:v>165.59582021486403</c:v>
                </c:pt>
                <c:pt idx="625">
                  <c:v>165.68482021486403</c:v>
                </c:pt>
                <c:pt idx="626">
                  <c:v>165.68482021486403</c:v>
                </c:pt>
                <c:pt idx="627">
                  <c:v>165.8978315882546</c:v>
                </c:pt>
                <c:pt idx="628">
                  <c:v>165.8978315882546</c:v>
                </c:pt>
                <c:pt idx="629">
                  <c:v>167.12312888555189</c:v>
                </c:pt>
                <c:pt idx="630">
                  <c:v>167.12312888555189</c:v>
                </c:pt>
                <c:pt idx="631">
                  <c:v>168.20563736012815</c:v>
                </c:pt>
                <c:pt idx="632">
                  <c:v>168.20563736012815</c:v>
                </c:pt>
                <c:pt idx="633">
                  <c:v>169.05378342754389</c:v>
                </c:pt>
                <c:pt idx="634">
                  <c:v>169.05378342754389</c:v>
                </c:pt>
                <c:pt idx="635">
                  <c:v>169.30757662867703</c:v>
                </c:pt>
                <c:pt idx="636">
                  <c:v>169.30757662867703</c:v>
                </c:pt>
                <c:pt idx="637">
                  <c:v>170.18544594685883</c:v>
                </c:pt>
                <c:pt idx="638">
                  <c:v>170.18544594685883</c:v>
                </c:pt>
                <c:pt idx="639">
                  <c:v>171.44945041114454</c:v>
                </c:pt>
                <c:pt idx="640">
                  <c:v>171.44945041114454</c:v>
                </c:pt>
                <c:pt idx="641">
                  <c:v>173.82436520935082</c:v>
                </c:pt>
                <c:pt idx="642">
                  <c:v>173.82436520935082</c:v>
                </c:pt>
                <c:pt idx="643">
                  <c:v>173.93617390500299</c:v>
                </c:pt>
                <c:pt idx="644">
                  <c:v>173.93617390500299</c:v>
                </c:pt>
                <c:pt idx="645">
                  <c:v>174.21416968988672</c:v>
                </c:pt>
                <c:pt idx="646">
                  <c:v>174.21416968988672</c:v>
                </c:pt>
                <c:pt idx="647">
                  <c:v>174.86913736845815</c:v>
                </c:pt>
                <c:pt idx="648">
                  <c:v>174.86913736845815</c:v>
                </c:pt>
                <c:pt idx="649">
                  <c:v>174.97369093988672</c:v>
                </c:pt>
                <c:pt idx="650">
                  <c:v>174.97369093988672</c:v>
                </c:pt>
                <c:pt idx="651">
                  <c:v>176.26260338228303</c:v>
                </c:pt>
                <c:pt idx="652">
                  <c:v>176.26260338228303</c:v>
                </c:pt>
                <c:pt idx="653">
                  <c:v>176.33224376803972</c:v>
                </c:pt>
                <c:pt idx="654">
                  <c:v>176.33224376803972</c:v>
                </c:pt>
                <c:pt idx="655">
                  <c:v>177.02870095366845</c:v>
                </c:pt>
                <c:pt idx="656">
                  <c:v>177.02870095366845</c:v>
                </c:pt>
                <c:pt idx="657">
                  <c:v>178.41483358277642</c:v>
                </c:pt>
                <c:pt idx="658">
                  <c:v>178.41483358277642</c:v>
                </c:pt>
                <c:pt idx="659">
                  <c:v>182.62383358277643</c:v>
                </c:pt>
                <c:pt idx="660">
                  <c:v>182.62383358277643</c:v>
                </c:pt>
                <c:pt idx="661">
                  <c:v>182.67711492834218</c:v>
                </c:pt>
                <c:pt idx="662">
                  <c:v>182.67711492834218</c:v>
                </c:pt>
                <c:pt idx="663">
                  <c:v>182.78981431484524</c:v>
                </c:pt>
                <c:pt idx="664">
                  <c:v>182.78981431484524</c:v>
                </c:pt>
                <c:pt idx="665">
                  <c:v>183.01710607514488</c:v>
                </c:pt>
                <c:pt idx="666">
                  <c:v>183.01710607514488</c:v>
                </c:pt>
                <c:pt idx="667">
                  <c:v>183.33657777325809</c:v>
                </c:pt>
                <c:pt idx="668">
                  <c:v>183.33657777325809</c:v>
                </c:pt>
                <c:pt idx="669">
                  <c:v>184.44656508386416</c:v>
                </c:pt>
                <c:pt idx="670">
                  <c:v>184.44656508386416</c:v>
                </c:pt>
                <c:pt idx="671">
                  <c:v>187.26432964697096</c:v>
                </c:pt>
                <c:pt idx="672">
                  <c:v>187.26432964697096</c:v>
                </c:pt>
                <c:pt idx="673">
                  <c:v>187.29143589697097</c:v>
                </c:pt>
                <c:pt idx="674">
                  <c:v>187.29143589697097</c:v>
                </c:pt>
                <c:pt idx="675">
                  <c:v>187.58717570888319</c:v>
                </c:pt>
                <c:pt idx="676">
                  <c:v>187.58717570888319</c:v>
                </c:pt>
                <c:pt idx="677">
                  <c:v>188.16812853907189</c:v>
                </c:pt>
                <c:pt idx="678">
                  <c:v>188.16812853907189</c:v>
                </c:pt>
                <c:pt idx="679">
                  <c:v>188.41692164252015</c:v>
                </c:pt>
                <c:pt idx="680">
                  <c:v>188.41692164252015</c:v>
                </c:pt>
                <c:pt idx="681">
                  <c:v>188.48350241175092</c:v>
                </c:pt>
                <c:pt idx="682">
                  <c:v>188.48350241175092</c:v>
                </c:pt>
                <c:pt idx="683">
                  <c:v>188.51562519167371</c:v>
                </c:pt>
                <c:pt idx="684">
                  <c:v>188.51562519167371</c:v>
                </c:pt>
                <c:pt idx="685">
                  <c:v>188.61452836627689</c:v>
                </c:pt>
                <c:pt idx="686">
                  <c:v>188.61452836627689</c:v>
                </c:pt>
                <c:pt idx="687">
                  <c:v>188.69992772729924</c:v>
                </c:pt>
                <c:pt idx="688">
                  <c:v>188.69992772729924</c:v>
                </c:pt>
                <c:pt idx="689">
                  <c:v>188.99797884551009</c:v>
                </c:pt>
                <c:pt idx="690">
                  <c:v>188.99797884551009</c:v>
                </c:pt>
                <c:pt idx="691">
                  <c:v>189.2024255381171</c:v>
                </c:pt>
                <c:pt idx="692">
                  <c:v>189.2024255381171</c:v>
                </c:pt>
                <c:pt idx="693">
                  <c:v>190.14191381936709</c:v>
                </c:pt>
                <c:pt idx="694">
                  <c:v>190.14191381936709</c:v>
                </c:pt>
                <c:pt idx="695">
                  <c:v>190.14191381936709</c:v>
                </c:pt>
                <c:pt idx="696">
                  <c:v>190.14191381936709</c:v>
                </c:pt>
                <c:pt idx="697">
                  <c:v>190.42539433884761</c:v>
                </c:pt>
                <c:pt idx="698">
                  <c:v>190.42539433884761</c:v>
                </c:pt>
                <c:pt idx="699">
                  <c:v>190.42539433884761</c:v>
                </c:pt>
                <c:pt idx="700">
                  <c:v>190.42539433884761</c:v>
                </c:pt>
                <c:pt idx="701">
                  <c:v>191.10056633884761</c:v>
                </c:pt>
                <c:pt idx="702">
                  <c:v>191.10056633884761</c:v>
                </c:pt>
                <c:pt idx="703">
                  <c:v>191.98335309381451</c:v>
                </c:pt>
                <c:pt idx="704">
                  <c:v>191.98335309381451</c:v>
                </c:pt>
                <c:pt idx="705">
                  <c:v>192.35198223288737</c:v>
                </c:pt>
                <c:pt idx="706">
                  <c:v>192.35198223288737</c:v>
                </c:pt>
                <c:pt idx="707">
                  <c:v>194.81413810333271</c:v>
                </c:pt>
                <c:pt idx="708">
                  <c:v>194.81413810333271</c:v>
                </c:pt>
                <c:pt idx="709">
                  <c:v>195.10970328551895</c:v>
                </c:pt>
                <c:pt idx="710">
                  <c:v>195.10970328551895</c:v>
                </c:pt>
                <c:pt idx="711">
                  <c:v>195.11496995218562</c:v>
                </c:pt>
                <c:pt idx="712">
                  <c:v>195.11496995218562</c:v>
                </c:pt>
                <c:pt idx="713">
                  <c:v>196.28985328551894</c:v>
                </c:pt>
                <c:pt idx="714">
                  <c:v>196.28985328551894</c:v>
                </c:pt>
                <c:pt idx="715">
                  <c:v>197.04467423146488</c:v>
                </c:pt>
                <c:pt idx="716">
                  <c:v>197.04467423146488</c:v>
                </c:pt>
                <c:pt idx="717">
                  <c:v>197.45847084163438</c:v>
                </c:pt>
                <c:pt idx="718">
                  <c:v>197.45847084163438</c:v>
                </c:pt>
                <c:pt idx="719">
                  <c:v>198.03578334163439</c:v>
                </c:pt>
                <c:pt idx="720">
                  <c:v>198.03578334163439</c:v>
                </c:pt>
                <c:pt idx="721">
                  <c:v>198.22103656051851</c:v>
                </c:pt>
                <c:pt idx="722">
                  <c:v>198.22103656051851</c:v>
                </c:pt>
                <c:pt idx="723">
                  <c:v>198.22103656051851</c:v>
                </c:pt>
                <c:pt idx="724">
                  <c:v>198.22103656051851</c:v>
                </c:pt>
                <c:pt idx="725">
                  <c:v>198.41227798908994</c:v>
                </c:pt>
                <c:pt idx="726">
                  <c:v>198.41227798908994</c:v>
                </c:pt>
                <c:pt idx="727">
                  <c:v>198.4836708462328</c:v>
                </c:pt>
                <c:pt idx="728">
                  <c:v>198.4836708462328</c:v>
                </c:pt>
                <c:pt idx="729">
                  <c:v>199.12777798908994</c:v>
                </c:pt>
                <c:pt idx="730">
                  <c:v>199.12777798908994</c:v>
                </c:pt>
                <c:pt idx="731">
                  <c:v>200.55979592630968</c:v>
                </c:pt>
                <c:pt idx="732">
                  <c:v>200.55979592630968</c:v>
                </c:pt>
                <c:pt idx="733">
                  <c:v>201.93691116794537</c:v>
                </c:pt>
                <c:pt idx="734">
                  <c:v>201.93691116794537</c:v>
                </c:pt>
                <c:pt idx="735">
                  <c:v>202.04891098067944</c:v>
                </c:pt>
                <c:pt idx="736">
                  <c:v>202.04891098067944</c:v>
                </c:pt>
                <c:pt idx="737">
                  <c:v>202.11214494294359</c:v>
                </c:pt>
                <c:pt idx="738">
                  <c:v>202.11214494294359</c:v>
                </c:pt>
                <c:pt idx="739">
                  <c:v>202.43667600354965</c:v>
                </c:pt>
                <c:pt idx="740">
                  <c:v>202.43667600354965</c:v>
                </c:pt>
                <c:pt idx="741">
                  <c:v>202.96045019709803</c:v>
                </c:pt>
                <c:pt idx="742">
                  <c:v>202.96045019709803</c:v>
                </c:pt>
                <c:pt idx="743">
                  <c:v>203.70427623260099</c:v>
                </c:pt>
                <c:pt idx="744">
                  <c:v>203.70427623260099</c:v>
                </c:pt>
                <c:pt idx="745">
                  <c:v>203.79973983413356</c:v>
                </c:pt>
                <c:pt idx="746">
                  <c:v>203.79973983413356</c:v>
                </c:pt>
                <c:pt idx="747">
                  <c:v>203.81462060336432</c:v>
                </c:pt>
                <c:pt idx="748">
                  <c:v>203.81462060336432</c:v>
                </c:pt>
                <c:pt idx="749">
                  <c:v>203.84292562266933</c:v>
                </c:pt>
                <c:pt idx="750">
                  <c:v>203.84292562266933</c:v>
                </c:pt>
                <c:pt idx="751">
                  <c:v>204.66514228933599</c:v>
                </c:pt>
                <c:pt idx="752">
                  <c:v>204.66514228933599</c:v>
                </c:pt>
                <c:pt idx="753">
                  <c:v>204.81196209478347</c:v>
                </c:pt>
                <c:pt idx="754">
                  <c:v>204.81196209478347</c:v>
                </c:pt>
                <c:pt idx="755">
                  <c:v>205.29915740728347</c:v>
                </c:pt>
                <c:pt idx="756">
                  <c:v>205.29915740728347</c:v>
                </c:pt>
                <c:pt idx="757">
                  <c:v>208.33810158204076</c:v>
                </c:pt>
                <c:pt idx="758">
                  <c:v>208.33810158204076</c:v>
                </c:pt>
                <c:pt idx="759">
                  <c:v>208.40840406651282</c:v>
                </c:pt>
                <c:pt idx="760">
                  <c:v>208.40840406651282</c:v>
                </c:pt>
                <c:pt idx="761">
                  <c:v>208.73384806651282</c:v>
                </c:pt>
                <c:pt idx="762">
                  <c:v>208.73384806651282</c:v>
                </c:pt>
                <c:pt idx="763">
                  <c:v>209.89457681145208</c:v>
                </c:pt>
                <c:pt idx="764">
                  <c:v>209.89457681145208</c:v>
                </c:pt>
                <c:pt idx="765">
                  <c:v>210.40824077906342</c:v>
                </c:pt>
                <c:pt idx="766">
                  <c:v>210.40824077906342</c:v>
                </c:pt>
                <c:pt idx="767">
                  <c:v>213.09378875886139</c:v>
                </c:pt>
                <c:pt idx="768">
                  <c:v>213.09378875886139</c:v>
                </c:pt>
                <c:pt idx="769">
                  <c:v>213.36262209219473</c:v>
                </c:pt>
                <c:pt idx="770">
                  <c:v>213.36262209219473</c:v>
                </c:pt>
                <c:pt idx="771">
                  <c:v>213.7363976023988</c:v>
                </c:pt>
                <c:pt idx="772">
                  <c:v>213.7363976023988</c:v>
                </c:pt>
                <c:pt idx="773">
                  <c:v>213.93565082128291</c:v>
                </c:pt>
                <c:pt idx="774">
                  <c:v>213.93565082128291</c:v>
                </c:pt>
                <c:pt idx="775">
                  <c:v>214.94443687278505</c:v>
                </c:pt>
                <c:pt idx="776">
                  <c:v>214.94443687278505</c:v>
                </c:pt>
                <c:pt idx="777">
                  <c:v>215.17418687278504</c:v>
                </c:pt>
                <c:pt idx="778">
                  <c:v>215.17418687278504</c:v>
                </c:pt>
                <c:pt idx="779">
                  <c:v>215.72159315081194</c:v>
                </c:pt>
                <c:pt idx="780">
                  <c:v>215.72159315081194</c:v>
                </c:pt>
                <c:pt idx="781">
                  <c:v>215.85555167615757</c:v>
                </c:pt>
                <c:pt idx="782">
                  <c:v>215.85555167615757</c:v>
                </c:pt>
                <c:pt idx="783">
                  <c:v>216.11753853061768</c:v>
                </c:pt>
                <c:pt idx="784">
                  <c:v>216.11753853061768</c:v>
                </c:pt>
                <c:pt idx="785">
                  <c:v>217.2783625597439</c:v>
                </c:pt>
                <c:pt idx="786">
                  <c:v>217.2783625597439</c:v>
                </c:pt>
                <c:pt idx="787">
                  <c:v>219.14640989702201</c:v>
                </c:pt>
                <c:pt idx="788">
                  <c:v>219.14640989702201</c:v>
                </c:pt>
                <c:pt idx="789">
                  <c:v>221.382409897022</c:v>
                </c:pt>
                <c:pt idx="790">
                  <c:v>221.382409897022</c:v>
                </c:pt>
                <c:pt idx="791">
                  <c:v>223.3318864121735</c:v>
                </c:pt>
                <c:pt idx="792">
                  <c:v>223.3318864121735</c:v>
                </c:pt>
                <c:pt idx="793">
                  <c:v>223.88940815130394</c:v>
                </c:pt>
                <c:pt idx="794">
                  <c:v>223.88940815130394</c:v>
                </c:pt>
                <c:pt idx="795">
                  <c:v>224.11601019212026</c:v>
                </c:pt>
                <c:pt idx="796">
                  <c:v>224.11601019212026</c:v>
                </c:pt>
                <c:pt idx="797">
                  <c:v>224.69565516253445</c:v>
                </c:pt>
                <c:pt idx="798">
                  <c:v>224.69565516253445</c:v>
                </c:pt>
                <c:pt idx="799">
                  <c:v>225.01902783334191</c:v>
                </c:pt>
                <c:pt idx="800">
                  <c:v>225.01902783334191</c:v>
                </c:pt>
                <c:pt idx="801">
                  <c:v>227.41480475641885</c:v>
                </c:pt>
                <c:pt idx="802">
                  <c:v>227.41480475641885</c:v>
                </c:pt>
                <c:pt idx="803">
                  <c:v>228.38589706411116</c:v>
                </c:pt>
              </c:numCache>
            </c:numRef>
          </c:xVal>
          <c:yVal>
            <c:numRef>
              <c:f>'Fig. A-3'!$C$19:$C$822</c:f>
              <c:numCache>
                <c:formatCode>_("$"* #,##0.00_);_("$"* \(#,##0.00\);_("$"* "-"??_);_(@_)</c:formatCode>
                <c:ptCount val="804"/>
                <c:pt idx="0">
                  <c:v>67.874499999999998</c:v>
                </c:pt>
                <c:pt idx="1">
                  <c:v>67.874499999999998</c:v>
                </c:pt>
                <c:pt idx="2">
                  <c:v>79.95450000000001</c:v>
                </c:pt>
                <c:pt idx="3">
                  <c:v>81.162499999999994</c:v>
                </c:pt>
                <c:pt idx="4">
                  <c:v>79.95450000000001</c:v>
                </c:pt>
                <c:pt idx="5">
                  <c:v>81.162499999999994</c:v>
                </c:pt>
                <c:pt idx="6">
                  <c:v>85.579250000000002</c:v>
                </c:pt>
                <c:pt idx="7">
                  <c:v>85.579250000000002</c:v>
                </c:pt>
                <c:pt idx="8">
                  <c:v>85.617000000000004</c:v>
                </c:pt>
                <c:pt idx="9">
                  <c:v>85.617000000000004</c:v>
                </c:pt>
                <c:pt idx="10">
                  <c:v>89.241</c:v>
                </c:pt>
                <c:pt idx="11">
                  <c:v>89.241</c:v>
                </c:pt>
                <c:pt idx="12">
                  <c:v>90.147000000000006</c:v>
                </c:pt>
                <c:pt idx="13">
                  <c:v>90.147000000000006</c:v>
                </c:pt>
                <c:pt idx="14">
                  <c:v>91.883499999999998</c:v>
                </c:pt>
                <c:pt idx="15">
                  <c:v>91.883499999999998</c:v>
                </c:pt>
                <c:pt idx="16">
                  <c:v>92.487499999999997</c:v>
                </c:pt>
                <c:pt idx="17">
                  <c:v>92.487499999999997</c:v>
                </c:pt>
                <c:pt idx="18">
                  <c:v>96.111499999999992</c:v>
                </c:pt>
                <c:pt idx="19">
                  <c:v>96.111499999999992</c:v>
                </c:pt>
                <c:pt idx="20">
                  <c:v>97.847999999999999</c:v>
                </c:pt>
                <c:pt idx="21">
                  <c:v>97.847999999999999</c:v>
                </c:pt>
                <c:pt idx="22">
                  <c:v>98.225499999999997</c:v>
                </c:pt>
                <c:pt idx="23">
                  <c:v>98.225499999999997</c:v>
                </c:pt>
                <c:pt idx="24">
                  <c:v>98.980499999999992</c:v>
                </c:pt>
                <c:pt idx="25">
                  <c:v>98.980499999999992</c:v>
                </c:pt>
                <c:pt idx="26">
                  <c:v>99.584500000000006</c:v>
                </c:pt>
                <c:pt idx="27">
                  <c:v>99.886500000000012</c:v>
                </c:pt>
                <c:pt idx="28">
                  <c:v>99.584500000000006</c:v>
                </c:pt>
                <c:pt idx="29">
                  <c:v>99.886500000000012</c:v>
                </c:pt>
                <c:pt idx="30">
                  <c:v>101.01900000000001</c:v>
                </c:pt>
                <c:pt idx="31">
                  <c:v>101.01900000000001</c:v>
                </c:pt>
                <c:pt idx="32">
                  <c:v>102.52900000000001</c:v>
                </c:pt>
                <c:pt idx="33">
                  <c:v>102.52900000000001</c:v>
                </c:pt>
                <c:pt idx="34">
                  <c:v>103.28400000000001</c:v>
                </c:pt>
                <c:pt idx="35">
                  <c:v>103.28400000000001</c:v>
                </c:pt>
                <c:pt idx="36">
                  <c:v>103.88799999999999</c:v>
                </c:pt>
                <c:pt idx="37">
                  <c:v>104.34099999999999</c:v>
                </c:pt>
                <c:pt idx="38">
                  <c:v>103.88799999999999</c:v>
                </c:pt>
                <c:pt idx="39">
                  <c:v>104.34099999999999</c:v>
                </c:pt>
                <c:pt idx="40">
                  <c:v>104.34099999999999</c:v>
                </c:pt>
                <c:pt idx="41">
                  <c:v>104.34099999999999</c:v>
                </c:pt>
                <c:pt idx="42">
                  <c:v>108.26700000000001</c:v>
                </c:pt>
                <c:pt idx="43">
                  <c:v>108.26700000000001</c:v>
                </c:pt>
                <c:pt idx="44">
                  <c:v>109.173</c:v>
                </c:pt>
                <c:pt idx="45">
                  <c:v>109.173</c:v>
                </c:pt>
                <c:pt idx="46">
                  <c:v>110.53200000000001</c:v>
                </c:pt>
                <c:pt idx="47">
                  <c:v>111.21150000000002</c:v>
                </c:pt>
                <c:pt idx="48">
                  <c:v>110.53200000000001</c:v>
                </c:pt>
                <c:pt idx="49">
                  <c:v>111.21150000000002</c:v>
                </c:pt>
                <c:pt idx="50">
                  <c:v>112.8725</c:v>
                </c:pt>
                <c:pt idx="51">
                  <c:v>112.8725</c:v>
                </c:pt>
                <c:pt idx="52">
                  <c:v>114.005</c:v>
                </c:pt>
                <c:pt idx="53">
                  <c:v>114.005</c:v>
                </c:pt>
                <c:pt idx="54">
                  <c:v>115.43950000000001</c:v>
                </c:pt>
                <c:pt idx="55">
                  <c:v>115.43950000000001</c:v>
                </c:pt>
                <c:pt idx="56">
                  <c:v>115.43950000000001</c:v>
                </c:pt>
                <c:pt idx="57">
                  <c:v>115.43950000000001</c:v>
                </c:pt>
                <c:pt idx="58">
                  <c:v>115.43950000000001</c:v>
                </c:pt>
                <c:pt idx="59">
                  <c:v>115.43950000000001</c:v>
                </c:pt>
                <c:pt idx="60">
                  <c:v>116.19450000000001</c:v>
                </c:pt>
                <c:pt idx="61">
                  <c:v>116.19450000000001</c:v>
                </c:pt>
                <c:pt idx="62">
                  <c:v>116.27</c:v>
                </c:pt>
                <c:pt idx="63">
                  <c:v>116.27</c:v>
                </c:pt>
                <c:pt idx="64">
                  <c:v>117.02500000000001</c:v>
                </c:pt>
                <c:pt idx="65">
                  <c:v>117.02500000000001</c:v>
                </c:pt>
                <c:pt idx="66">
                  <c:v>120.045</c:v>
                </c:pt>
                <c:pt idx="67">
                  <c:v>121.17749999999999</c:v>
                </c:pt>
                <c:pt idx="68">
                  <c:v>120.045</c:v>
                </c:pt>
                <c:pt idx="69">
                  <c:v>121.17749999999999</c:v>
                </c:pt>
                <c:pt idx="70">
                  <c:v>121.6305</c:v>
                </c:pt>
                <c:pt idx="71">
                  <c:v>121.6305</c:v>
                </c:pt>
                <c:pt idx="72">
                  <c:v>121.78150000000001</c:v>
                </c:pt>
                <c:pt idx="73">
                  <c:v>121.78150000000001</c:v>
                </c:pt>
                <c:pt idx="74">
                  <c:v>121.78150000000001</c:v>
                </c:pt>
                <c:pt idx="75">
                  <c:v>121.78150000000001</c:v>
                </c:pt>
                <c:pt idx="76">
                  <c:v>122.08349999999999</c:v>
                </c:pt>
                <c:pt idx="77">
                  <c:v>122.08349999999999</c:v>
                </c:pt>
                <c:pt idx="78">
                  <c:v>122.91400000000002</c:v>
                </c:pt>
                <c:pt idx="79">
                  <c:v>122.91400000000002</c:v>
                </c:pt>
                <c:pt idx="80">
                  <c:v>123.21599999999999</c:v>
                </c:pt>
                <c:pt idx="81">
                  <c:v>123.21599999999999</c:v>
                </c:pt>
                <c:pt idx="82">
                  <c:v>123.518</c:v>
                </c:pt>
                <c:pt idx="83">
                  <c:v>123.518</c:v>
                </c:pt>
                <c:pt idx="84">
                  <c:v>123.518</c:v>
                </c:pt>
                <c:pt idx="85">
                  <c:v>123.518</c:v>
                </c:pt>
                <c:pt idx="86">
                  <c:v>123.518</c:v>
                </c:pt>
                <c:pt idx="87">
                  <c:v>123.518</c:v>
                </c:pt>
                <c:pt idx="88">
                  <c:v>123.518</c:v>
                </c:pt>
                <c:pt idx="89">
                  <c:v>123.518</c:v>
                </c:pt>
                <c:pt idx="90">
                  <c:v>123.518</c:v>
                </c:pt>
                <c:pt idx="91">
                  <c:v>123.518</c:v>
                </c:pt>
                <c:pt idx="92">
                  <c:v>123.518</c:v>
                </c:pt>
                <c:pt idx="93">
                  <c:v>123.518</c:v>
                </c:pt>
                <c:pt idx="94">
                  <c:v>123.518</c:v>
                </c:pt>
                <c:pt idx="95">
                  <c:v>123.518</c:v>
                </c:pt>
                <c:pt idx="96">
                  <c:v>123.518</c:v>
                </c:pt>
                <c:pt idx="97">
                  <c:v>123.518</c:v>
                </c:pt>
                <c:pt idx="98">
                  <c:v>123.518</c:v>
                </c:pt>
                <c:pt idx="99">
                  <c:v>123.518</c:v>
                </c:pt>
                <c:pt idx="100">
                  <c:v>123.518</c:v>
                </c:pt>
                <c:pt idx="101">
                  <c:v>123.518</c:v>
                </c:pt>
                <c:pt idx="102">
                  <c:v>123.518</c:v>
                </c:pt>
                <c:pt idx="103">
                  <c:v>123.518</c:v>
                </c:pt>
                <c:pt idx="104">
                  <c:v>123.518</c:v>
                </c:pt>
                <c:pt idx="105">
                  <c:v>123.518</c:v>
                </c:pt>
                <c:pt idx="106">
                  <c:v>123.518</c:v>
                </c:pt>
                <c:pt idx="107">
                  <c:v>123.518</c:v>
                </c:pt>
                <c:pt idx="108">
                  <c:v>123.518</c:v>
                </c:pt>
                <c:pt idx="109">
                  <c:v>123.518</c:v>
                </c:pt>
                <c:pt idx="110">
                  <c:v>123.518</c:v>
                </c:pt>
                <c:pt idx="111">
                  <c:v>123.518</c:v>
                </c:pt>
                <c:pt idx="112">
                  <c:v>123.518</c:v>
                </c:pt>
                <c:pt idx="113">
                  <c:v>123.518</c:v>
                </c:pt>
                <c:pt idx="114">
                  <c:v>123.518</c:v>
                </c:pt>
                <c:pt idx="115">
                  <c:v>123.518</c:v>
                </c:pt>
                <c:pt idx="116">
                  <c:v>123.518</c:v>
                </c:pt>
                <c:pt idx="117">
                  <c:v>123.518</c:v>
                </c:pt>
                <c:pt idx="118">
                  <c:v>123.518</c:v>
                </c:pt>
                <c:pt idx="119">
                  <c:v>123.518</c:v>
                </c:pt>
                <c:pt idx="120">
                  <c:v>123.518</c:v>
                </c:pt>
                <c:pt idx="121">
                  <c:v>123.518</c:v>
                </c:pt>
                <c:pt idx="122">
                  <c:v>123.518</c:v>
                </c:pt>
                <c:pt idx="123">
                  <c:v>123.518</c:v>
                </c:pt>
                <c:pt idx="124">
                  <c:v>123.518</c:v>
                </c:pt>
                <c:pt idx="125">
                  <c:v>123.518</c:v>
                </c:pt>
                <c:pt idx="126">
                  <c:v>123.518</c:v>
                </c:pt>
                <c:pt idx="127">
                  <c:v>123.518</c:v>
                </c:pt>
                <c:pt idx="128">
                  <c:v>123.518</c:v>
                </c:pt>
                <c:pt idx="129">
                  <c:v>123.518</c:v>
                </c:pt>
                <c:pt idx="130">
                  <c:v>123.518</c:v>
                </c:pt>
                <c:pt idx="131">
                  <c:v>123.518</c:v>
                </c:pt>
                <c:pt idx="132">
                  <c:v>123.518</c:v>
                </c:pt>
                <c:pt idx="133">
                  <c:v>123.518</c:v>
                </c:pt>
                <c:pt idx="134">
                  <c:v>123.518</c:v>
                </c:pt>
                <c:pt idx="135">
                  <c:v>123.518</c:v>
                </c:pt>
                <c:pt idx="136">
                  <c:v>123.518</c:v>
                </c:pt>
                <c:pt idx="137">
                  <c:v>123.518</c:v>
                </c:pt>
                <c:pt idx="138">
                  <c:v>123.518</c:v>
                </c:pt>
                <c:pt idx="139">
                  <c:v>123.518</c:v>
                </c:pt>
                <c:pt idx="140">
                  <c:v>123.518</c:v>
                </c:pt>
                <c:pt idx="141">
                  <c:v>123.518</c:v>
                </c:pt>
                <c:pt idx="142">
                  <c:v>123.518</c:v>
                </c:pt>
                <c:pt idx="143">
                  <c:v>123.518</c:v>
                </c:pt>
                <c:pt idx="144">
                  <c:v>123.518</c:v>
                </c:pt>
                <c:pt idx="145">
                  <c:v>123.518</c:v>
                </c:pt>
                <c:pt idx="146">
                  <c:v>123.518</c:v>
                </c:pt>
                <c:pt idx="147">
                  <c:v>123.518</c:v>
                </c:pt>
                <c:pt idx="148">
                  <c:v>123.518</c:v>
                </c:pt>
                <c:pt idx="149">
                  <c:v>123.518</c:v>
                </c:pt>
                <c:pt idx="150">
                  <c:v>123.518</c:v>
                </c:pt>
                <c:pt idx="151">
                  <c:v>123.518</c:v>
                </c:pt>
                <c:pt idx="152">
                  <c:v>123.518</c:v>
                </c:pt>
                <c:pt idx="153">
                  <c:v>123.518</c:v>
                </c:pt>
                <c:pt idx="154">
                  <c:v>123.518</c:v>
                </c:pt>
                <c:pt idx="155">
                  <c:v>123.518</c:v>
                </c:pt>
                <c:pt idx="156">
                  <c:v>123.518</c:v>
                </c:pt>
                <c:pt idx="157">
                  <c:v>123.518</c:v>
                </c:pt>
                <c:pt idx="158">
                  <c:v>123.518</c:v>
                </c:pt>
                <c:pt idx="159">
                  <c:v>123.518</c:v>
                </c:pt>
                <c:pt idx="160">
                  <c:v>123.518</c:v>
                </c:pt>
                <c:pt idx="161">
                  <c:v>123.518</c:v>
                </c:pt>
                <c:pt idx="162">
                  <c:v>123.518</c:v>
                </c:pt>
                <c:pt idx="163">
                  <c:v>123.518</c:v>
                </c:pt>
                <c:pt idx="164">
                  <c:v>123.518</c:v>
                </c:pt>
                <c:pt idx="165">
                  <c:v>123.518</c:v>
                </c:pt>
                <c:pt idx="166">
                  <c:v>123.518</c:v>
                </c:pt>
                <c:pt idx="167">
                  <c:v>123.518</c:v>
                </c:pt>
                <c:pt idx="168">
                  <c:v>123.8955</c:v>
                </c:pt>
                <c:pt idx="169">
                  <c:v>123.8955</c:v>
                </c:pt>
                <c:pt idx="170">
                  <c:v>123.97099999999999</c:v>
                </c:pt>
                <c:pt idx="171">
                  <c:v>123.97099999999999</c:v>
                </c:pt>
                <c:pt idx="172">
                  <c:v>124.34849999999999</c:v>
                </c:pt>
                <c:pt idx="173">
                  <c:v>124.34849999999999</c:v>
                </c:pt>
                <c:pt idx="174">
                  <c:v>125.33</c:v>
                </c:pt>
                <c:pt idx="175">
                  <c:v>125.33</c:v>
                </c:pt>
                <c:pt idx="176">
                  <c:v>126.0095</c:v>
                </c:pt>
                <c:pt idx="177">
                  <c:v>126.0095</c:v>
                </c:pt>
                <c:pt idx="178">
                  <c:v>126.538</c:v>
                </c:pt>
                <c:pt idx="179">
                  <c:v>126.538</c:v>
                </c:pt>
                <c:pt idx="180">
                  <c:v>126.538</c:v>
                </c:pt>
                <c:pt idx="181">
                  <c:v>126.538</c:v>
                </c:pt>
                <c:pt idx="182">
                  <c:v>129.40700000000001</c:v>
                </c:pt>
                <c:pt idx="183">
                  <c:v>129.40700000000001</c:v>
                </c:pt>
                <c:pt idx="184">
                  <c:v>129.40700000000001</c:v>
                </c:pt>
                <c:pt idx="185">
                  <c:v>129.40700000000001</c:v>
                </c:pt>
                <c:pt idx="186">
                  <c:v>130.0865</c:v>
                </c:pt>
                <c:pt idx="187">
                  <c:v>130.0865</c:v>
                </c:pt>
                <c:pt idx="188">
                  <c:v>130.85659999999999</c:v>
                </c:pt>
                <c:pt idx="189">
                  <c:v>131.44550000000001</c:v>
                </c:pt>
                <c:pt idx="190">
                  <c:v>130.85659999999999</c:v>
                </c:pt>
                <c:pt idx="191">
                  <c:v>131.44550000000001</c:v>
                </c:pt>
                <c:pt idx="192">
                  <c:v>131.44550000000001</c:v>
                </c:pt>
                <c:pt idx="193">
                  <c:v>131.44550000000001</c:v>
                </c:pt>
                <c:pt idx="194">
                  <c:v>131.59650000000002</c:v>
                </c:pt>
                <c:pt idx="195">
                  <c:v>132.125</c:v>
                </c:pt>
                <c:pt idx="196">
                  <c:v>131.59650000000002</c:v>
                </c:pt>
                <c:pt idx="197">
                  <c:v>132.125</c:v>
                </c:pt>
                <c:pt idx="198">
                  <c:v>132.125</c:v>
                </c:pt>
                <c:pt idx="199">
                  <c:v>132.125</c:v>
                </c:pt>
                <c:pt idx="200">
                  <c:v>133.18200000000002</c:v>
                </c:pt>
                <c:pt idx="201">
                  <c:v>133.18200000000002</c:v>
                </c:pt>
                <c:pt idx="202">
                  <c:v>133.18200000000002</c:v>
                </c:pt>
                <c:pt idx="203">
                  <c:v>133.18200000000002</c:v>
                </c:pt>
                <c:pt idx="204">
                  <c:v>134.541</c:v>
                </c:pt>
                <c:pt idx="205">
                  <c:v>134.541</c:v>
                </c:pt>
                <c:pt idx="206">
                  <c:v>135.29599999999999</c:v>
                </c:pt>
                <c:pt idx="207">
                  <c:v>135.29599999999999</c:v>
                </c:pt>
                <c:pt idx="208">
                  <c:v>135.29599999999999</c:v>
                </c:pt>
                <c:pt idx="209">
                  <c:v>135.29599999999999</c:v>
                </c:pt>
                <c:pt idx="210">
                  <c:v>135.97549999999998</c:v>
                </c:pt>
                <c:pt idx="211">
                  <c:v>135.97549999999998</c:v>
                </c:pt>
                <c:pt idx="212">
                  <c:v>136.50400000000002</c:v>
                </c:pt>
                <c:pt idx="213">
                  <c:v>136.50400000000002</c:v>
                </c:pt>
                <c:pt idx="214">
                  <c:v>137.863</c:v>
                </c:pt>
                <c:pt idx="215">
                  <c:v>137.863</c:v>
                </c:pt>
                <c:pt idx="216">
                  <c:v>138.316</c:v>
                </c:pt>
                <c:pt idx="217">
                  <c:v>138.316</c:v>
                </c:pt>
                <c:pt idx="218">
                  <c:v>138.61799999999999</c:v>
                </c:pt>
                <c:pt idx="219">
                  <c:v>138.61799999999999</c:v>
                </c:pt>
                <c:pt idx="220">
                  <c:v>139.75049999999999</c:v>
                </c:pt>
                <c:pt idx="221">
                  <c:v>139.75049999999999</c:v>
                </c:pt>
                <c:pt idx="222">
                  <c:v>139.75049999999999</c:v>
                </c:pt>
                <c:pt idx="223">
                  <c:v>139.75049999999999</c:v>
                </c:pt>
                <c:pt idx="224">
                  <c:v>140.12799999999999</c:v>
                </c:pt>
                <c:pt idx="225">
                  <c:v>140.12799999999999</c:v>
                </c:pt>
                <c:pt idx="226">
                  <c:v>140.58099999999999</c:v>
                </c:pt>
                <c:pt idx="227">
                  <c:v>141.03400000000002</c:v>
                </c:pt>
                <c:pt idx="228">
                  <c:v>140.58099999999999</c:v>
                </c:pt>
                <c:pt idx="229">
                  <c:v>141.03400000000002</c:v>
                </c:pt>
                <c:pt idx="230">
                  <c:v>141.5625</c:v>
                </c:pt>
                <c:pt idx="231">
                  <c:v>142.846</c:v>
                </c:pt>
                <c:pt idx="232">
                  <c:v>141.5625</c:v>
                </c:pt>
                <c:pt idx="233">
                  <c:v>142.846</c:v>
                </c:pt>
                <c:pt idx="234">
                  <c:v>142.846</c:v>
                </c:pt>
                <c:pt idx="235">
                  <c:v>142.846</c:v>
                </c:pt>
                <c:pt idx="236">
                  <c:v>146.16800000000001</c:v>
                </c:pt>
                <c:pt idx="237">
                  <c:v>146.16800000000001</c:v>
                </c:pt>
                <c:pt idx="238">
                  <c:v>146.39449999999999</c:v>
                </c:pt>
                <c:pt idx="239">
                  <c:v>146.39449999999999</c:v>
                </c:pt>
                <c:pt idx="240">
                  <c:v>146.39449999999999</c:v>
                </c:pt>
                <c:pt idx="241">
                  <c:v>146.39449999999999</c:v>
                </c:pt>
                <c:pt idx="242">
                  <c:v>146.39449999999999</c:v>
                </c:pt>
                <c:pt idx="243">
                  <c:v>146.39449999999999</c:v>
                </c:pt>
                <c:pt idx="244">
                  <c:v>147.14950000000002</c:v>
                </c:pt>
                <c:pt idx="245">
                  <c:v>147.14950000000002</c:v>
                </c:pt>
                <c:pt idx="246">
                  <c:v>147.376</c:v>
                </c:pt>
                <c:pt idx="247">
                  <c:v>147.376</c:v>
                </c:pt>
                <c:pt idx="248">
                  <c:v>147.45150000000001</c:v>
                </c:pt>
                <c:pt idx="249">
                  <c:v>147.45150000000001</c:v>
                </c:pt>
                <c:pt idx="250">
                  <c:v>149.94299999999998</c:v>
                </c:pt>
                <c:pt idx="251">
                  <c:v>149.94299999999998</c:v>
                </c:pt>
                <c:pt idx="252">
                  <c:v>150.47150000000002</c:v>
                </c:pt>
                <c:pt idx="253">
                  <c:v>150.47150000000002</c:v>
                </c:pt>
                <c:pt idx="254">
                  <c:v>150.47150000000002</c:v>
                </c:pt>
                <c:pt idx="255">
                  <c:v>150.47150000000002</c:v>
                </c:pt>
                <c:pt idx="256">
                  <c:v>150.47150000000002</c:v>
                </c:pt>
                <c:pt idx="257">
                  <c:v>150.47150000000002</c:v>
                </c:pt>
                <c:pt idx="258">
                  <c:v>151.07550000000001</c:v>
                </c:pt>
                <c:pt idx="259">
                  <c:v>151.07550000000001</c:v>
                </c:pt>
                <c:pt idx="260">
                  <c:v>152.2835</c:v>
                </c:pt>
                <c:pt idx="261">
                  <c:v>152.2835</c:v>
                </c:pt>
                <c:pt idx="262">
                  <c:v>152.661</c:v>
                </c:pt>
                <c:pt idx="263">
                  <c:v>152.661</c:v>
                </c:pt>
                <c:pt idx="264">
                  <c:v>153.114</c:v>
                </c:pt>
                <c:pt idx="265">
                  <c:v>153.114</c:v>
                </c:pt>
                <c:pt idx="266">
                  <c:v>153.71799999999999</c:v>
                </c:pt>
                <c:pt idx="267">
                  <c:v>153.71799999999999</c:v>
                </c:pt>
                <c:pt idx="268">
                  <c:v>153.71799999999999</c:v>
                </c:pt>
                <c:pt idx="269">
                  <c:v>153.71799999999999</c:v>
                </c:pt>
                <c:pt idx="270">
                  <c:v>154.17099999999999</c:v>
                </c:pt>
                <c:pt idx="271">
                  <c:v>154.17099999999999</c:v>
                </c:pt>
                <c:pt idx="272">
                  <c:v>154.17099999999999</c:v>
                </c:pt>
                <c:pt idx="273">
                  <c:v>154.17099999999999</c:v>
                </c:pt>
                <c:pt idx="274">
                  <c:v>154.47299999999998</c:v>
                </c:pt>
                <c:pt idx="275">
                  <c:v>154.47299999999998</c:v>
                </c:pt>
                <c:pt idx="276">
                  <c:v>154.47299999999998</c:v>
                </c:pt>
                <c:pt idx="277">
                  <c:v>154.47299999999998</c:v>
                </c:pt>
                <c:pt idx="278">
                  <c:v>155.9075</c:v>
                </c:pt>
                <c:pt idx="279">
                  <c:v>155.9075</c:v>
                </c:pt>
                <c:pt idx="280">
                  <c:v>156.05849999999998</c:v>
                </c:pt>
                <c:pt idx="281">
                  <c:v>156.05849999999998</c:v>
                </c:pt>
                <c:pt idx="282">
                  <c:v>156.43599999999998</c:v>
                </c:pt>
                <c:pt idx="283">
                  <c:v>156.43599999999998</c:v>
                </c:pt>
                <c:pt idx="284">
                  <c:v>156.66249999999999</c:v>
                </c:pt>
                <c:pt idx="285">
                  <c:v>156.66249999999999</c:v>
                </c:pt>
                <c:pt idx="286">
                  <c:v>156.66249999999999</c:v>
                </c:pt>
                <c:pt idx="287">
                  <c:v>156.66249999999999</c:v>
                </c:pt>
                <c:pt idx="288">
                  <c:v>156.66249999999999</c:v>
                </c:pt>
                <c:pt idx="289">
                  <c:v>156.66249999999999</c:v>
                </c:pt>
                <c:pt idx="290">
                  <c:v>156.66249999999999</c:v>
                </c:pt>
                <c:pt idx="291">
                  <c:v>156.66249999999999</c:v>
                </c:pt>
                <c:pt idx="292">
                  <c:v>156.66249999999999</c:v>
                </c:pt>
                <c:pt idx="293">
                  <c:v>156.66249999999999</c:v>
                </c:pt>
                <c:pt idx="294">
                  <c:v>156.66249999999999</c:v>
                </c:pt>
                <c:pt idx="295">
                  <c:v>156.66249999999999</c:v>
                </c:pt>
                <c:pt idx="296">
                  <c:v>156.66249999999999</c:v>
                </c:pt>
                <c:pt idx="297">
                  <c:v>156.66249999999999</c:v>
                </c:pt>
                <c:pt idx="298">
                  <c:v>156.66249999999999</c:v>
                </c:pt>
                <c:pt idx="299">
                  <c:v>156.66249999999999</c:v>
                </c:pt>
                <c:pt idx="300">
                  <c:v>156.66249999999999</c:v>
                </c:pt>
                <c:pt idx="301">
                  <c:v>156.66249999999999</c:v>
                </c:pt>
                <c:pt idx="302">
                  <c:v>156.66249999999999</c:v>
                </c:pt>
                <c:pt idx="303">
                  <c:v>156.66249999999999</c:v>
                </c:pt>
                <c:pt idx="304">
                  <c:v>156.66249999999999</c:v>
                </c:pt>
                <c:pt idx="305">
                  <c:v>156.66249999999999</c:v>
                </c:pt>
                <c:pt idx="306">
                  <c:v>156.66249999999999</c:v>
                </c:pt>
                <c:pt idx="307">
                  <c:v>156.66249999999999</c:v>
                </c:pt>
                <c:pt idx="308">
                  <c:v>156.66249999999999</c:v>
                </c:pt>
                <c:pt idx="309">
                  <c:v>156.66249999999999</c:v>
                </c:pt>
                <c:pt idx="310">
                  <c:v>156.66249999999999</c:v>
                </c:pt>
                <c:pt idx="311">
                  <c:v>156.66249999999999</c:v>
                </c:pt>
                <c:pt idx="312">
                  <c:v>156.66249999999999</c:v>
                </c:pt>
                <c:pt idx="313">
                  <c:v>156.66249999999999</c:v>
                </c:pt>
                <c:pt idx="314">
                  <c:v>156.66249999999999</c:v>
                </c:pt>
                <c:pt idx="315">
                  <c:v>156.66249999999999</c:v>
                </c:pt>
                <c:pt idx="316">
                  <c:v>156.66249999999999</c:v>
                </c:pt>
                <c:pt idx="317">
                  <c:v>156.66249999999999</c:v>
                </c:pt>
                <c:pt idx="318">
                  <c:v>156.66249999999999</c:v>
                </c:pt>
                <c:pt idx="319">
                  <c:v>156.66249999999999</c:v>
                </c:pt>
                <c:pt idx="320">
                  <c:v>156.66249999999999</c:v>
                </c:pt>
                <c:pt idx="321">
                  <c:v>156.66249999999999</c:v>
                </c:pt>
                <c:pt idx="322">
                  <c:v>156.66249999999999</c:v>
                </c:pt>
                <c:pt idx="323">
                  <c:v>156.66249999999999</c:v>
                </c:pt>
                <c:pt idx="324">
                  <c:v>156.66249999999999</c:v>
                </c:pt>
                <c:pt idx="325">
                  <c:v>156.66249999999999</c:v>
                </c:pt>
                <c:pt idx="326">
                  <c:v>156.66249999999999</c:v>
                </c:pt>
                <c:pt idx="327">
                  <c:v>156.66249999999999</c:v>
                </c:pt>
                <c:pt idx="328">
                  <c:v>156.66249999999999</c:v>
                </c:pt>
                <c:pt idx="329">
                  <c:v>156.66249999999999</c:v>
                </c:pt>
                <c:pt idx="330">
                  <c:v>156.66249999999999</c:v>
                </c:pt>
                <c:pt idx="331">
                  <c:v>156.66249999999999</c:v>
                </c:pt>
                <c:pt idx="332">
                  <c:v>156.66249999999999</c:v>
                </c:pt>
                <c:pt idx="333">
                  <c:v>156.66249999999999</c:v>
                </c:pt>
                <c:pt idx="334">
                  <c:v>156.66249999999999</c:v>
                </c:pt>
                <c:pt idx="335">
                  <c:v>156.66249999999999</c:v>
                </c:pt>
                <c:pt idx="336">
                  <c:v>156.66249999999999</c:v>
                </c:pt>
                <c:pt idx="337">
                  <c:v>156.66249999999999</c:v>
                </c:pt>
                <c:pt idx="338">
                  <c:v>156.66249999999999</c:v>
                </c:pt>
                <c:pt idx="339">
                  <c:v>156.66249999999999</c:v>
                </c:pt>
                <c:pt idx="340">
                  <c:v>156.66249999999999</c:v>
                </c:pt>
                <c:pt idx="341">
                  <c:v>156.66249999999999</c:v>
                </c:pt>
                <c:pt idx="342">
                  <c:v>156.66249999999999</c:v>
                </c:pt>
                <c:pt idx="343">
                  <c:v>156.66249999999999</c:v>
                </c:pt>
                <c:pt idx="344">
                  <c:v>156.66249999999999</c:v>
                </c:pt>
                <c:pt idx="345">
                  <c:v>156.66249999999999</c:v>
                </c:pt>
                <c:pt idx="346">
                  <c:v>156.66249999999999</c:v>
                </c:pt>
                <c:pt idx="347">
                  <c:v>156.66249999999999</c:v>
                </c:pt>
                <c:pt idx="348">
                  <c:v>156.66249999999999</c:v>
                </c:pt>
                <c:pt idx="349">
                  <c:v>156.66249999999999</c:v>
                </c:pt>
                <c:pt idx="350">
                  <c:v>156.66249999999999</c:v>
                </c:pt>
                <c:pt idx="351">
                  <c:v>156.66249999999999</c:v>
                </c:pt>
                <c:pt idx="352">
                  <c:v>156.66249999999999</c:v>
                </c:pt>
                <c:pt idx="353">
                  <c:v>156.66249999999999</c:v>
                </c:pt>
                <c:pt idx="354">
                  <c:v>156.66249999999999</c:v>
                </c:pt>
                <c:pt idx="355">
                  <c:v>156.66249999999999</c:v>
                </c:pt>
                <c:pt idx="356">
                  <c:v>156.66249999999999</c:v>
                </c:pt>
                <c:pt idx="357">
                  <c:v>156.66249999999999</c:v>
                </c:pt>
                <c:pt idx="358">
                  <c:v>156.66249999999999</c:v>
                </c:pt>
                <c:pt idx="359">
                  <c:v>156.66249999999999</c:v>
                </c:pt>
                <c:pt idx="360">
                  <c:v>156.66249999999999</c:v>
                </c:pt>
                <c:pt idx="361">
                  <c:v>156.66249999999999</c:v>
                </c:pt>
                <c:pt idx="362">
                  <c:v>156.66249999999999</c:v>
                </c:pt>
                <c:pt idx="363">
                  <c:v>156.66249999999999</c:v>
                </c:pt>
                <c:pt idx="364">
                  <c:v>156.66249999999999</c:v>
                </c:pt>
                <c:pt idx="365">
                  <c:v>156.66249999999999</c:v>
                </c:pt>
                <c:pt idx="366">
                  <c:v>156.66249999999999</c:v>
                </c:pt>
                <c:pt idx="367">
                  <c:v>156.66249999999999</c:v>
                </c:pt>
                <c:pt idx="368">
                  <c:v>157.04</c:v>
                </c:pt>
                <c:pt idx="369">
                  <c:v>156.66249999999999</c:v>
                </c:pt>
                <c:pt idx="370">
                  <c:v>156.66249999999999</c:v>
                </c:pt>
                <c:pt idx="371">
                  <c:v>157.04</c:v>
                </c:pt>
                <c:pt idx="372">
                  <c:v>157.04</c:v>
                </c:pt>
                <c:pt idx="373">
                  <c:v>157.04</c:v>
                </c:pt>
                <c:pt idx="374">
                  <c:v>159.38049999999998</c:v>
                </c:pt>
                <c:pt idx="375">
                  <c:v>159.38049999999998</c:v>
                </c:pt>
                <c:pt idx="376">
                  <c:v>159.53150000000002</c:v>
                </c:pt>
                <c:pt idx="377">
                  <c:v>159.53150000000002</c:v>
                </c:pt>
                <c:pt idx="378">
                  <c:v>159.9845</c:v>
                </c:pt>
                <c:pt idx="379">
                  <c:v>159.9845</c:v>
                </c:pt>
                <c:pt idx="380">
                  <c:v>159.9845</c:v>
                </c:pt>
                <c:pt idx="381">
                  <c:v>159.9845</c:v>
                </c:pt>
                <c:pt idx="382">
                  <c:v>160.58849999999998</c:v>
                </c:pt>
                <c:pt idx="383">
                  <c:v>162.5515</c:v>
                </c:pt>
                <c:pt idx="384">
                  <c:v>160.58849999999998</c:v>
                </c:pt>
                <c:pt idx="385">
                  <c:v>162.5515</c:v>
                </c:pt>
                <c:pt idx="386">
                  <c:v>162.5515</c:v>
                </c:pt>
                <c:pt idx="387">
                  <c:v>163.60849999999999</c:v>
                </c:pt>
                <c:pt idx="388">
                  <c:v>162.5515</c:v>
                </c:pt>
                <c:pt idx="389">
                  <c:v>163.60849999999999</c:v>
                </c:pt>
                <c:pt idx="390">
                  <c:v>163.60849999999999</c:v>
                </c:pt>
                <c:pt idx="391">
                  <c:v>163.60849999999999</c:v>
                </c:pt>
                <c:pt idx="392">
                  <c:v>164.28799999999998</c:v>
                </c:pt>
                <c:pt idx="393">
                  <c:v>164.28799999999998</c:v>
                </c:pt>
                <c:pt idx="394">
                  <c:v>164.28799999999998</c:v>
                </c:pt>
                <c:pt idx="395">
                  <c:v>164.28799999999998</c:v>
                </c:pt>
                <c:pt idx="396">
                  <c:v>165.11849999999998</c:v>
                </c:pt>
                <c:pt idx="397">
                  <c:v>165.11849999999998</c:v>
                </c:pt>
                <c:pt idx="398">
                  <c:v>165.798</c:v>
                </c:pt>
                <c:pt idx="399">
                  <c:v>165.798</c:v>
                </c:pt>
                <c:pt idx="400">
                  <c:v>165.798</c:v>
                </c:pt>
                <c:pt idx="401">
                  <c:v>165.798</c:v>
                </c:pt>
                <c:pt idx="402">
                  <c:v>166.77950000000001</c:v>
                </c:pt>
                <c:pt idx="403">
                  <c:v>166.77950000000001</c:v>
                </c:pt>
                <c:pt idx="404">
                  <c:v>166.77950000000001</c:v>
                </c:pt>
                <c:pt idx="405">
                  <c:v>166.77950000000001</c:v>
                </c:pt>
                <c:pt idx="406">
                  <c:v>167.459</c:v>
                </c:pt>
                <c:pt idx="407">
                  <c:v>167.459</c:v>
                </c:pt>
                <c:pt idx="408">
                  <c:v>168.96900000000002</c:v>
                </c:pt>
                <c:pt idx="409">
                  <c:v>168.96900000000002</c:v>
                </c:pt>
                <c:pt idx="410">
                  <c:v>168.96900000000002</c:v>
                </c:pt>
                <c:pt idx="411">
                  <c:v>168.96900000000002</c:v>
                </c:pt>
                <c:pt idx="412">
                  <c:v>169.64849999999998</c:v>
                </c:pt>
                <c:pt idx="413">
                  <c:v>169.64849999999998</c:v>
                </c:pt>
                <c:pt idx="414">
                  <c:v>170.75834999999998</c:v>
                </c:pt>
                <c:pt idx="415">
                  <c:v>170.75834999999998</c:v>
                </c:pt>
                <c:pt idx="416">
                  <c:v>170.78100000000001</c:v>
                </c:pt>
                <c:pt idx="417">
                  <c:v>170.78100000000001</c:v>
                </c:pt>
                <c:pt idx="418">
                  <c:v>171.68700000000001</c:v>
                </c:pt>
                <c:pt idx="419">
                  <c:v>171.68700000000001</c:v>
                </c:pt>
                <c:pt idx="420">
                  <c:v>171.68700000000001</c:v>
                </c:pt>
                <c:pt idx="421">
                  <c:v>171.68700000000001</c:v>
                </c:pt>
                <c:pt idx="422">
                  <c:v>172.66849999999999</c:v>
                </c:pt>
                <c:pt idx="423">
                  <c:v>172.66849999999999</c:v>
                </c:pt>
                <c:pt idx="424">
                  <c:v>175.00900000000001</c:v>
                </c:pt>
                <c:pt idx="425">
                  <c:v>175.00900000000001</c:v>
                </c:pt>
                <c:pt idx="426">
                  <c:v>175.00900000000001</c:v>
                </c:pt>
                <c:pt idx="427">
                  <c:v>175.00900000000001</c:v>
                </c:pt>
                <c:pt idx="428">
                  <c:v>175.91499999999999</c:v>
                </c:pt>
                <c:pt idx="429">
                  <c:v>175.91499999999999</c:v>
                </c:pt>
                <c:pt idx="430">
                  <c:v>177.33439999999999</c:v>
                </c:pt>
                <c:pt idx="431">
                  <c:v>177.33439999999999</c:v>
                </c:pt>
                <c:pt idx="432">
                  <c:v>177.33439999999999</c:v>
                </c:pt>
                <c:pt idx="433">
                  <c:v>177.33439999999999</c:v>
                </c:pt>
                <c:pt idx="434">
                  <c:v>177.33439999999999</c:v>
                </c:pt>
                <c:pt idx="435">
                  <c:v>177.33439999999999</c:v>
                </c:pt>
                <c:pt idx="436">
                  <c:v>177.42500000000001</c:v>
                </c:pt>
                <c:pt idx="437">
                  <c:v>177.42500000000001</c:v>
                </c:pt>
                <c:pt idx="438">
                  <c:v>177.42500000000001</c:v>
                </c:pt>
                <c:pt idx="439">
                  <c:v>177.42500000000001</c:v>
                </c:pt>
                <c:pt idx="440">
                  <c:v>178.5575</c:v>
                </c:pt>
                <c:pt idx="441">
                  <c:v>178.5575</c:v>
                </c:pt>
                <c:pt idx="442">
                  <c:v>181.4265</c:v>
                </c:pt>
                <c:pt idx="443">
                  <c:v>181.4265</c:v>
                </c:pt>
                <c:pt idx="444">
                  <c:v>181.4265</c:v>
                </c:pt>
                <c:pt idx="445">
                  <c:v>181.4265</c:v>
                </c:pt>
                <c:pt idx="446">
                  <c:v>182.03049999999999</c:v>
                </c:pt>
                <c:pt idx="447">
                  <c:v>182.03049999999999</c:v>
                </c:pt>
                <c:pt idx="448">
                  <c:v>183.31400000000002</c:v>
                </c:pt>
                <c:pt idx="449">
                  <c:v>183.31400000000002</c:v>
                </c:pt>
                <c:pt idx="450">
                  <c:v>184.44650000000001</c:v>
                </c:pt>
                <c:pt idx="451">
                  <c:v>184.44650000000001</c:v>
                </c:pt>
                <c:pt idx="452">
                  <c:v>184.673</c:v>
                </c:pt>
                <c:pt idx="453">
                  <c:v>184.673</c:v>
                </c:pt>
                <c:pt idx="454">
                  <c:v>184.673</c:v>
                </c:pt>
                <c:pt idx="455">
                  <c:v>184.673</c:v>
                </c:pt>
                <c:pt idx="456">
                  <c:v>185.57900000000001</c:v>
                </c:pt>
                <c:pt idx="457">
                  <c:v>185.57900000000001</c:v>
                </c:pt>
                <c:pt idx="458">
                  <c:v>186.18299999999999</c:v>
                </c:pt>
                <c:pt idx="459">
                  <c:v>186.18299999999999</c:v>
                </c:pt>
                <c:pt idx="460">
                  <c:v>187.089</c:v>
                </c:pt>
                <c:pt idx="461">
                  <c:v>187.089</c:v>
                </c:pt>
                <c:pt idx="462">
                  <c:v>187.089</c:v>
                </c:pt>
                <c:pt idx="463">
                  <c:v>187.089</c:v>
                </c:pt>
                <c:pt idx="464">
                  <c:v>187.24</c:v>
                </c:pt>
                <c:pt idx="465">
                  <c:v>187.24</c:v>
                </c:pt>
                <c:pt idx="466">
                  <c:v>187.24</c:v>
                </c:pt>
                <c:pt idx="467">
                  <c:v>188.14599999999999</c:v>
                </c:pt>
                <c:pt idx="468">
                  <c:v>188.14599999999999</c:v>
                </c:pt>
                <c:pt idx="469">
                  <c:v>187.24</c:v>
                </c:pt>
                <c:pt idx="470">
                  <c:v>188.14599999999999</c:v>
                </c:pt>
                <c:pt idx="471">
                  <c:v>188.14599999999999</c:v>
                </c:pt>
                <c:pt idx="472">
                  <c:v>188.90099999999998</c:v>
                </c:pt>
                <c:pt idx="473">
                  <c:v>188.90099999999998</c:v>
                </c:pt>
                <c:pt idx="474">
                  <c:v>189.35400000000001</c:v>
                </c:pt>
                <c:pt idx="475">
                  <c:v>189.35400000000001</c:v>
                </c:pt>
                <c:pt idx="476">
                  <c:v>189.88249999999999</c:v>
                </c:pt>
                <c:pt idx="477">
                  <c:v>189.88249999999999</c:v>
                </c:pt>
                <c:pt idx="478">
                  <c:v>189.88249999999999</c:v>
                </c:pt>
                <c:pt idx="479">
                  <c:v>189.88249999999999</c:v>
                </c:pt>
                <c:pt idx="480">
                  <c:v>189.88249999999999</c:v>
                </c:pt>
                <c:pt idx="481">
                  <c:v>189.88249999999999</c:v>
                </c:pt>
                <c:pt idx="482">
                  <c:v>189.88249999999999</c:v>
                </c:pt>
                <c:pt idx="483">
                  <c:v>189.88249999999999</c:v>
                </c:pt>
                <c:pt idx="484">
                  <c:v>189.88249999999999</c:v>
                </c:pt>
                <c:pt idx="485">
                  <c:v>189.88249999999999</c:v>
                </c:pt>
                <c:pt idx="486">
                  <c:v>189.88249999999999</c:v>
                </c:pt>
                <c:pt idx="487">
                  <c:v>189.88249999999999</c:v>
                </c:pt>
                <c:pt idx="488">
                  <c:v>189.88249999999999</c:v>
                </c:pt>
                <c:pt idx="489">
                  <c:v>189.88249999999999</c:v>
                </c:pt>
                <c:pt idx="490">
                  <c:v>189.88249999999999</c:v>
                </c:pt>
                <c:pt idx="491">
                  <c:v>189.88249999999999</c:v>
                </c:pt>
                <c:pt idx="492">
                  <c:v>189.88249999999999</c:v>
                </c:pt>
                <c:pt idx="493">
                  <c:v>189.88249999999999</c:v>
                </c:pt>
                <c:pt idx="494">
                  <c:v>189.88249999999999</c:v>
                </c:pt>
                <c:pt idx="495">
                  <c:v>189.88249999999999</c:v>
                </c:pt>
                <c:pt idx="496">
                  <c:v>189.88249999999999</c:v>
                </c:pt>
                <c:pt idx="497">
                  <c:v>189.88249999999999</c:v>
                </c:pt>
                <c:pt idx="498">
                  <c:v>189.88249999999999</c:v>
                </c:pt>
                <c:pt idx="499">
                  <c:v>189.88249999999999</c:v>
                </c:pt>
                <c:pt idx="500">
                  <c:v>189.88249999999999</c:v>
                </c:pt>
                <c:pt idx="501">
                  <c:v>189.88249999999999</c:v>
                </c:pt>
                <c:pt idx="502">
                  <c:v>189.88249999999999</c:v>
                </c:pt>
                <c:pt idx="503">
                  <c:v>189.88249999999999</c:v>
                </c:pt>
                <c:pt idx="504">
                  <c:v>189.88249999999999</c:v>
                </c:pt>
                <c:pt idx="505">
                  <c:v>189.88249999999999</c:v>
                </c:pt>
                <c:pt idx="506">
                  <c:v>189.88249999999999</c:v>
                </c:pt>
                <c:pt idx="507">
                  <c:v>189.88249999999999</c:v>
                </c:pt>
                <c:pt idx="508">
                  <c:v>189.88249999999999</c:v>
                </c:pt>
                <c:pt idx="509">
                  <c:v>189.88249999999999</c:v>
                </c:pt>
                <c:pt idx="510">
                  <c:v>189.88249999999999</c:v>
                </c:pt>
                <c:pt idx="511">
                  <c:v>189.88249999999999</c:v>
                </c:pt>
                <c:pt idx="512">
                  <c:v>189.88249999999999</c:v>
                </c:pt>
                <c:pt idx="513">
                  <c:v>189.88249999999999</c:v>
                </c:pt>
                <c:pt idx="514">
                  <c:v>189.88249999999999</c:v>
                </c:pt>
                <c:pt idx="515">
                  <c:v>189.88249999999999</c:v>
                </c:pt>
                <c:pt idx="516">
                  <c:v>189.88249999999999</c:v>
                </c:pt>
                <c:pt idx="517">
                  <c:v>189.88249999999999</c:v>
                </c:pt>
                <c:pt idx="518">
                  <c:v>189.88249999999999</c:v>
                </c:pt>
                <c:pt idx="519">
                  <c:v>189.88249999999999</c:v>
                </c:pt>
                <c:pt idx="520">
                  <c:v>189.88249999999999</c:v>
                </c:pt>
                <c:pt idx="521">
                  <c:v>189.88249999999999</c:v>
                </c:pt>
                <c:pt idx="522">
                  <c:v>189.88249999999999</c:v>
                </c:pt>
                <c:pt idx="523">
                  <c:v>189.88249999999999</c:v>
                </c:pt>
                <c:pt idx="524">
                  <c:v>189.88249999999999</c:v>
                </c:pt>
                <c:pt idx="525">
                  <c:v>189.88249999999999</c:v>
                </c:pt>
                <c:pt idx="526">
                  <c:v>189.88249999999999</c:v>
                </c:pt>
                <c:pt idx="527">
                  <c:v>189.88249999999999</c:v>
                </c:pt>
                <c:pt idx="528">
                  <c:v>189.88249999999999</c:v>
                </c:pt>
                <c:pt idx="529">
                  <c:v>189.88249999999999</c:v>
                </c:pt>
                <c:pt idx="530">
                  <c:v>189.88249999999999</c:v>
                </c:pt>
                <c:pt idx="531">
                  <c:v>189.88249999999999</c:v>
                </c:pt>
                <c:pt idx="532">
                  <c:v>189.88249999999999</c:v>
                </c:pt>
                <c:pt idx="533">
                  <c:v>189.88249999999999</c:v>
                </c:pt>
                <c:pt idx="534">
                  <c:v>189.88249999999999</c:v>
                </c:pt>
                <c:pt idx="535">
                  <c:v>189.88249999999999</c:v>
                </c:pt>
                <c:pt idx="536">
                  <c:v>189.88249999999999</c:v>
                </c:pt>
                <c:pt idx="537">
                  <c:v>189.88249999999999</c:v>
                </c:pt>
                <c:pt idx="538">
                  <c:v>189.88249999999999</c:v>
                </c:pt>
                <c:pt idx="539">
                  <c:v>189.88249999999999</c:v>
                </c:pt>
                <c:pt idx="540">
                  <c:v>189.88249999999999</c:v>
                </c:pt>
                <c:pt idx="541">
                  <c:v>189.88249999999999</c:v>
                </c:pt>
                <c:pt idx="542">
                  <c:v>189.88249999999999</c:v>
                </c:pt>
                <c:pt idx="543">
                  <c:v>189.88249999999999</c:v>
                </c:pt>
                <c:pt idx="544">
                  <c:v>189.88249999999999</c:v>
                </c:pt>
                <c:pt idx="545">
                  <c:v>189.88249999999999</c:v>
                </c:pt>
                <c:pt idx="546">
                  <c:v>189.88249999999999</c:v>
                </c:pt>
                <c:pt idx="547">
                  <c:v>189.88249999999999</c:v>
                </c:pt>
                <c:pt idx="548">
                  <c:v>189.88249999999999</c:v>
                </c:pt>
                <c:pt idx="549">
                  <c:v>189.88249999999999</c:v>
                </c:pt>
                <c:pt idx="550">
                  <c:v>189.88249999999999</c:v>
                </c:pt>
                <c:pt idx="551">
                  <c:v>189.88249999999999</c:v>
                </c:pt>
                <c:pt idx="552">
                  <c:v>189.88249999999999</c:v>
                </c:pt>
                <c:pt idx="553">
                  <c:v>189.88249999999999</c:v>
                </c:pt>
                <c:pt idx="554">
                  <c:v>189.88249999999999</c:v>
                </c:pt>
                <c:pt idx="555">
                  <c:v>189.88249999999999</c:v>
                </c:pt>
                <c:pt idx="556">
                  <c:v>189.88249999999999</c:v>
                </c:pt>
                <c:pt idx="557">
                  <c:v>189.88249999999999</c:v>
                </c:pt>
                <c:pt idx="558">
                  <c:v>189.88249999999999</c:v>
                </c:pt>
                <c:pt idx="559">
                  <c:v>189.88249999999999</c:v>
                </c:pt>
                <c:pt idx="560">
                  <c:v>189.88249999999999</c:v>
                </c:pt>
                <c:pt idx="561">
                  <c:v>189.88249999999999</c:v>
                </c:pt>
                <c:pt idx="562">
                  <c:v>190.26</c:v>
                </c:pt>
                <c:pt idx="563">
                  <c:v>190.26</c:v>
                </c:pt>
                <c:pt idx="564">
                  <c:v>190.26</c:v>
                </c:pt>
                <c:pt idx="565">
                  <c:v>190.26</c:v>
                </c:pt>
                <c:pt idx="566">
                  <c:v>191.166</c:v>
                </c:pt>
                <c:pt idx="567">
                  <c:v>191.166</c:v>
                </c:pt>
                <c:pt idx="568">
                  <c:v>191.166</c:v>
                </c:pt>
                <c:pt idx="569">
                  <c:v>191.166</c:v>
                </c:pt>
                <c:pt idx="570">
                  <c:v>194.5635</c:v>
                </c:pt>
                <c:pt idx="571">
                  <c:v>194.5635</c:v>
                </c:pt>
                <c:pt idx="572">
                  <c:v>195.24300000000002</c:v>
                </c:pt>
                <c:pt idx="573">
                  <c:v>195.24300000000002</c:v>
                </c:pt>
                <c:pt idx="574">
                  <c:v>195.46949999999998</c:v>
                </c:pt>
                <c:pt idx="575">
                  <c:v>195.46949999999998</c:v>
                </c:pt>
                <c:pt idx="576">
                  <c:v>195.84699999999998</c:v>
                </c:pt>
                <c:pt idx="577">
                  <c:v>195.84699999999998</c:v>
                </c:pt>
                <c:pt idx="578">
                  <c:v>195.84699999999998</c:v>
                </c:pt>
                <c:pt idx="579">
                  <c:v>195.84699999999998</c:v>
                </c:pt>
                <c:pt idx="580">
                  <c:v>197.81</c:v>
                </c:pt>
                <c:pt idx="581">
                  <c:v>197.81</c:v>
                </c:pt>
                <c:pt idx="582">
                  <c:v>197.81</c:v>
                </c:pt>
                <c:pt idx="583">
                  <c:v>197.81</c:v>
                </c:pt>
                <c:pt idx="584">
                  <c:v>198.26300000000001</c:v>
                </c:pt>
                <c:pt idx="585">
                  <c:v>198.26300000000001</c:v>
                </c:pt>
                <c:pt idx="586">
                  <c:v>199.09350000000001</c:v>
                </c:pt>
                <c:pt idx="587">
                  <c:v>199.09350000000001</c:v>
                </c:pt>
                <c:pt idx="588">
                  <c:v>199.09350000000001</c:v>
                </c:pt>
                <c:pt idx="589">
                  <c:v>199.09350000000001</c:v>
                </c:pt>
                <c:pt idx="590">
                  <c:v>199.54650000000001</c:v>
                </c:pt>
                <c:pt idx="591">
                  <c:v>199.54650000000001</c:v>
                </c:pt>
                <c:pt idx="592">
                  <c:v>199.54650000000001</c:v>
                </c:pt>
                <c:pt idx="593">
                  <c:v>199.54650000000001</c:v>
                </c:pt>
                <c:pt idx="594">
                  <c:v>200.07499999999999</c:v>
                </c:pt>
                <c:pt idx="595">
                  <c:v>200.07499999999999</c:v>
                </c:pt>
                <c:pt idx="596">
                  <c:v>202.18900000000002</c:v>
                </c:pt>
                <c:pt idx="597">
                  <c:v>202.18900000000002</c:v>
                </c:pt>
                <c:pt idx="598">
                  <c:v>202.18900000000002</c:v>
                </c:pt>
                <c:pt idx="599">
                  <c:v>202.18900000000002</c:v>
                </c:pt>
                <c:pt idx="600">
                  <c:v>202.7175</c:v>
                </c:pt>
                <c:pt idx="601">
                  <c:v>202.7175</c:v>
                </c:pt>
                <c:pt idx="602">
                  <c:v>203.45740000000001</c:v>
                </c:pt>
                <c:pt idx="603">
                  <c:v>203.45740000000001</c:v>
                </c:pt>
                <c:pt idx="604">
                  <c:v>204.83150000000001</c:v>
                </c:pt>
                <c:pt idx="605">
                  <c:v>204.83150000000001</c:v>
                </c:pt>
                <c:pt idx="606">
                  <c:v>204.83150000000001</c:v>
                </c:pt>
                <c:pt idx="607">
                  <c:v>206.64349999999999</c:v>
                </c:pt>
                <c:pt idx="608">
                  <c:v>204.83150000000001</c:v>
                </c:pt>
                <c:pt idx="609">
                  <c:v>206.64349999999999</c:v>
                </c:pt>
                <c:pt idx="610">
                  <c:v>206.64349999999999</c:v>
                </c:pt>
                <c:pt idx="611">
                  <c:v>206.64349999999999</c:v>
                </c:pt>
                <c:pt idx="612">
                  <c:v>207.02099999999999</c:v>
                </c:pt>
                <c:pt idx="613">
                  <c:v>207.02099999999999</c:v>
                </c:pt>
                <c:pt idx="614">
                  <c:v>208.0025</c:v>
                </c:pt>
                <c:pt idx="615">
                  <c:v>208.0025</c:v>
                </c:pt>
                <c:pt idx="616">
                  <c:v>208.0025</c:v>
                </c:pt>
                <c:pt idx="617">
                  <c:v>208.0025</c:v>
                </c:pt>
                <c:pt idx="618">
                  <c:v>208.15349999999998</c:v>
                </c:pt>
                <c:pt idx="619">
                  <c:v>208.15349999999998</c:v>
                </c:pt>
                <c:pt idx="620">
                  <c:v>208.15349999999998</c:v>
                </c:pt>
                <c:pt idx="621">
                  <c:v>208.15349999999998</c:v>
                </c:pt>
                <c:pt idx="622">
                  <c:v>209.286</c:v>
                </c:pt>
                <c:pt idx="623">
                  <c:v>209.286</c:v>
                </c:pt>
                <c:pt idx="624">
                  <c:v>209.43699999999998</c:v>
                </c:pt>
                <c:pt idx="625">
                  <c:v>209.43699999999998</c:v>
                </c:pt>
                <c:pt idx="626">
                  <c:v>209.43699999999998</c:v>
                </c:pt>
                <c:pt idx="627">
                  <c:v>209.43699999999998</c:v>
                </c:pt>
                <c:pt idx="628">
                  <c:v>210.72050000000002</c:v>
                </c:pt>
                <c:pt idx="629">
                  <c:v>210.72050000000002</c:v>
                </c:pt>
                <c:pt idx="630">
                  <c:v>210.72050000000002</c:v>
                </c:pt>
                <c:pt idx="631">
                  <c:v>210.72050000000002</c:v>
                </c:pt>
                <c:pt idx="632">
                  <c:v>213.28749999999999</c:v>
                </c:pt>
                <c:pt idx="633">
                  <c:v>213.28749999999999</c:v>
                </c:pt>
                <c:pt idx="634">
                  <c:v>215.09949999999998</c:v>
                </c:pt>
                <c:pt idx="635">
                  <c:v>215.09949999999998</c:v>
                </c:pt>
                <c:pt idx="636">
                  <c:v>215.09949999999998</c:v>
                </c:pt>
                <c:pt idx="637">
                  <c:v>215.09949999999998</c:v>
                </c:pt>
                <c:pt idx="638">
                  <c:v>217.66650000000001</c:v>
                </c:pt>
                <c:pt idx="639">
                  <c:v>217.66650000000001</c:v>
                </c:pt>
                <c:pt idx="640">
                  <c:v>217.66650000000001</c:v>
                </c:pt>
                <c:pt idx="641">
                  <c:v>217.66650000000001</c:v>
                </c:pt>
                <c:pt idx="642">
                  <c:v>219.9315</c:v>
                </c:pt>
                <c:pt idx="643">
                  <c:v>219.9315</c:v>
                </c:pt>
                <c:pt idx="644">
                  <c:v>219.9315</c:v>
                </c:pt>
                <c:pt idx="645">
                  <c:v>219.9315</c:v>
                </c:pt>
                <c:pt idx="646">
                  <c:v>222.49849999999998</c:v>
                </c:pt>
                <c:pt idx="647">
                  <c:v>222.49849999999998</c:v>
                </c:pt>
                <c:pt idx="648">
                  <c:v>222.49849999999998</c:v>
                </c:pt>
                <c:pt idx="649">
                  <c:v>222.49849999999998</c:v>
                </c:pt>
                <c:pt idx="650">
                  <c:v>224.53699999999998</c:v>
                </c:pt>
                <c:pt idx="651">
                  <c:v>224.53699999999998</c:v>
                </c:pt>
                <c:pt idx="652">
                  <c:v>225.06550000000001</c:v>
                </c:pt>
                <c:pt idx="653">
                  <c:v>225.06550000000001</c:v>
                </c:pt>
                <c:pt idx="654">
                  <c:v>227.02849999999998</c:v>
                </c:pt>
                <c:pt idx="655">
                  <c:v>227.02849999999998</c:v>
                </c:pt>
                <c:pt idx="656">
                  <c:v>228.68949999999998</c:v>
                </c:pt>
                <c:pt idx="657">
                  <c:v>228.68949999999998</c:v>
                </c:pt>
                <c:pt idx="658">
                  <c:v>231.4075</c:v>
                </c:pt>
                <c:pt idx="659">
                  <c:v>231.4075</c:v>
                </c:pt>
                <c:pt idx="660">
                  <c:v>231.86050000000003</c:v>
                </c:pt>
                <c:pt idx="661">
                  <c:v>231.86050000000003</c:v>
                </c:pt>
                <c:pt idx="662">
                  <c:v>231.86050000000003</c:v>
                </c:pt>
                <c:pt idx="663">
                  <c:v>231.86050000000003</c:v>
                </c:pt>
                <c:pt idx="664">
                  <c:v>233.14400000000001</c:v>
                </c:pt>
                <c:pt idx="665">
                  <c:v>233.14400000000001</c:v>
                </c:pt>
                <c:pt idx="666">
                  <c:v>234.88050000000001</c:v>
                </c:pt>
                <c:pt idx="667">
                  <c:v>234.88050000000001</c:v>
                </c:pt>
                <c:pt idx="668">
                  <c:v>234.88050000000001</c:v>
                </c:pt>
                <c:pt idx="669">
                  <c:v>234.88050000000001</c:v>
                </c:pt>
                <c:pt idx="670">
                  <c:v>236.315</c:v>
                </c:pt>
                <c:pt idx="671">
                  <c:v>236.315</c:v>
                </c:pt>
                <c:pt idx="672">
                  <c:v>236.76800000000003</c:v>
                </c:pt>
                <c:pt idx="673">
                  <c:v>236.76800000000003</c:v>
                </c:pt>
                <c:pt idx="674">
                  <c:v>237.52300000000002</c:v>
                </c:pt>
                <c:pt idx="675">
                  <c:v>237.52300000000002</c:v>
                </c:pt>
                <c:pt idx="676">
                  <c:v>237.52300000000002</c:v>
                </c:pt>
                <c:pt idx="677">
                  <c:v>237.52300000000002</c:v>
                </c:pt>
                <c:pt idx="678">
                  <c:v>238.429</c:v>
                </c:pt>
                <c:pt idx="679">
                  <c:v>238.429</c:v>
                </c:pt>
                <c:pt idx="680">
                  <c:v>239.25949999999997</c:v>
                </c:pt>
                <c:pt idx="681">
                  <c:v>239.25949999999997</c:v>
                </c:pt>
                <c:pt idx="682">
                  <c:v>239.25949999999997</c:v>
                </c:pt>
                <c:pt idx="683">
                  <c:v>239.25949999999997</c:v>
                </c:pt>
                <c:pt idx="684">
                  <c:v>240.4675</c:v>
                </c:pt>
                <c:pt idx="685">
                  <c:v>240.4675</c:v>
                </c:pt>
                <c:pt idx="686">
                  <c:v>241.97749999999999</c:v>
                </c:pt>
                <c:pt idx="687">
                  <c:v>241.97749999999999</c:v>
                </c:pt>
                <c:pt idx="688">
                  <c:v>241.97749999999999</c:v>
                </c:pt>
                <c:pt idx="689">
                  <c:v>241.97749999999999</c:v>
                </c:pt>
                <c:pt idx="690">
                  <c:v>242.05300000000003</c:v>
                </c:pt>
                <c:pt idx="691">
                  <c:v>242.05300000000003</c:v>
                </c:pt>
                <c:pt idx="692">
                  <c:v>242.05300000000003</c:v>
                </c:pt>
                <c:pt idx="693">
                  <c:v>245.67699999999999</c:v>
                </c:pt>
                <c:pt idx="694">
                  <c:v>242.05300000000003</c:v>
                </c:pt>
                <c:pt idx="695">
                  <c:v>245.67699999999999</c:v>
                </c:pt>
                <c:pt idx="696">
                  <c:v>245.82800000000003</c:v>
                </c:pt>
                <c:pt idx="697">
                  <c:v>248.16095000000001</c:v>
                </c:pt>
                <c:pt idx="698">
                  <c:v>245.82800000000003</c:v>
                </c:pt>
                <c:pt idx="699">
                  <c:v>248.16095000000001</c:v>
                </c:pt>
                <c:pt idx="700">
                  <c:v>248.69699999999997</c:v>
                </c:pt>
                <c:pt idx="701">
                  <c:v>248.69699999999997</c:v>
                </c:pt>
                <c:pt idx="702">
                  <c:v>250.66</c:v>
                </c:pt>
                <c:pt idx="703">
                  <c:v>250.66</c:v>
                </c:pt>
                <c:pt idx="704">
                  <c:v>250.66</c:v>
                </c:pt>
                <c:pt idx="705">
                  <c:v>250.66</c:v>
                </c:pt>
                <c:pt idx="706">
                  <c:v>251.64150000000001</c:v>
                </c:pt>
                <c:pt idx="707">
                  <c:v>251.64150000000001</c:v>
                </c:pt>
                <c:pt idx="708">
                  <c:v>251.64150000000001</c:v>
                </c:pt>
                <c:pt idx="709">
                  <c:v>251.64150000000001</c:v>
                </c:pt>
                <c:pt idx="710">
                  <c:v>252.321</c:v>
                </c:pt>
                <c:pt idx="711">
                  <c:v>252.321</c:v>
                </c:pt>
                <c:pt idx="712">
                  <c:v>252.321</c:v>
                </c:pt>
                <c:pt idx="713">
                  <c:v>252.321</c:v>
                </c:pt>
                <c:pt idx="714">
                  <c:v>255.64300000000003</c:v>
                </c:pt>
                <c:pt idx="715">
                  <c:v>255.64300000000003</c:v>
                </c:pt>
                <c:pt idx="716">
                  <c:v>255.64300000000003</c:v>
                </c:pt>
                <c:pt idx="717">
                  <c:v>255.64300000000003</c:v>
                </c:pt>
                <c:pt idx="718">
                  <c:v>258.8895</c:v>
                </c:pt>
                <c:pt idx="719">
                  <c:v>258.8895</c:v>
                </c:pt>
                <c:pt idx="720">
                  <c:v>266.51499999999999</c:v>
                </c:pt>
                <c:pt idx="721">
                  <c:v>266.51499999999999</c:v>
                </c:pt>
                <c:pt idx="722">
                  <c:v>266.51499999999999</c:v>
                </c:pt>
                <c:pt idx="723">
                  <c:v>266.51499999999999</c:v>
                </c:pt>
                <c:pt idx="724">
                  <c:v>269.988</c:v>
                </c:pt>
                <c:pt idx="725">
                  <c:v>269.988</c:v>
                </c:pt>
                <c:pt idx="726">
                  <c:v>269.988</c:v>
                </c:pt>
                <c:pt idx="727">
                  <c:v>269.988</c:v>
                </c:pt>
                <c:pt idx="728">
                  <c:v>277.08499999999998</c:v>
                </c:pt>
                <c:pt idx="729">
                  <c:v>277.08499999999998</c:v>
                </c:pt>
                <c:pt idx="730">
                  <c:v>277.08499999999998</c:v>
                </c:pt>
                <c:pt idx="731">
                  <c:v>277.08499999999998</c:v>
                </c:pt>
                <c:pt idx="732">
                  <c:v>280.86</c:v>
                </c:pt>
                <c:pt idx="733">
                  <c:v>280.86</c:v>
                </c:pt>
                <c:pt idx="734">
                  <c:v>282.97399999999999</c:v>
                </c:pt>
                <c:pt idx="735">
                  <c:v>282.97399999999999</c:v>
                </c:pt>
                <c:pt idx="736">
                  <c:v>285.01249999999999</c:v>
                </c:pt>
                <c:pt idx="737">
                  <c:v>285.01249999999999</c:v>
                </c:pt>
                <c:pt idx="738">
                  <c:v>285.01249999999999</c:v>
                </c:pt>
                <c:pt idx="739">
                  <c:v>285.01249999999999</c:v>
                </c:pt>
                <c:pt idx="740">
                  <c:v>285.84300000000002</c:v>
                </c:pt>
                <c:pt idx="741">
                  <c:v>285.84300000000002</c:v>
                </c:pt>
                <c:pt idx="742">
                  <c:v>287.12650000000002</c:v>
                </c:pt>
                <c:pt idx="743">
                  <c:v>287.12650000000002</c:v>
                </c:pt>
                <c:pt idx="744">
                  <c:v>289.31599999999997</c:v>
                </c:pt>
                <c:pt idx="745">
                  <c:v>289.31599999999997</c:v>
                </c:pt>
                <c:pt idx="746">
                  <c:v>290.44849999999997</c:v>
                </c:pt>
                <c:pt idx="747">
                  <c:v>290.44849999999997</c:v>
                </c:pt>
                <c:pt idx="748">
                  <c:v>290.44849999999997</c:v>
                </c:pt>
                <c:pt idx="749">
                  <c:v>290.44849999999997</c:v>
                </c:pt>
                <c:pt idx="750">
                  <c:v>291.12800000000004</c:v>
                </c:pt>
                <c:pt idx="751">
                  <c:v>291.12800000000004</c:v>
                </c:pt>
                <c:pt idx="752">
                  <c:v>293.77050000000003</c:v>
                </c:pt>
                <c:pt idx="753">
                  <c:v>293.77050000000003</c:v>
                </c:pt>
                <c:pt idx="754">
                  <c:v>293.77050000000003</c:v>
                </c:pt>
                <c:pt idx="755">
                  <c:v>293.77050000000003</c:v>
                </c:pt>
                <c:pt idx="756">
                  <c:v>300.86750000000001</c:v>
                </c:pt>
                <c:pt idx="757">
                  <c:v>300.86750000000001</c:v>
                </c:pt>
                <c:pt idx="758">
                  <c:v>301.16949999999997</c:v>
                </c:pt>
                <c:pt idx="759">
                  <c:v>301.16949999999997</c:v>
                </c:pt>
                <c:pt idx="760">
                  <c:v>301.84899999999999</c:v>
                </c:pt>
                <c:pt idx="761">
                  <c:v>301.84899999999999</c:v>
                </c:pt>
                <c:pt idx="762">
                  <c:v>305.47300000000001</c:v>
                </c:pt>
                <c:pt idx="763">
                  <c:v>305.47300000000001</c:v>
                </c:pt>
                <c:pt idx="764">
                  <c:v>305.47300000000001</c:v>
                </c:pt>
                <c:pt idx="765">
                  <c:v>305.47300000000001</c:v>
                </c:pt>
                <c:pt idx="766">
                  <c:v>312.87199999999996</c:v>
                </c:pt>
                <c:pt idx="767">
                  <c:v>312.87199999999996</c:v>
                </c:pt>
                <c:pt idx="768">
                  <c:v>314.30650000000003</c:v>
                </c:pt>
                <c:pt idx="769">
                  <c:v>314.30650000000003</c:v>
                </c:pt>
                <c:pt idx="770">
                  <c:v>316.04300000000001</c:v>
                </c:pt>
                <c:pt idx="771">
                  <c:v>316.04300000000001</c:v>
                </c:pt>
                <c:pt idx="772">
                  <c:v>323.59300000000002</c:v>
                </c:pt>
                <c:pt idx="773">
                  <c:v>323.59300000000002</c:v>
                </c:pt>
                <c:pt idx="774">
                  <c:v>323.59300000000002</c:v>
                </c:pt>
                <c:pt idx="775">
                  <c:v>323.59300000000002</c:v>
                </c:pt>
                <c:pt idx="776">
                  <c:v>336.428</c:v>
                </c:pt>
                <c:pt idx="777">
                  <c:v>336.428</c:v>
                </c:pt>
                <c:pt idx="778">
                  <c:v>336.428</c:v>
                </c:pt>
                <c:pt idx="779">
                  <c:v>336.428</c:v>
                </c:pt>
                <c:pt idx="780">
                  <c:v>347.12635</c:v>
                </c:pt>
                <c:pt idx="781">
                  <c:v>347.12635</c:v>
                </c:pt>
                <c:pt idx="782">
                  <c:v>353.56650000000002</c:v>
                </c:pt>
                <c:pt idx="783">
                  <c:v>353.56650000000002</c:v>
                </c:pt>
                <c:pt idx="784">
                  <c:v>365.42</c:v>
                </c:pt>
                <c:pt idx="785">
                  <c:v>365.42</c:v>
                </c:pt>
                <c:pt idx="786">
                  <c:v>365.79750000000001</c:v>
                </c:pt>
                <c:pt idx="787">
                  <c:v>365.79750000000001</c:v>
                </c:pt>
                <c:pt idx="788">
                  <c:v>371.93565000000001</c:v>
                </c:pt>
                <c:pt idx="789">
                  <c:v>371.93565000000001</c:v>
                </c:pt>
                <c:pt idx="790">
                  <c:v>379.99150000000003</c:v>
                </c:pt>
                <c:pt idx="791">
                  <c:v>379.99150000000003</c:v>
                </c:pt>
                <c:pt idx="792">
                  <c:v>383.76650000000001</c:v>
                </c:pt>
                <c:pt idx="793">
                  <c:v>383.76650000000001</c:v>
                </c:pt>
                <c:pt idx="794">
                  <c:v>383.84199999999998</c:v>
                </c:pt>
                <c:pt idx="795">
                  <c:v>383.84199999999998</c:v>
                </c:pt>
                <c:pt idx="796">
                  <c:v>444.54399999999998</c:v>
                </c:pt>
                <c:pt idx="797">
                  <c:v>444.54399999999998</c:v>
                </c:pt>
                <c:pt idx="798">
                  <c:v>466.36350000000004</c:v>
                </c:pt>
                <c:pt idx="799">
                  <c:v>466.36350000000004</c:v>
                </c:pt>
                <c:pt idx="800">
                  <c:v>474.23059999999998</c:v>
                </c:pt>
                <c:pt idx="801">
                  <c:v>474.23059999999998</c:v>
                </c:pt>
                <c:pt idx="802">
                  <c:v>576.51800000000003</c:v>
                </c:pt>
                <c:pt idx="803">
                  <c:v>576.51800000000003</c:v>
                </c:pt>
              </c:numCache>
            </c:numRef>
          </c:yVal>
          <c:smooth val="0"/>
        </c:ser>
        <c:ser>
          <c:idx val="1"/>
          <c:order val="1"/>
          <c:tx>
            <c:strRef>
              <c:f>'Fig. A-3'!$E$17</c:f>
              <c:strCache>
                <c:ptCount val="1"/>
                <c:pt idx="0">
                  <c:v>2050 ITI</c:v>
                </c:pt>
              </c:strCache>
            </c:strRef>
          </c:tx>
          <c:spPr>
            <a:ln w="19050">
              <a:solidFill>
                <a:srgbClr val="02A3E4"/>
              </a:solidFill>
            </a:ln>
          </c:spPr>
          <c:marker>
            <c:symbol val="none"/>
          </c:marker>
          <c:xVal>
            <c:numRef>
              <c:f>'Fig. A-3'!$D$19:$D$822</c:f>
              <c:numCache>
                <c:formatCode>_(* #,##0.00_);_(* \(#,##0.00\);_(* "-"??_);_(@_)</c:formatCode>
                <c:ptCount val="804"/>
                <c:pt idx="0">
                  <c:v>0</c:v>
                </c:pt>
                <c:pt idx="1">
                  <c:v>0.18358430851063826</c:v>
                </c:pt>
                <c:pt idx="2">
                  <c:v>0.18358430851063826</c:v>
                </c:pt>
                <c:pt idx="3">
                  <c:v>0.32581278952329651</c:v>
                </c:pt>
                <c:pt idx="4">
                  <c:v>0.32581278952329651</c:v>
                </c:pt>
                <c:pt idx="5">
                  <c:v>0.32581278952329651</c:v>
                </c:pt>
                <c:pt idx="6">
                  <c:v>0.32581278952329651</c:v>
                </c:pt>
                <c:pt idx="7">
                  <c:v>0.61494975760840287</c:v>
                </c:pt>
                <c:pt idx="8">
                  <c:v>0.61494975760840287</c:v>
                </c:pt>
                <c:pt idx="9">
                  <c:v>0.65030009774445729</c:v>
                </c:pt>
                <c:pt idx="10">
                  <c:v>0.65030009774445729</c:v>
                </c:pt>
                <c:pt idx="11">
                  <c:v>0.66803224694516783</c:v>
                </c:pt>
                <c:pt idx="12">
                  <c:v>0.66803224694516783</c:v>
                </c:pt>
                <c:pt idx="13">
                  <c:v>0.90136976938681945</c:v>
                </c:pt>
                <c:pt idx="14">
                  <c:v>0.90136976938681945</c:v>
                </c:pt>
                <c:pt idx="15">
                  <c:v>5.9308716008886506</c:v>
                </c:pt>
                <c:pt idx="16">
                  <c:v>5.9308716008886506</c:v>
                </c:pt>
                <c:pt idx="17">
                  <c:v>6.9227398665713071</c:v>
                </c:pt>
                <c:pt idx="18">
                  <c:v>6.9227398665713071</c:v>
                </c:pt>
                <c:pt idx="19">
                  <c:v>7.5225536861490419</c:v>
                </c:pt>
                <c:pt idx="20">
                  <c:v>7.5225536861490419</c:v>
                </c:pt>
                <c:pt idx="21">
                  <c:v>8.763749772254716</c:v>
                </c:pt>
                <c:pt idx="22">
                  <c:v>8.763749772254716</c:v>
                </c:pt>
                <c:pt idx="23">
                  <c:v>9.0155857251034384</c:v>
                </c:pt>
                <c:pt idx="24">
                  <c:v>9.0155857251034384</c:v>
                </c:pt>
                <c:pt idx="25">
                  <c:v>9.1812174082717544</c:v>
                </c:pt>
                <c:pt idx="26">
                  <c:v>9.1812174082717544</c:v>
                </c:pt>
                <c:pt idx="27">
                  <c:v>10.921930157275739</c:v>
                </c:pt>
                <c:pt idx="28">
                  <c:v>10.921930157275739</c:v>
                </c:pt>
                <c:pt idx="29">
                  <c:v>10.921930157275739</c:v>
                </c:pt>
                <c:pt idx="30">
                  <c:v>10.921930157275739</c:v>
                </c:pt>
                <c:pt idx="31">
                  <c:v>11.160794081326372</c:v>
                </c:pt>
                <c:pt idx="32">
                  <c:v>11.160794081326372</c:v>
                </c:pt>
                <c:pt idx="33">
                  <c:v>11.259729451101292</c:v>
                </c:pt>
                <c:pt idx="34">
                  <c:v>11.259729451101292</c:v>
                </c:pt>
                <c:pt idx="35">
                  <c:v>11.336544610675759</c:v>
                </c:pt>
                <c:pt idx="36">
                  <c:v>11.336544610675759</c:v>
                </c:pt>
                <c:pt idx="37">
                  <c:v>11.408684194009092</c:v>
                </c:pt>
                <c:pt idx="38">
                  <c:v>11.408684194009092</c:v>
                </c:pt>
                <c:pt idx="39">
                  <c:v>11.408684194009092</c:v>
                </c:pt>
                <c:pt idx="40">
                  <c:v>11.408684194009092</c:v>
                </c:pt>
                <c:pt idx="41">
                  <c:v>16.884164487510141</c:v>
                </c:pt>
                <c:pt idx="42">
                  <c:v>16.884164487510141</c:v>
                </c:pt>
                <c:pt idx="43">
                  <c:v>16.952064147374088</c:v>
                </c:pt>
                <c:pt idx="44">
                  <c:v>16.952064147374088</c:v>
                </c:pt>
                <c:pt idx="45">
                  <c:v>17.027561515795142</c:v>
                </c:pt>
                <c:pt idx="46">
                  <c:v>17.027561515795142</c:v>
                </c:pt>
                <c:pt idx="47">
                  <c:v>18.046694849128475</c:v>
                </c:pt>
                <c:pt idx="48">
                  <c:v>18.046694849128475</c:v>
                </c:pt>
                <c:pt idx="49">
                  <c:v>18.046694849128475</c:v>
                </c:pt>
                <c:pt idx="50">
                  <c:v>18.046694849128475</c:v>
                </c:pt>
                <c:pt idx="51">
                  <c:v>18.339487033853164</c:v>
                </c:pt>
                <c:pt idx="52">
                  <c:v>18.339487033853164</c:v>
                </c:pt>
                <c:pt idx="53">
                  <c:v>18.832803012309178</c:v>
                </c:pt>
                <c:pt idx="54">
                  <c:v>18.832803012309178</c:v>
                </c:pt>
                <c:pt idx="55">
                  <c:v>20.91986115184406</c:v>
                </c:pt>
                <c:pt idx="56">
                  <c:v>20.91986115184406</c:v>
                </c:pt>
                <c:pt idx="57">
                  <c:v>20.92600544088835</c:v>
                </c:pt>
                <c:pt idx="58">
                  <c:v>20.92600544088835</c:v>
                </c:pt>
                <c:pt idx="59">
                  <c:v>22.411144368627276</c:v>
                </c:pt>
                <c:pt idx="60">
                  <c:v>22.411144368627276</c:v>
                </c:pt>
                <c:pt idx="61">
                  <c:v>22.48496427495046</c:v>
                </c:pt>
                <c:pt idx="62">
                  <c:v>22.48496427495046</c:v>
                </c:pt>
                <c:pt idx="63">
                  <c:v>26.959365373851558</c:v>
                </c:pt>
                <c:pt idx="64">
                  <c:v>26.959365373851558</c:v>
                </c:pt>
                <c:pt idx="65">
                  <c:v>28.531483455032369</c:v>
                </c:pt>
                <c:pt idx="66">
                  <c:v>28.531483455032369</c:v>
                </c:pt>
                <c:pt idx="67">
                  <c:v>28.599921711690964</c:v>
                </c:pt>
                <c:pt idx="68">
                  <c:v>28.599921711690964</c:v>
                </c:pt>
                <c:pt idx="69">
                  <c:v>28.599921711690964</c:v>
                </c:pt>
                <c:pt idx="70">
                  <c:v>28.599921711690964</c:v>
                </c:pt>
                <c:pt idx="71">
                  <c:v>28.760771999598834</c:v>
                </c:pt>
                <c:pt idx="72">
                  <c:v>28.760771999598834</c:v>
                </c:pt>
                <c:pt idx="73">
                  <c:v>38.625629984856822</c:v>
                </c:pt>
                <c:pt idx="74">
                  <c:v>38.625629984856822</c:v>
                </c:pt>
                <c:pt idx="75">
                  <c:v>42.206482564709404</c:v>
                </c:pt>
                <c:pt idx="76">
                  <c:v>42.206482564709404</c:v>
                </c:pt>
                <c:pt idx="77">
                  <c:v>42.289604400152442</c:v>
                </c:pt>
                <c:pt idx="78">
                  <c:v>42.289604400152442</c:v>
                </c:pt>
                <c:pt idx="79">
                  <c:v>42.365472886504797</c:v>
                </c:pt>
                <c:pt idx="80">
                  <c:v>42.365472886504797</c:v>
                </c:pt>
                <c:pt idx="81">
                  <c:v>43.24325149346997</c:v>
                </c:pt>
                <c:pt idx="82">
                  <c:v>43.24325149346997</c:v>
                </c:pt>
                <c:pt idx="83">
                  <c:v>44.082371194218098</c:v>
                </c:pt>
                <c:pt idx="84">
                  <c:v>44.082371194218098</c:v>
                </c:pt>
                <c:pt idx="85">
                  <c:v>44.082371194218098</c:v>
                </c:pt>
                <c:pt idx="86">
                  <c:v>44.082371194218098</c:v>
                </c:pt>
                <c:pt idx="87">
                  <c:v>44.157722071411079</c:v>
                </c:pt>
                <c:pt idx="88">
                  <c:v>44.157722071411079</c:v>
                </c:pt>
                <c:pt idx="89">
                  <c:v>44.341823010378214</c:v>
                </c:pt>
                <c:pt idx="90">
                  <c:v>44.341823010378214</c:v>
                </c:pt>
                <c:pt idx="91">
                  <c:v>44.341823010378214</c:v>
                </c:pt>
                <c:pt idx="92">
                  <c:v>44.341823010378214</c:v>
                </c:pt>
                <c:pt idx="93">
                  <c:v>44.357481002943267</c:v>
                </c:pt>
                <c:pt idx="94">
                  <c:v>44.357481002943267</c:v>
                </c:pt>
                <c:pt idx="95">
                  <c:v>44.357481002943267</c:v>
                </c:pt>
                <c:pt idx="96">
                  <c:v>44.357481002943267</c:v>
                </c:pt>
                <c:pt idx="97">
                  <c:v>44.357481002943267</c:v>
                </c:pt>
                <c:pt idx="98">
                  <c:v>44.357481002943267</c:v>
                </c:pt>
                <c:pt idx="99">
                  <c:v>44.357481002943267</c:v>
                </c:pt>
                <c:pt idx="100">
                  <c:v>44.357481002943267</c:v>
                </c:pt>
                <c:pt idx="101">
                  <c:v>44.357481002943267</c:v>
                </c:pt>
                <c:pt idx="102">
                  <c:v>44.357481002943267</c:v>
                </c:pt>
                <c:pt idx="103">
                  <c:v>44.692804356236678</c:v>
                </c:pt>
                <c:pt idx="104">
                  <c:v>44.692804356236678</c:v>
                </c:pt>
                <c:pt idx="105">
                  <c:v>44.990853652011324</c:v>
                </c:pt>
                <c:pt idx="106">
                  <c:v>44.990853652011324</c:v>
                </c:pt>
                <c:pt idx="107">
                  <c:v>44.990853652011324</c:v>
                </c:pt>
                <c:pt idx="108">
                  <c:v>44.990853652011324</c:v>
                </c:pt>
                <c:pt idx="109">
                  <c:v>44.990853652011324</c:v>
                </c:pt>
                <c:pt idx="110">
                  <c:v>44.990853652011324</c:v>
                </c:pt>
                <c:pt idx="111">
                  <c:v>44.990853652011324</c:v>
                </c:pt>
                <c:pt idx="112">
                  <c:v>44.990853652011324</c:v>
                </c:pt>
                <c:pt idx="113">
                  <c:v>44.990853652011324</c:v>
                </c:pt>
                <c:pt idx="114">
                  <c:v>44.990853652011324</c:v>
                </c:pt>
                <c:pt idx="115">
                  <c:v>45.778601723990761</c:v>
                </c:pt>
                <c:pt idx="116">
                  <c:v>45.778601723990761</c:v>
                </c:pt>
                <c:pt idx="117">
                  <c:v>45.817690331585695</c:v>
                </c:pt>
                <c:pt idx="118">
                  <c:v>45.817690331585695</c:v>
                </c:pt>
                <c:pt idx="119">
                  <c:v>45.817690331585695</c:v>
                </c:pt>
                <c:pt idx="120">
                  <c:v>45.817690331585695</c:v>
                </c:pt>
                <c:pt idx="121">
                  <c:v>45.817690331585695</c:v>
                </c:pt>
                <c:pt idx="122">
                  <c:v>45.817690331585695</c:v>
                </c:pt>
                <c:pt idx="123">
                  <c:v>45.817690331585695</c:v>
                </c:pt>
                <c:pt idx="124">
                  <c:v>45.817690331585695</c:v>
                </c:pt>
                <c:pt idx="125">
                  <c:v>45.847961089708441</c:v>
                </c:pt>
                <c:pt idx="126">
                  <c:v>45.847961089708441</c:v>
                </c:pt>
                <c:pt idx="127">
                  <c:v>45.893299978597334</c:v>
                </c:pt>
                <c:pt idx="128">
                  <c:v>45.893299978597334</c:v>
                </c:pt>
                <c:pt idx="129">
                  <c:v>45.893299978597334</c:v>
                </c:pt>
                <c:pt idx="130">
                  <c:v>45.893299978597334</c:v>
                </c:pt>
                <c:pt idx="131">
                  <c:v>45.905339626174424</c:v>
                </c:pt>
                <c:pt idx="132">
                  <c:v>45.905339626174424</c:v>
                </c:pt>
                <c:pt idx="133">
                  <c:v>45.905339626174424</c:v>
                </c:pt>
                <c:pt idx="134">
                  <c:v>45.905339626174424</c:v>
                </c:pt>
                <c:pt idx="135">
                  <c:v>45.905339626174424</c:v>
                </c:pt>
                <c:pt idx="136">
                  <c:v>45.905339626174424</c:v>
                </c:pt>
                <c:pt idx="137">
                  <c:v>46.040660338869301</c:v>
                </c:pt>
                <c:pt idx="138">
                  <c:v>46.040660338869301</c:v>
                </c:pt>
                <c:pt idx="139">
                  <c:v>46.245472146987382</c:v>
                </c:pt>
                <c:pt idx="140">
                  <c:v>46.245472146987382</c:v>
                </c:pt>
                <c:pt idx="141">
                  <c:v>47.34850282183401</c:v>
                </c:pt>
                <c:pt idx="142">
                  <c:v>47.34850282183401</c:v>
                </c:pt>
                <c:pt idx="143">
                  <c:v>47.407888364002687</c:v>
                </c:pt>
                <c:pt idx="144">
                  <c:v>47.407888364002687</c:v>
                </c:pt>
                <c:pt idx="145">
                  <c:v>47.407888364002687</c:v>
                </c:pt>
                <c:pt idx="146">
                  <c:v>47.407888364002687</c:v>
                </c:pt>
                <c:pt idx="147">
                  <c:v>47.407888364002687</c:v>
                </c:pt>
                <c:pt idx="148">
                  <c:v>47.407888364002687</c:v>
                </c:pt>
                <c:pt idx="149">
                  <c:v>47.407888364002687</c:v>
                </c:pt>
                <c:pt idx="150">
                  <c:v>47.407888364002687</c:v>
                </c:pt>
                <c:pt idx="151">
                  <c:v>47.589165093562436</c:v>
                </c:pt>
                <c:pt idx="152">
                  <c:v>47.589165093562436</c:v>
                </c:pt>
                <c:pt idx="153">
                  <c:v>47.678815283676506</c:v>
                </c:pt>
                <c:pt idx="154">
                  <c:v>47.678815283676506</c:v>
                </c:pt>
                <c:pt idx="155">
                  <c:v>47.678815283676506</c:v>
                </c:pt>
                <c:pt idx="156">
                  <c:v>47.678815283676506</c:v>
                </c:pt>
                <c:pt idx="157">
                  <c:v>47.696547648821735</c:v>
                </c:pt>
                <c:pt idx="158">
                  <c:v>47.696547648821735</c:v>
                </c:pt>
                <c:pt idx="159">
                  <c:v>47.796899387063043</c:v>
                </c:pt>
                <c:pt idx="160">
                  <c:v>47.796899387063043</c:v>
                </c:pt>
                <c:pt idx="161">
                  <c:v>47.796899387063043</c:v>
                </c:pt>
                <c:pt idx="162">
                  <c:v>47.796899387063043</c:v>
                </c:pt>
                <c:pt idx="163">
                  <c:v>47.796899387063043</c:v>
                </c:pt>
                <c:pt idx="164">
                  <c:v>47.796899387063043</c:v>
                </c:pt>
                <c:pt idx="165">
                  <c:v>47.812619151074841</c:v>
                </c:pt>
                <c:pt idx="166">
                  <c:v>47.812619151074841</c:v>
                </c:pt>
                <c:pt idx="167">
                  <c:v>47.812619151074841</c:v>
                </c:pt>
                <c:pt idx="168">
                  <c:v>47.812619151074841</c:v>
                </c:pt>
                <c:pt idx="169">
                  <c:v>52.117129914284234</c:v>
                </c:pt>
                <c:pt idx="170">
                  <c:v>52.117129914284234</c:v>
                </c:pt>
                <c:pt idx="171">
                  <c:v>52.812920026824429</c:v>
                </c:pt>
                <c:pt idx="172">
                  <c:v>52.812920026824429</c:v>
                </c:pt>
                <c:pt idx="173">
                  <c:v>52.848142030753699</c:v>
                </c:pt>
                <c:pt idx="174">
                  <c:v>52.848142030753699</c:v>
                </c:pt>
                <c:pt idx="175">
                  <c:v>52.926027179268551</c:v>
                </c:pt>
                <c:pt idx="176">
                  <c:v>52.926027179268551</c:v>
                </c:pt>
                <c:pt idx="177">
                  <c:v>55.060845904368151</c:v>
                </c:pt>
                <c:pt idx="178">
                  <c:v>55.060845904368151</c:v>
                </c:pt>
                <c:pt idx="179">
                  <c:v>55.113263807181447</c:v>
                </c:pt>
                <c:pt idx="180">
                  <c:v>55.113263807181447</c:v>
                </c:pt>
                <c:pt idx="181">
                  <c:v>55.113263807181447</c:v>
                </c:pt>
                <c:pt idx="182">
                  <c:v>55.113263807181447</c:v>
                </c:pt>
                <c:pt idx="183">
                  <c:v>55.362713021841131</c:v>
                </c:pt>
                <c:pt idx="184">
                  <c:v>55.362713021841131</c:v>
                </c:pt>
                <c:pt idx="185">
                  <c:v>55.655626634406573</c:v>
                </c:pt>
                <c:pt idx="186">
                  <c:v>55.655626634406573</c:v>
                </c:pt>
                <c:pt idx="187">
                  <c:v>55.687129265985519</c:v>
                </c:pt>
                <c:pt idx="188">
                  <c:v>55.687129265985519</c:v>
                </c:pt>
                <c:pt idx="189">
                  <c:v>55.701151374829053</c:v>
                </c:pt>
                <c:pt idx="190">
                  <c:v>55.701151374829053</c:v>
                </c:pt>
                <c:pt idx="191">
                  <c:v>55.701151374829053</c:v>
                </c:pt>
                <c:pt idx="192">
                  <c:v>55.701151374829053</c:v>
                </c:pt>
                <c:pt idx="193">
                  <c:v>58.56667937482905</c:v>
                </c:pt>
                <c:pt idx="194">
                  <c:v>58.56667937482905</c:v>
                </c:pt>
                <c:pt idx="195">
                  <c:v>58.673131458162381</c:v>
                </c:pt>
                <c:pt idx="196">
                  <c:v>58.673131458162381</c:v>
                </c:pt>
                <c:pt idx="197">
                  <c:v>58.673131458162381</c:v>
                </c:pt>
                <c:pt idx="198">
                  <c:v>58.673131458162381</c:v>
                </c:pt>
                <c:pt idx="199">
                  <c:v>61.42997212902192</c:v>
                </c:pt>
                <c:pt idx="200">
                  <c:v>61.42997212902192</c:v>
                </c:pt>
                <c:pt idx="201">
                  <c:v>61.661279945733511</c:v>
                </c:pt>
                <c:pt idx="202">
                  <c:v>61.661279945733511</c:v>
                </c:pt>
                <c:pt idx="203">
                  <c:v>61.661279945733511</c:v>
                </c:pt>
                <c:pt idx="204">
                  <c:v>61.661279945733511</c:v>
                </c:pt>
                <c:pt idx="205">
                  <c:v>61.775581308131329</c:v>
                </c:pt>
                <c:pt idx="206">
                  <c:v>61.775581308131329</c:v>
                </c:pt>
                <c:pt idx="207">
                  <c:v>61.953790897172425</c:v>
                </c:pt>
                <c:pt idx="208">
                  <c:v>61.953790897172425</c:v>
                </c:pt>
                <c:pt idx="209">
                  <c:v>65.303330623199827</c:v>
                </c:pt>
                <c:pt idx="210">
                  <c:v>65.303330623199827</c:v>
                </c:pt>
                <c:pt idx="211">
                  <c:v>67.981732827056575</c:v>
                </c:pt>
                <c:pt idx="212">
                  <c:v>67.981732827056575</c:v>
                </c:pt>
                <c:pt idx="213">
                  <c:v>68.259139576612526</c:v>
                </c:pt>
                <c:pt idx="214">
                  <c:v>68.259139576612526</c:v>
                </c:pt>
                <c:pt idx="215">
                  <c:v>68.45158302365023</c:v>
                </c:pt>
                <c:pt idx="216">
                  <c:v>68.45158302365023</c:v>
                </c:pt>
                <c:pt idx="217">
                  <c:v>68.693015041194087</c:v>
                </c:pt>
                <c:pt idx="218">
                  <c:v>68.693015041194087</c:v>
                </c:pt>
                <c:pt idx="219">
                  <c:v>71.282040322092968</c:v>
                </c:pt>
                <c:pt idx="220">
                  <c:v>71.282040322092968</c:v>
                </c:pt>
                <c:pt idx="221">
                  <c:v>72.919932673367754</c:v>
                </c:pt>
                <c:pt idx="222">
                  <c:v>72.919932673367754</c:v>
                </c:pt>
                <c:pt idx="223">
                  <c:v>81.603043468822307</c:v>
                </c:pt>
                <c:pt idx="224">
                  <c:v>81.603043468822307</c:v>
                </c:pt>
                <c:pt idx="225">
                  <c:v>81.802354579933422</c:v>
                </c:pt>
                <c:pt idx="226">
                  <c:v>81.802354579933422</c:v>
                </c:pt>
                <c:pt idx="227">
                  <c:v>82.933607327186166</c:v>
                </c:pt>
                <c:pt idx="228">
                  <c:v>82.933607327186166</c:v>
                </c:pt>
                <c:pt idx="229">
                  <c:v>82.933607327186166</c:v>
                </c:pt>
                <c:pt idx="230">
                  <c:v>82.933607327186166</c:v>
                </c:pt>
                <c:pt idx="231">
                  <c:v>83.38912393235222</c:v>
                </c:pt>
                <c:pt idx="232">
                  <c:v>83.38912393235222</c:v>
                </c:pt>
                <c:pt idx="233">
                  <c:v>83.38912393235222</c:v>
                </c:pt>
                <c:pt idx="234">
                  <c:v>83.38912393235222</c:v>
                </c:pt>
                <c:pt idx="235">
                  <c:v>84.456213903282446</c:v>
                </c:pt>
                <c:pt idx="236">
                  <c:v>84.456213903282446</c:v>
                </c:pt>
                <c:pt idx="237">
                  <c:v>84.907582300908558</c:v>
                </c:pt>
                <c:pt idx="238">
                  <c:v>84.907582300908558</c:v>
                </c:pt>
                <c:pt idx="239">
                  <c:v>86.294142766024834</c:v>
                </c:pt>
                <c:pt idx="240">
                  <c:v>86.294142766024834</c:v>
                </c:pt>
                <c:pt idx="241">
                  <c:v>86.374942299824369</c:v>
                </c:pt>
                <c:pt idx="242">
                  <c:v>86.374942299824369</c:v>
                </c:pt>
                <c:pt idx="243">
                  <c:v>88.889518057400124</c:v>
                </c:pt>
                <c:pt idx="244">
                  <c:v>88.889518057400124</c:v>
                </c:pt>
                <c:pt idx="245">
                  <c:v>88.957748383695716</c:v>
                </c:pt>
                <c:pt idx="246">
                  <c:v>88.957748383695716</c:v>
                </c:pt>
                <c:pt idx="247">
                  <c:v>89.028631287676987</c:v>
                </c:pt>
                <c:pt idx="248">
                  <c:v>89.028631287676987</c:v>
                </c:pt>
                <c:pt idx="249">
                  <c:v>89.386255539173987</c:v>
                </c:pt>
                <c:pt idx="250">
                  <c:v>89.386255539173987</c:v>
                </c:pt>
                <c:pt idx="251">
                  <c:v>90.357026576355977</c:v>
                </c:pt>
                <c:pt idx="252">
                  <c:v>90.357026576355977</c:v>
                </c:pt>
                <c:pt idx="253">
                  <c:v>90.410736056478299</c:v>
                </c:pt>
                <c:pt idx="254">
                  <c:v>90.410736056478299</c:v>
                </c:pt>
                <c:pt idx="255">
                  <c:v>90.430030535005912</c:v>
                </c:pt>
                <c:pt idx="256">
                  <c:v>90.430030535005912</c:v>
                </c:pt>
                <c:pt idx="257">
                  <c:v>90.482433285497066</c:v>
                </c:pt>
                <c:pt idx="258">
                  <c:v>90.482433285497066</c:v>
                </c:pt>
                <c:pt idx="259">
                  <c:v>90.525593681536677</c:v>
                </c:pt>
                <c:pt idx="260">
                  <c:v>90.525593681536677</c:v>
                </c:pt>
                <c:pt idx="261">
                  <c:v>92.026711114950714</c:v>
                </c:pt>
                <c:pt idx="262">
                  <c:v>92.026711114950714</c:v>
                </c:pt>
                <c:pt idx="263">
                  <c:v>92.536930238456691</c:v>
                </c:pt>
                <c:pt idx="264">
                  <c:v>92.536930238456691</c:v>
                </c:pt>
                <c:pt idx="265">
                  <c:v>92.542630238456695</c:v>
                </c:pt>
                <c:pt idx="266">
                  <c:v>92.542630238456695</c:v>
                </c:pt>
                <c:pt idx="267">
                  <c:v>92.55185211345669</c:v>
                </c:pt>
                <c:pt idx="268">
                  <c:v>92.55185211345669</c:v>
                </c:pt>
                <c:pt idx="269">
                  <c:v>92.55185211345669</c:v>
                </c:pt>
                <c:pt idx="270">
                  <c:v>92.55185211345669</c:v>
                </c:pt>
                <c:pt idx="271">
                  <c:v>92.753008226309348</c:v>
                </c:pt>
                <c:pt idx="272">
                  <c:v>92.753008226309348</c:v>
                </c:pt>
                <c:pt idx="273">
                  <c:v>93.379559169705573</c:v>
                </c:pt>
                <c:pt idx="274">
                  <c:v>93.379559169705573</c:v>
                </c:pt>
                <c:pt idx="275">
                  <c:v>100.25887120901761</c:v>
                </c:pt>
                <c:pt idx="276">
                  <c:v>100.25887120901761</c:v>
                </c:pt>
                <c:pt idx="277">
                  <c:v>104.75639455054096</c:v>
                </c:pt>
                <c:pt idx="278">
                  <c:v>104.75639455054096</c:v>
                </c:pt>
                <c:pt idx="279">
                  <c:v>104.80065509644666</c:v>
                </c:pt>
                <c:pt idx="280">
                  <c:v>104.80065509644666</c:v>
                </c:pt>
                <c:pt idx="281">
                  <c:v>106.1415757313673</c:v>
                </c:pt>
                <c:pt idx="282">
                  <c:v>106.1415757313673</c:v>
                </c:pt>
                <c:pt idx="283">
                  <c:v>107.16945632838222</c:v>
                </c:pt>
                <c:pt idx="284">
                  <c:v>107.16945632838222</c:v>
                </c:pt>
                <c:pt idx="285">
                  <c:v>107.69933912139967</c:v>
                </c:pt>
                <c:pt idx="286">
                  <c:v>107.69933912139967</c:v>
                </c:pt>
                <c:pt idx="287">
                  <c:v>107.71601894596108</c:v>
                </c:pt>
                <c:pt idx="288">
                  <c:v>107.71601894596108</c:v>
                </c:pt>
                <c:pt idx="289">
                  <c:v>108.17700578806634</c:v>
                </c:pt>
                <c:pt idx="290">
                  <c:v>108.17700578806634</c:v>
                </c:pt>
                <c:pt idx="291">
                  <c:v>108.42157386318371</c:v>
                </c:pt>
                <c:pt idx="292">
                  <c:v>108.42157386318371</c:v>
                </c:pt>
                <c:pt idx="293">
                  <c:v>108.46628477763798</c:v>
                </c:pt>
                <c:pt idx="294">
                  <c:v>108.46628477763798</c:v>
                </c:pt>
                <c:pt idx="295">
                  <c:v>108.8047792014298</c:v>
                </c:pt>
                <c:pt idx="296">
                  <c:v>108.8047792014298</c:v>
                </c:pt>
                <c:pt idx="297">
                  <c:v>108.81432465597526</c:v>
                </c:pt>
                <c:pt idx="298">
                  <c:v>108.81432465597526</c:v>
                </c:pt>
                <c:pt idx="299">
                  <c:v>108.81432465597526</c:v>
                </c:pt>
                <c:pt idx="300">
                  <c:v>108.81432465597526</c:v>
                </c:pt>
                <c:pt idx="301">
                  <c:v>108.81432465597526</c:v>
                </c:pt>
                <c:pt idx="302">
                  <c:v>108.81432465597526</c:v>
                </c:pt>
                <c:pt idx="303">
                  <c:v>108.96695965597526</c:v>
                </c:pt>
                <c:pt idx="304">
                  <c:v>108.96695965597526</c:v>
                </c:pt>
                <c:pt idx="305">
                  <c:v>109.18782193142437</c:v>
                </c:pt>
                <c:pt idx="306">
                  <c:v>109.18782193142437</c:v>
                </c:pt>
                <c:pt idx="307">
                  <c:v>109.25160127414738</c:v>
                </c:pt>
                <c:pt idx="308">
                  <c:v>109.25160127414738</c:v>
                </c:pt>
                <c:pt idx="309">
                  <c:v>109.32908501398478</c:v>
                </c:pt>
                <c:pt idx="310">
                  <c:v>109.32908501398478</c:v>
                </c:pt>
                <c:pt idx="311">
                  <c:v>109.38778850235687</c:v>
                </c:pt>
                <c:pt idx="312">
                  <c:v>109.38778850235687</c:v>
                </c:pt>
                <c:pt idx="313">
                  <c:v>109.39299490805082</c:v>
                </c:pt>
                <c:pt idx="314">
                  <c:v>109.39299490805082</c:v>
                </c:pt>
                <c:pt idx="315">
                  <c:v>109.43727625361657</c:v>
                </c:pt>
                <c:pt idx="316">
                  <c:v>109.43727625361657</c:v>
                </c:pt>
                <c:pt idx="317">
                  <c:v>109.56581609937493</c:v>
                </c:pt>
                <c:pt idx="318">
                  <c:v>109.56581609937493</c:v>
                </c:pt>
                <c:pt idx="319">
                  <c:v>109.6347433145648</c:v>
                </c:pt>
                <c:pt idx="320">
                  <c:v>109.6347433145648</c:v>
                </c:pt>
                <c:pt idx="321">
                  <c:v>109.64766607879244</c:v>
                </c:pt>
                <c:pt idx="322">
                  <c:v>109.64766607879244</c:v>
                </c:pt>
                <c:pt idx="323">
                  <c:v>109.71023230395801</c:v>
                </c:pt>
                <c:pt idx="324">
                  <c:v>109.71023230395801</c:v>
                </c:pt>
                <c:pt idx="325">
                  <c:v>109.713482303958</c:v>
                </c:pt>
                <c:pt idx="326">
                  <c:v>109.713482303958</c:v>
                </c:pt>
                <c:pt idx="327">
                  <c:v>109.78928735810963</c:v>
                </c:pt>
                <c:pt idx="328">
                  <c:v>109.78928735810963</c:v>
                </c:pt>
                <c:pt idx="329">
                  <c:v>109.89423365440592</c:v>
                </c:pt>
                <c:pt idx="330">
                  <c:v>109.89423365440592</c:v>
                </c:pt>
                <c:pt idx="331">
                  <c:v>110.33179971280008</c:v>
                </c:pt>
                <c:pt idx="332">
                  <c:v>110.33179971280008</c:v>
                </c:pt>
                <c:pt idx="333">
                  <c:v>110.34079971280008</c:v>
                </c:pt>
                <c:pt idx="334">
                  <c:v>110.34079971280008</c:v>
                </c:pt>
                <c:pt idx="335">
                  <c:v>110.3701452625383</c:v>
                </c:pt>
                <c:pt idx="336">
                  <c:v>110.3701452625383</c:v>
                </c:pt>
                <c:pt idx="337">
                  <c:v>110.40479920655866</c:v>
                </c:pt>
                <c:pt idx="338">
                  <c:v>110.40479920655866</c:v>
                </c:pt>
                <c:pt idx="339">
                  <c:v>110.46331368317337</c:v>
                </c:pt>
                <c:pt idx="340">
                  <c:v>110.46331368317337</c:v>
                </c:pt>
                <c:pt idx="341">
                  <c:v>110.51850556509218</c:v>
                </c:pt>
                <c:pt idx="342">
                  <c:v>110.51850556509218</c:v>
                </c:pt>
                <c:pt idx="343">
                  <c:v>111.4667755037425</c:v>
                </c:pt>
                <c:pt idx="344">
                  <c:v>111.4667755037425</c:v>
                </c:pt>
                <c:pt idx="345">
                  <c:v>111.58593453988708</c:v>
                </c:pt>
                <c:pt idx="346">
                  <c:v>111.58593453988708</c:v>
                </c:pt>
                <c:pt idx="347">
                  <c:v>111.58593453988708</c:v>
                </c:pt>
                <c:pt idx="348">
                  <c:v>111.58593453988708</c:v>
                </c:pt>
                <c:pt idx="349">
                  <c:v>111.59139121436014</c:v>
                </c:pt>
                <c:pt idx="350">
                  <c:v>111.59139121436014</c:v>
                </c:pt>
                <c:pt idx="351">
                  <c:v>111.62224835721729</c:v>
                </c:pt>
                <c:pt idx="352">
                  <c:v>111.62224835721729</c:v>
                </c:pt>
                <c:pt idx="353">
                  <c:v>111.69338462556111</c:v>
                </c:pt>
                <c:pt idx="354">
                  <c:v>111.69338462556111</c:v>
                </c:pt>
                <c:pt idx="355">
                  <c:v>111.88374584229115</c:v>
                </c:pt>
                <c:pt idx="356">
                  <c:v>111.88374584229115</c:v>
                </c:pt>
                <c:pt idx="357">
                  <c:v>111.88374584229115</c:v>
                </c:pt>
                <c:pt idx="358">
                  <c:v>111.88374584229115</c:v>
                </c:pt>
                <c:pt idx="359">
                  <c:v>111.94091804146127</c:v>
                </c:pt>
                <c:pt idx="360">
                  <c:v>111.94091804146127</c:v>
                </c:pt>
                <c:pt idx="361">
                  <c:v>112.07155403328132</c:v>
                </c:pt>
                <c:pt idx="362">
                  <c:v>112.07155403328132</c:v>
                </c:pt>
                <c:pt idx="363">
                  <c:v>112.09587870860599</c:v>
                </c:pt>
                <c:pt idx="364">
                  <c:v>112.09587870860599</c:v>
                </c:pt>
                <c:pt idx="365">
                  <c:v>112.09587870860599</c:v>
                </c:pt>
                <c:pt idx="366">
                  <c:v>112.09587870860599</c:v>
                </c:pt>
                <c:pt idx="367">
                  <c:v>112.11199670270629</c:v>
                </c:pt>
                <c:pt idx="368">
                  <c:v>112.11199670270629</c:v>
                </c:pt>
                <c:pt idx="369">
                  <c:v>112.11199670270629</c:v>
                </c:pt>
                <c:pt idx="370">
                  <c:v>112.11199670270629</c:v>
                </c:pt>
                <c:pt idx="371">
                  <c:v>112.11199670270629</c:v>
                </c:pt>
                <c:pt idx="372">
                  <c:v>112.11199670270629</c:v>
                </c:pt>
                <c:pt idx="373">
                  <c:v>112.48087593593313</c:v>
                </c:pt>
                <c:pt idx="374">
                  <c:v>112.48087593593313</c:v>
                </c:pt>
                <c:pt idx="375">
                  <c:v>112.51291968593313</c:v>
                </c:pt>
                <c:pt idx="376">
                  <c:v>112.51291968593313</c:v>
                </c:pt>
                <c:pt idx="377">
                  <c:v>112.69141449112793</c:v>
                </c:pt>
                <c:pt idx="378">
                  <c:v>112.69141449112793</c:v>
                </c:pt>
                <c:pt idx="379">
                  <c:v>112.69851230949953</c:v>
                </c:pt>
                <c:pt idx="380">
                  <c:v>112.69851230949953</c:v>
                </c:pt>
                <c:pt idx="381">
                  <c:v>113.02353117742406</c:v>
                </c:pt>
                <c:pt idx="382">
                  <c:v>113.02353117742406</c:v>
                </c:pt>
                <c:pt idx="383">
                  <c:v>113.85482465568494</c:v>
                </c:pt>
                <c:pt idx="384">
                  <c:v>113.85482465568494</c:v>
                </c:pt>
                <c:pt idx="385">
                  <c:v>113.85482465568494</c:v>
                </c:pt>
                <c:pt idx="386">
                  <c:v>113.85482465568494</c:v>
                </c:pt>
                <c:pt idx="387">
                  <c:v>116.81260280138031</c:v>
                </c:pt>
                <c:pt idx="388">
                  <c:v>116.81260280138031</c:v>
                </c:pt>
                <c:pt idx="389">
                  <c:v>116.81260280138031</c:v>
                </c:pt>
                <c:pt idx="390">
                  <c:v>116.81260280138031</c:v>
                </c:pt>
                <c:pt idx="391">
                  <c:v>119.70832280138031</c:v>
                </c:pt>
                <c:pt idx="392">
                  <c:v>119.70832280138031</c:v>
                </c:pt>
                <c:pt idx="393">
                  <c:v>120.16500866525465</c:v>
                </c:pt>
                <c:pt idx="394">
                  <c:v>120.16500866525465</c:v>
                </c:pt>
                <c:pt idx="395">
                  <c:v>120.49543013122323</c:v>
                </c:pt>
                <c:pt idx="396">
                  <c:v>120.49543013122323</c:v>
                </c:pt>
                <c:pt idx="397">
                  <c:v>120.63042749964428</c:v>
                </c:pt>
                <c:pt idx="398">
                  <c:v>120.63042749964428</c:v>
                </c:pt>
                <c:pt idx="399">
                  <c:v>120.76940317531997</c:v>
                </c:pt>
                <c:pt idx="400">
                  <c:v>120.76940317531997</c:v>
                </c:pt>
                <c:pt idx="401">
                  <c:v>121.13842351430301</c:v>
                </c:pt>
                <c:pt idx="402">
                  <c:v>121.13842351430301</c:v>
                </c:pt>
                <c:pt idx="403">
                  <c:v>121.17222723770728</c:v>
                </c:pt>
                <c:pt idx="404">
                  <c:v>121.17222723770728</c:v>
                </c:pt>
                <c:pt idx="405">
                  <c:v>122.74237123770727</c:v>
                </c:pt>
                <c:pt idx="406">
                  <c:v>122.74237123770727</c:v>
                </c:pt>
                <c:pt idx="407">
                  <c:v>122.85933176402307</c:v>
                </c:pt>
                <c:pt idx="408">
                  <c:v>122.85933176402307</c:v>
                </c:pt>
                <c:pt idx="409">
                  <c:v>123.16901909555946</c:v>
                </c:pt>
                <c:pt idx="410">
                  <c:v>123.16901909555946</c:v>
                </c:pt>
                <c:pt idx="411">
                  <c:v>123.23128396042432</c:v>
                </c:pt>
                <c:pt idx="412">
                  <c:v>123.23128396042432</c:v>
                </c:pt>
                <c:pt idx="413">
                  <c:v>123.35078718264654</c:v>
                </c:pt>
                <c:pt idx="414">
                  <c:v>123.35078718264654</c:v>
                </c:pt>
                <c:pt idx="415">
                  <c:v>123.36552677996198</c:v>
                </c:pt>
                <c:pt idx="416">
                  <c:v>123.36552677996198</c:v>
                </c:pt>
                <c:pt idx="417">
                  <c:v>123.50743413691021</c:v>
                </c:pt>
                <c:pt idx="418">
                  <c:v>123.50743413691021</c:v>
                </c:pt>
                <c:pt idx="419">
                  <c:v>123.84250263006089</c:v>
                </c:pt>
                <c:pt idx="420">
                  <c:v>123.84250263006089</c:v>
                </c:pt>
                <c:pt idx="421">
                  <c:v>124.7321007396941</c:v>
                </c:pt>
                <c:pt idx="422">
                  <c:v>124.7321007396941</c:v>
                </c:pt>
                <c:pt idx="423">
                  <c:v>125.70987759919824</c:v>
                </c:pt>
                <c:pt idx="424">
                  <c:v>125.70987759919824</c:v>
                </c:pt>
                <c:pt idx="425">
                  <c:v>126.01158988491252</c:v>
                </c:pt>
                <c:pt idx="426">
                  <c:v>126.01158988491252</c:v>
                </c:pt>
                <c:pt idx="427">
                  <c:v>126.02209702776966</c:v>
                </c:pt>
                <c:pt idx="428">
                  <c:v>126.02209702776966</c:v>
                </c:pt>
                <c:pt idx="429">
                  <c:v>127.8375548929382</c:v>
                </c:pt>
                <c:pt idx="430">
                  <c:v>127.8375548929382</c:v>
                </c:pt>
                <c:pt idx="431">
                  <c:v>128.3991014045661</c:v>
                </c:pt>
                <c:pt idx="432">
                  <c:v>128.3991014045661</c:v>
                </c:pt>
                <c:pt idx="433">
                  <c:v>128.43320629967099</c:v>
                </c:pt>
                <c:pt idx="434">
                  <c:v>128.43320629967099</c:v>
                </c:pt>
                <c:pt idx="435">
                  <c:v>129.08724592671061</c:v>
                </c:pt>
                <c:pt idx="436">
                  <c:v>129.08724592671061</c:v>
                </c:pt>
                <c:pt idx="437">
                  <c:v>130.02517793804205</c:v>
                </c:pt>
                <c:pt idx="438">
                  <c:v>130.02517793804205</c:v>
                </c:pt>
                <c:pt idx="439">
                  <c:v>134.58878589258751</c:v>
                </c:pt>
                <c:pt idx="440">
                  <c:v>134.58878589258751</c:v>
                </c:pt>
                <c:pt idx="441">
                  <c:v>134.62691235628773</c:v>
                </c:pt>
                <c:pt idx="442">
                  <c:v>134.62691235628773</c:v>
                </c:pt>
                <c:pt idx="443">
                  <c:v>134.81430510991092</c:v>
                </c:pt>
                <c:pt idx="444">
                  <c:v>134.81430510991092</c:v>
                </c:pt>
                <c:pt idx="445">
                  <c:v>135.36861383084116</c:v>
                </c:pt>
                <c:pt idx="446">
                  <c:v>135.36861383084116</c:v>
                </c:pt>
                <c:pt idx="447">
                  <c:v>136.33534803158466</c:v>
                </c:pt>
                <c:pt idx="448">
                  <c:v>136.33534803158466</c:v>
                </c:pt>
                <c:pt idx="449">
                  <c:v>136.46465889300788</c:v>
                </c:pt>
                <c:pt idx="450">
                  <c:v>136.46465889300788</c:v>
                </c:pt>
                <c:pt idx="451">
                  <c:v>137.3589230576568</c:v>
                </c:pt>
                <c:pt idx="452">
                  <c:v>137.3589230576568</c:v>
                </c:pt>
                <c:pt idx="453">
                  <c:v>137.57148720860019</c:v>
                </c:pt>
                <c:pt idx="454">
                  <c:v>137.57148720860019</c:v>
                </c:pt>
                <c:pt idx="455">
                  <c:v>138.81064857223654</c:v>
                </c:pt>
                <c:pt idx="456">
                  <c:v>138.81064857223654</c:v>
                </c:pt>
                <c:pt idx="457">
                  <c:v>139.42050895799323</c:v>
                </c:pt>
                <c:pt idx="458">
                  <c:v>139.42050895799323</c:v>
                </c:pt>
                <c:pt idx="459">
                  <c:v>139.55759318782208</c:v>
                </c:pt>
                <c:pt idx="460">
                  <c:v>139.55759318782208</c:v>
                </c:pt>
                <c:pt idx="461">
                  <c:v>141.0457062099351</c:v>
                </c:pt>
                <c:pt idx="462">
                  <c:v>141.0457062099351</c:v>
                </c:pt>
                <c:pt idx="463">
                  <c:v>142.27640645563534</c:v>
                </c:pt>
                <c:pt idx="464">
                  <c:v>142.27640645563534</c:v>
                </c:pt>
                <c:pt idx="465">
                  <c:v>142.52053289241695</c:v>
                </c:pt>
                <c:pt idx="466">
                  <c:v>142.52053289241695</c:v>
                </c:pt>
                <c:pt idx="467">
                  <c:v>144.37491462894388</c:v>
                </c:pt>
                <c:pt idx="468">
                  <c:v>144.37491462894388</c:v>
                </c:pt>
                <c:pt idx="469">
                  <c:v>144.37491462894388</c:v>
                </c:pt>
                <c:pt idx="470">
                  <c:v>144.37491462894388</c:v>
                </c:pt>
                <c:pt idx="471">
                  <c:v>144.37491462894388</c:v>
                </c:pt>
                <c:pt idx="472">
                  <c:v>144.37491462894388</c:v>
                </c:pt>
                <c:pt idx="473">
                  <c:v>144.40349031132601</c:v>
                </c:pt>
                <c:pt idx="474">
                  <c:v>144.40349031132601</c:v>
                </c:pt>
                <c:pt idx="475">
                  <c:v>144.70387837102751</c:v>
                </c:pt>
                <c:pt idx="476">
                  <c:v>144.70387837102751</c:v>
                </c:pt>
                <c:pt idx="477">
                  <c:v>144.96173622638912</c:v>
                </c:pt>
                <c:pt idx="478">
                  <c:v>144.96173622638912</c:v>
                </c:pt>
                <c:pt idx="479">
                  <c:v>144.97209587551194</c:v>
                </c:pt>
                <c:pt idx="480">
                  <c:v>144.97209587551194</c:v>
                </c:pt>
                <c:pt idx="481">
                  <c:v>145.14089192814353</c:v>
                </c:pt>
                <c:pt idx="482">
                  <c:v>145.14089192814353</c:v>
                </c:pt>
                <c:pt idx="483">
                  <c:v>145.25819943988063</c:v>
                </c:pt>
                <c:pt idx="484">
                  <c:v>145.25819943988063</c:v>
                </c:pt>
                <c:pt idx="485">
                  <c:v>145.30479236023461</c:v>
                </c:pt>
                <c:pt idx="486">
                  <c:v>145.30479236023461</c:v>
                </c:pt>
                <c:pt idx="487">
                  <c:v>145.46740946060635</c:v>
                </c:pt>
                <c:pt idx="488">
                  <c:v>145.46740946060635</c:v>
                </c:pt>
                <c:pt idx="489">
                  <c:v>145.50390441010128</c:v>
                </c:pt>
                <c:pt idx="490">
                  <c:v>145.50390441010128</c:v>
                </c:pt>
                <c:pt idx="491">
                  <c:v>145.50390441010128</c:v>
                </c:pt>
                <c:pt idx="492">
                  <c:v>145.50390441010128</c:v>
                </c:pt>
                <c:pt idx="493">
                  <c:v>145.50390441010128</c:v>
                </c:pt>
                <c:pt idx="494">
                  <c:v>145.50390441010128</c:v>
                </c:pt>
                <c:pt idx="495">
                  <c:v>145.56194941010128</c:v>
                </c:pt>
                <c:pt idx="496">
                  <c:v>145.56194941010128</c:v>
                </c:pt>
                <c:pt idx="497">
                  <c:v>145.58142845201743</c:v>
                </c:pt>
                <c:pt idx="498">
                  <c:v>145.58142845201743</c:v>
                </c:pt>
                <c:pt idx="499">
                  <c:v>145.6948509872287</c:v>
                </c:pt>
                <c:pt idx="500">
                  <c:v>145.6948509872287</c:v>
                </c:pt>
                <c:pt idx="501">
                  <c:v>145.76832659698479</c:v>
                </c:pt>
                <c:pt idx="502">
                  <c:v>145.76832659698479</c:v>
                </c:pt>
                <c:pt idx="503">
                  <c:v>145.8953004341941</c:v>
                </c:pt>
                <c:pt idx="504">
                  <c:v>145.8953004341941</c:v>
                </c:pt>
                <c:pt idx="505">
                  <c:v>145.90934313882045</c:v>
                </c:pt>
                <c:pt idx="506">
                  <c:v>145.90934313882045</c:v>
                </c:pt>
                <c:pt idx="507">
                  <c:v>145.9542850348449</c:v>
                </c:pt>
                <c:pt idx="508">
                  <c:v>145.9542850348449</c:v>
                </c:pt>
                <c:pt idx="509">
                  <c:v>146.03589171864954</c:v>
                </c:pt>
                <c:pt idx="510">
                  <c:v>146.03589171864954</c:v>
                </c:pt>
                <c:pt idx="511">
                  <c:v>146.0654107059913</c:v>
                </c:pt>
                <c:pt idx="512">
                  <c:v>146.0654107059913</c:v>
                </c:pt>
                <c:pt idx="513">
                  <c:v>146.08447981168234</c:v>
                </c:pt>
                <c:pt idx="514">
                  <c:v>146.08447981168234</c:v>
                </c:pt>
                <c:pt idx="515">
                  <c:v>146.21317517592075</c:v>
                </c:pt>
                <c:pt idx="516">
                  <c:v>146.21317517592075</c:v>
                </c:pt>
                <c:pt idx="517">
                  <c:v>146.23167007387994</c:v>
                </c:pt>
                <c:pt idx="518">
                  <c:v>146.23167007387994</c:v>
                </c:pt>
                <c:pt idx="519">
                  <c:v>146.24642097640702</c:v>
                </c:pt>
                <c:pt idx="520">
                  <c:v>146.24642097640702</c:v>
                </c:pt>
                <c:pt idx="521">
                  <c:v>146.31160616159221</c:v>
                </c:pt>
                <c:pt idx="522">
                  <c:v>146.31160616159221</c:v>
                </c:pt>
                <c:pt idx="523">
                  <c:v>146.61866054115424</c:v>
                </c:pt>
                <c:pt idx="524">
                  <c:v>146.61866054115424</c:v>
                </c:pt>
                <c:pt idx="525">
                  <c:v>146.62660106978859</c:v>
                </c:pt>
                <c:pt idx="526">
                  <c:v>146.62660106978859</c:v>
                </c:pt>
                <c:pt idx="527">
                  <c:v>146.64376075565247</c:v>
                </c:pt>
                <c:pt idx="528">
                  <c:v>146.64376075565247</c:v>
                </c:pt>
                <c:pt idx="529">
                  <c:v>146.6680126640494</c:v>
                </c:pt>
                <c:pt idx="530">
                  <c:v>146.6680126640494</c:v>
                </c:pt>
                <c:pt idx="531">
                  <c:v>146.71409284222312</c:v>
                </c:pt>
                <c:pt idx="532">
                  <c:v>146.71409284222312</c:v>
                </c:pt>
                <c:pt idx="533">
                  <c:v>146.73638804517515</c:v>
                </c:pt>
                <c:pt idx="534">
                  <c:v>146.73638804517515</c:v>
                </c:pt>
                <c:pt idx="535">
                  <c:v>147.07941872002178</c:v>
                </c:pt>
                <c:pt idx="536">
                  <c:v>147.07941872002178</c:v>
                </c:pt>
                <c:pt idx="537">
                  <c:v>147.15154884050369</c:v>
                </c:pt>
                <c:pt idx="538">
                  <c:v>147.15154884050369</c:v>
                </c:pt>
                <c:pt idx="539">
                  <c:v>147.15154884050369</c:v>
                </c:pt>
                <c:pt idx="540">
                  <c:v>147.15154884050369</c:v>
                </c:pt>
                <c:pt idx="541">
                  <c:v>147.15154884050369</c:v>
                </c:pt>
                <c:pt idx="542">
                  <c:v>147.15154884050369</c:v>
                </c:pt>
                <c:pt idx="543">
                  <c:v>147.15889606272592</c:v>
                </c:pt>
                <c:pt idx="544">
                  <c:v>147.15889606272592</c:v>
                </c:pt>
                <c:pt idx="545">
                  <c:v>147.17207425979092</c:v>
                </c:pt>
                <c:pt idx="546">
                  <c:v>147.17207425979092</c:v>
                </c:pt>
                <c:pt idx="547">
                  <c:v>147.25598680731943</c:v>
                </c:pt>
                <c:pt idx="548">
                  <c:v>147.25598680731943</c:v>
                </c:pt>
                <c:pt idx="549">
                  <c:v>147.25598680731943</c:v>
                </c:pt>
                <c:pt idx="550">
                  <c:v>147.25598680731943</c:v>
                </c:pt>
                <c:pt idx="551">
                  <c:v>147.29093286541072</c:v>
                </c:pt>
                <c:pt idx="552">
                  <c:v>147.29093286541072</c:v>
                </c:pt>
                <c:pt idx="553">
                  <c:v>147.36038276316123</c:v>
                </c:pt>
                <c:pt idx="554">
                  <c:v>147.36038276316123</c:v>
                </c:pt>
                <c:pt idx="555">
                  <c:v>147.37467497095344</c:v>
                </c:pt>
                <c:pt idx="556">
                  <c:v>147.37467497095344</c:v>
                </c:pt>
                <c:pt idx="557">
                  <c:v>147.37467497095344</c:v>
                </c:pt>
                <c:pt idx="558">
                  <c:v>147.37467497095344</c:v>
                </c:pt>
                <c:pt idx="559">
                  <c:v>147.37759532493573</c:v>
                </c:pt>
                <c:pt idx="560">
                  <c:v>147.37759532493573</c:v>
                </c:pt>
                <c:pt idx="561">
                  <c:v>147.37812426384247</c:v>
                </c:pt>
                <c:pt idx="562">
                  <c:v>147.37812426384247</c:v>
                </c:pt>
                <c:pt idx="563">
                  <c:v>147.92642037279188</c:v>
                </c:pt>
                <c:pt idx="564">
                  <c:v>147.92642037279188</c:v>
                </c:pt>
                <c:pt idx="565">
                  <c:v>149.80920552904189</c:v>
                </c:pt>
                <c:pt idx="566">
                  <c:v>149.80920552904189</c:v>
                </c:pt>
                <c:pt idx="567">
                  <c:v>149.87726363301744</c:v>
                </c:pt>
                <c:pt idx="568">
                  <c:v>149.87726363301744</c:v>
                </c:pt>
                <c:pt idx="569">
                  <c:v>150.03276976798676</c:v>
                </c:pt>
                <c:pt idx="570">
                  <c:v>150.03276976798676</c:v>
                </c:pt>
                <c:pt idx="571">
                  <c:v>150.48465160941899</c:v>
                </c:pt>
                <c:pt idx="572">
                  <c:v>150.48465160941899</c:v>
                </c:pt>
                <c:pt idx="573">
                  <c:v>150.55308910941898</c:v>
                </c:pt>
                <c:pt idx="574">
                  <c:v>150.55308910941898</c:v>
                </c:pt>
                <c:pt idx="575">
                  <c:v>151.35875310941898</c:v>
                </c:pt>
                <c:pt idx="576">
                  <c:v>151.35875310941898</c:v>
                </c:pt>
                <c:pt idx="577">
                  <c:v>151.93880640095503</c:v>
                </c:pt>
                <c:pt idx="578">
                  <c:v>151.93880640095503</c:v>
                </c:pt>
                <c:pt idx="579">
                  <c:v>153.34419319340785</c:v>
                </c:pt>
                <c:pt idx="580">
                  <c:v>153.34419319340785</c:v>
                </c:pt>
                <c:pt idx="581">
                  <c:v>155.00981708004753</c:v>
                </c:pt>
                <c:pt idx="582">
                  <c:v>155.00981708004753</c:v>
                </c:pt>
                <c:pt idx="583">
                  <c:v>155.00981708004753</c:v>
                </c:pt>
                <c:pt idx="584">
                  <c:v>155.00981708004753</c:v>
                </c:pt>
                <c:pt idx="585">
                  <c:v>155.2944218419523</c:v>
                </c:pt>
                <c:pt idx="586">
                  <c:v>155.2944218419523</c:v>
                </c:pt>
                <c:pt idx="587">
                  <c:v>155.45346372676906</c:v>
                </c:pt>
                <c:pt idx="588">
                  <c:v>155.45346372676906</c:v>
                </c:pt>
                <c:pt idx="589">
                  <c:v>155.58290089954392</c:v>
                </c:pt>
                <c:pt idx="590">
                  <c:v>155.58290089954392</c:v>
                </c:pt>
                <c:pt idx="591">
                  <c:v>155.88150984523082</c:v>
                </c:pt>
                <c:pt idx="592">
                  <c:v>155.88150984523082</c:v>
                </c:pt>
                <c:pt idx="593">
                  <c:v>156.54663716152476</c:v>
                </c:pt>
                <c:pt idx="594">
                  <c:v>156.54663716152476</c:v>
                </c:pt>
                <c:pt idx="595">
                  <c:v>156.67531610889318</c:v>
                </c:pt>
                <c:pt idx="596">
                  <c:v>156.67531610889318</c:v>
                </c:pt>
                <c:pt idx="597">
                  <c:v>156.69067515144638</c:v>
                </c:pt>
                <c:pt idx="598">
                  <c:v>156.69067515144638</c:v>
                </c:pt>
                <c:pt idx="599">
                  <c:v>157.33702715144639</c:v>
                </c:pt>
                <c:pt idx="600">
                  <c:v>157.33702715144639</c:v>
                </c:pt>
                <c:pt idx="601">
                  <c:v>158.34044598261522</c:v>
                </c:pt>
                <c:pt idx="602">
                  <c:v>158.34044598261522</c:v>
                </c:pt>
                <c:pt idx="603">
                  <c:v>159.57872931594855</c:v>
                </c:pt>
                <c:pt idx="604">
                  <c:v>159.57872931594855</c:v>
                </c:pt>
                <c:pt idx="605">
                  <c:v>159.67593955853616</c:v>
                </c:pt>
                <c:pt idx="606">
                  <c:v>159.67593955853616</c:v>
                </c:pt>
                <c:pt idx="607">
                  <c:v>159.70226388286048</c:v>
                </c:pt>
                <c:pt idx="608">
                  <c:v>159.70226388286048</c:v>
                </c:pt>
                <c:pt idx="609">
                  <c:v>159.70226388286048</c:v>
                </c:pt>
                <c:pt idx="610">
                  <c:v>159.70226388286048</c:v>
                </c:pt>
                <c:pt idx="611">
                  <c:v>160.62899567093996</c:v>
                </c:pt>
                <c:pt idx="612">
                  <c:v>160.62899567093996</c:v>
                </c:pt>
                <c:pt idx="613">
                  <c:v>160.67945071181188</c:v>
                </c:pt>
                <c:pt idx="614">
                  <c:v>160.67945071181188</c:v>
                </c:pt>
                <c:pt idx="615">
                  <c:v>160.68447737847856</c:v>
                </c:pt>
                <c:pt idx="616">
                  <c:v>160.68447737847856</c:v>
                </c:pt>
                <c:pt idx="617">
                  <c:v>164.9085407118119</c:v>
                </c:pt>
                <c:pt idx="618">
                  <c:v>164.9085407118119</c:v>
                </c:pt>
                <c:pt idx="619">
                  <c:v>164.99963660222286</c:v>
                </c:pt>
                <c:pt idx="620">
                  <c:v>164.99963660222286</c:v>
                </c:pt>
                <c:pt idx="621">
                  <c:v>165.17076236362436</c:v>
                </c:pt>
                <c:pt idx="622">
                  <c:v>165.17076236362436</c:v>
                </c:pt>
                <c:pt idx="623">
                  <c:v>165.59582021486403</c:v>
                </c:pt>
                <c:pt idx="624">
                  <c:v>165.59582021486403</c:v>
                </c:pt>
                <c:pt idx="625">
                  <c:v>165.68482021486403</c:v>
                </c:pt>
                <c:pt idx="626">
                  <c:v>165.68482021486403</c:v>
                </c:pt>
                <c:pt idx="627">
                  <c:v>165.8978315882546</c:v>
                </c:pt>
                <c:pt idx="628">
                  <c:v>165.8978315882546</c:v>
                </c:pt>
                <c:pt idx="629">
                  <c:v>167.12312888555189</c:v>
                </c:pt>
                <c:pt idx="630">
                  <c:v>167.12312888555189</c:v>
                </c:pt>
                <c:pt idx="631">
                  <c:v>168.20563736012815</c:v>
                </c:pt>
                <c:pt idx="632">
                  <c:v>168.20563736012815</c:v>
                </c:pt>
                <c:pt idx="633">
                  <c:v>169.05378342754389</c:v>
                </c:pt>
                <c:pt idx="634">
                  <c:v>169.05378342754389</c:v>
                </c:pt>
                <c:pt idx="635">
                  <c:v>169.30757662867703</c:v>
                </c:pt>
                <c:pt idx="636">
                  <c:v>169.30757662867703</c:v>
                </c:pt>
                <c:pt idx="637">
                  <c:v>170.18544594685883</c:v>
                </c:pt>
                <c:pt idx="638">
                  <c:v>170.18544594685883</c:v>
                </c:pt>
                <c:pt idx="639">
                  <c:v>171.44945041114454</c:v>
                </c:pt>
                <c:pt idx="640">
                  <c:v>171.44945041114454</c:v>
                </c:pt>
                <c:pt idx="641">
                  <c:v>173.82436520935082</c:v>
                </c:pt>
                <c:pt idx="642">
                  <c:v>173.82436520935082</c:v>
                </c:pt>
                <c:pt idx="643">
                  <c:v>173.93617390500299</c:v>
                </c:pt>
                <c:pt idx="644">
                  <c:v>173.93617390500299</c:v>
                </c:pt>
                <c:pt idx="645">
                  <c:v>174.21416968988672</c:v>
                </c:pt>
                <c:pt idx="646">
                  <c:v>174.21416968988672</c:v>
                </c:pt>
                <c:pt idx="647">
                  <c:v>174.86913736845815</c:v>
                </c:pt>
                <c:pt idx="648">
                  <c:v>174.86913736845815</c:v>
                </c:pt>
                <c:pt idx="649">
                  <c:v>174.97369093988672</c:v>
                </c:pt>
                <c:pt idx="650">
                  <c:v>174.97369093988672</c:v>
                </c:pt>
                <c:pt idx="651">
                  <c:v>176.26260338228303</c:v>
                </c:pt>
                <c:pt idx="652">
                  <c:v>176.26260338228303</c:v>
                </c:pt>
                <c:pt idx="653">
                  <c:v>176.33224376803972</c:v>
                </c:pt>
                <c:pt idx="654">
                  <c:v>176.33224376803972</c:v>
                </c:pt>
                <c:pt idx="655">
                  <c:v>177.02870095366845</c:v>
                </c:pt>
                <c:pt idx="656">
                  <c:v>177.02870095366845</c:v>
                </c:pt>
                <c:pt idx="657">
                  <c:v>178.41483358277642</c:v>
                </c:pt>
                <c:pt idx="658">
                  <c:v>178.41483358277642</c:v>
                </c:pt>
                <c:pt idx="659">
                  <c:v>182.62383358277643</c:v>
                </c:pt>
                <c:pt idx="660">
                  <c:v>182.62383358277643</c:v>
                </c:pt>
                <c:pt idx="661">
                  <c:v>182.67711492834218</c:v>
                </c:pt>
                <c:pt idx="662">
                  <c:v>182.67711492834218</c:v>
                </c:pt>
                <c:pt idx="663">
                  <c:v>182.78981431484524</c:v>
                </c:pt>
                <c:pt idx="664">
                  <c:v>182.78981431484524</c:v>
                </c:pt>
                <c:pt idx="665">
                  <c:v>183.01710607514488</c:v>
                </c:pt>
                <c:pt idx="666">
                  <c:v>183.01710607514488</c:v>
                </c:pt>
                <c:pt idx="667">
                  <c:v>183.33657777325809</c:v>
                </c:pt>
                <c:pt idx="668">
                  <c:v>183.33657777325809</c:v>
                </c:pt>
                <c:pt idx="669">
                  <c:v>184.44656508386416</c:v>
                </c:pt>
                <c:pt idx="670">
                  <c:v>184.44656508386416</c:v>
                </c:pt>
                <c:pt idx="671">
                  <c:v>187.26432964697096</c:v>
                </c:pt>
                <c:pt idx="672">
                  <c:v>187.26432964697096</c:v>
                </c:pt>
                <c:pt idx="673">
                  <c:v>187.29143589697097</c:v>
                </c:pt>
                <c:pt idx="674">
                  <c:v>187.29143589697097</c:v>
                </c:pt>
                <c:pt idx="675">
                  <c:v>187.58717570888319</c:v>
                </c:pt>
                <c:pt idx="676">
                  <c:v>187.58717570888319</c:v>
                </c:pt>
                <c:pt idx="677">
                  <c:v>188.16812853907189</c:v>
                </c:pt>
                <c:pt idx="678">
                  <c:v>188.16812853907189</c:v>
                </c:pt>
                <c:pt idx="679">
                  <c:v>188.41692164252015</c:v>
                </c:pt>
                <c:pt idx="680">
                  <c:v>188.41692164252015</c:v>
                </c:pt>
                <c:pt idx="681">
                  <c:v>188.48350241175092</c:v>
                </c:pt>
                <c:pt idx="682">
                  <c:v>188.48350241175092</c:v>
                </c:pt>
                <c:pt idx="683">
                  <c:v>188.51562519167371</c:v>
                </c:pt>
                <c:pt idx="684">
                  <c:v>188.51562519167371</c:v>
                </c:pt>
                <c:pt idx="685">
                  <c:v>188.61452836627689</c:v>
                </c:pt>
                <c:pt idx="686">
                  <c:v>188.61452836627689</c:v>
                </c:pt>
                <c:pt idx="687">
                  <c:v>188.69992772729924</c:v>
                </c:pt>
                <c:pt idx="688">
                  <c:v>188.69992772729924</c:v>
                </c:pt>
                <c:pt idx="689">
                  <c:v>188.99797884551009</c:v>
                </c:pt>
                <c:pt idx="690">
                  <c:v>188.99797884551009</c:v>
                </c:pt>
                <c:pt idx="691">
                  <c:v>189.2024255381171</c:v>
                </c:pt>
                <c:pt idx="692">
                  <c:v>189.2024255381171</c:v>
                </c:pt>
                <c:pt idx="693">
                  <c:v>190.14191381936709</c:v>
                </c:pt>
                <c:pt idx="694">
                  <c:v>190.14191381936709</c:v>
                </c:pt>
                <c:pt idx="695">
                  <c:v>190.14191381936709</c:v>
                </c:pt>
                <c:pt idx="696">
                  <c:v>190.14191381936709</c:v>
                </c:pt>
                <c:pt idx="697">
                  <c:v>190.42539433884761</c:v>
                </c:pt>
                <c:pt idx="698">
                  <c:v>190.42539433884761</c:v>
                </c:pt>
                <c:pt idx="699">
                  <c:v>190.42539433884761</c:v>
                </c:pt>
                <c:pt idx="700">
                  <c:v>190.42539433884761</c:v>
                </c:pt>
                <c:pt idx="701">
                  <c:v>191.10056633884761</c:v>
                </c:pt>
                <c:pt idx="702">
                  <c:v>191.10056633884761</c:v>
                </c:pt>
                <c:pt idx="703">
                  <c:v>191.98335309381451</c:v>
                </c:pt>
                <c:pt idx="704">
                  <c:v>191.98335309381451</c:v>
                </c:pt>
                <c:pt idx="705">
                  <c:v>192.35198223288737</c:v>
                </c:pt>
                <c:pt idx="706">
                  <c:v>192.35198223288737</c:v>
                </c:pt>
                <c:pt idx="707">
                  <c:v>194.81413810333271</c:v>
                </c:pt>
                <c:pt idx="708">
                  <c:v>194.81413810333271</c:v>
                </c:pt>
                <c:pt idx="709">
                  <c:v>195.10970328551895</c:v>
                </c:pt>
                <c:pt idx="710">
                  <c:v>195.10970328551895</c:v>
                </c:pt>
                <c:pt idx="711">
                  <c:v>195.11496995218562</c:v>
                </c:pt>
                <c:pt idx="712">
                  <c:v>195.11496995218562</c:v>
                </c:pt>
                <c:pt idx="713">
                  <c:v>196.28985328551894</c:v>
                </c:pt>
                <c:pt idx="714">
                  <c:v>196.28985328551894</c:v>
                </c:pt>
                <c:pt idx="715">
                  <c:v>197.04467423146488</c:v>
                </c:pt>
                <c:pt idx="716">
                  <c:v>197.04467423146488</c:v>
                </c:pt>
                <c:pt idx="717">
                  <c:v>197.45847084163438</c:v>
                </c:pt>
                <c:pt idx="718">
                  <c:v>197.45847084163438</c:v>
                </c:pt>
                <c:pt idx="719">
                  <c:v>198.03578334163439</c:v>
                </c:pt>
                <c:pt idx="720">
                  <c:v>198.03578334163439</c:v>
                </c:pt>
                <c:pt idx="721">
                  <c:v>198.22103656051851</c:v>
                </c:pt>
                <c:pt idx="722">
                  <c:v>198.22103656051851</c:v>
                </c:pt>
                <c:pt idx="723">
                  <c:v>198.22103656051851</c:v>
                </c:pt>
                <c:pt idx="724">
                  <c:v>198.22103656051851</c:v>
                </c:pt>
                <c:pt idx="725">
                  <c:v>198.41227798908994</c:v>
                </c:pt>
                <c:pt idx="726">
                  <c:v>198.41227798908994</c:v>
                </c:pt>
                <c:pt idx="727">
                  <c:v>198.4836708462328</c:v>
                </c:pt>
                <c:pt idx="728">
                  <c:v>198.4836708462328</c:v>
                </c:pt>
                <c:pt idx="729">
                  <c:v>199.12777798908994</c:v>
                </c:pt>
                <c:pt idx="730">
                  <c:v>199.12777798908994</c:v>
                </c:pt>
                <c:pt idx="731">
                  <c:v>200.55979592630968</c:v>
                </c:pt>
                <c:pt idx="732">
                  <c:v>200.55979592630968</c:v>
                </c:pt>
                <c:pt idx="733">
                  <c:v>201.93691116794537</c:v>
                </c:pt>
                <c:pt idx="734">
                  <c:v>201.93691116794537</c:v>
                </c:pt>
                <c:pt idx="735">
                  <c:v>202.04891098067944</c:v>
                </c:pt>
                <c:pt idx="736">
                  <c:v>202.04891098067944</c:v>
                </c:pt>
                <c:pt idx="737">
                  <c:v>202.11214494294359</c:v>
                </c:pt>
                <c:pt idx="738">
                  <c:v>202.11214494294359</c:v>
                </c:pt>
                <c:pt idx="739">
                  <c:v>202.43667600354965</c:v>
                </c:pt>
                <c:pt idx="740">
                  <c:v>202.43667600354965</c:v>
                </c:pt>
                <c:pt idx="741">
                  <c:v>202.96045019709803</c:v>
                </c:pt>
                <c:pt idx="742">
                  <c:v>202.96045019709803</c:v>
                </c:pt>
                <c:pt idx="743">
                  <c:v>203.70427623260099</c:v>
                </c:pt>
                <c:pt idx="744">
                  <c:v>203.70427623260099</c:v>
                </c:pt>
                <c:pt idx="745">
                  <c:v>203.79973983413356</c:v>
                </c:pt>
                <c:pt idx="746">
                  <c:v>203.79973983413356</c:v>
                </c:pt>
                <c:pt idx="747">
                  <c:v>203.81462060336432</c:v>
                </c:pt>
                <c:pt idx="748">
                  <c:v>203.81462060336432</c:v>
                </c:pt>
                <c:pt idx="749">
                  <c:v>203.84292562266933</c:v>
                </c:pt>
                <c:pt idx="750">
                  <c:v>203.84292562266933</c:v>
                </c:pt>
                <c:pt idx="751">
                  <c:v>204.66514228933599</c:v>
                </c:pt>
                <c:pt idx="752">
                  <c:v>204.66514228933599</c:v>
                </c:pt>
                <c:pt idx="753">
                  <c:v>204.81196209478347</c:v>
                </c:pt>
                <c:pt idx="754">
                  <c:v>204.81196209478347</c:v>
                </c:pt>
                <c:pt idx="755">
                  <c:v>205.29915740728347</c:v>
                </c:pt>
                <c:pt idx="756">
                  <c:v>205.29915740728347</c:v>
                </c:pt>
                <c:pt idx="757">
                  <c:v>208.33810158204076</c:v>
                </c:pt>
                <c:pt idx="758">
                  <c:v>208.33810158204076</c:v>
                </c:pt>
                <c:pt idx="759">
                  <c:v>208.40840406651282</c:v>
                </c:pt>
                <c:pt idx="760">
                  <c:v>208.40840406651282</c:v>
                </c:pt>
                <c:pt idx="761">
                  <c:v>208.73384806651282</c:v>
                </c:pt>
                <c:pt idx="762">
                  <c:v>208.73384806651282</c:v>
                </c:pt>
                <c:pt idx="763">
                  <c:v>209.89457681145208</c:v>
                </c:pt>
                <c:pt idx="764">
                  <c:v>209.89457681145208</c:v>
                </c:pt>
                <c:pt idx="765">
                  <c:v>210.40824077906342</c:v>
                </c:pt>
                <c:pt idx="766">
                  <c:v>210.40824077906342</c:v>
                </c:pt>
                <c:pt idx="767">
                  <c:v>213.09378875886139</c:v>
                </c:pt>
                <c:pt idx="768">
                  <c:v>213.09378875886139</c:v>
                </c:pt>
                <c:pt idx="769">
                  <c:v>213.36262209219473</c:v>
                </c:pt>
                <c:pt idx="770">
                  <c:v>213.36262209219473</c:v>
                </c:pt>
                <c:pt idx="771">
                  <c:v>213.7363976023988</c:v>
                </c:pt>
                <c:pt idx="772">
                  <c:v>213.7363976023988</c:v>
                </c:pt>
                <c:pt idx="773">
                  <c:v>213.93565082128291</c:v>
                </c:pt>
                <c:pt idx="774">
                  <c:v>213.93565082128291</c:v>
                </c:pt>
                <c:pt idx="775">
                  <c:v>214.94443687278505</c:v>
                </c:pt>
                <c:pt idx="776">
                  <c:v>214.94443687278505</c:v>
                </c:pt>
                <c:pt idx="777">
                  <c:v>215.17418687278504</c:v>
                </c:pt>
                <c:pt idx="778">
                  <c:v>215.17418687278504</c:v>
                </c:pt>
                <c:pt idx="779">
                  <c:v>215.72159315081194</c:v>
                </c:pt>
                <c:pt idx="780">
                  <c:v>215.72159315081194</c:v>
                </c:pt>
                <c:pt idx="781">
                  <c:v>215.85555167615757</c:v>
                </c:pt>
                <c:pt idx="782">
                  <c:v>215.85555167615757</c:v>
                </c:pt>
                <c:pt idx="783">
                  <c:v>216.11753853061768</c:v>
                </c:pt>
                <c:pt idx="784">
                  <c:v>216.11753853061768</c:v>
                </c:pt>
                <c:pt idx="785">
                  <c:v>217.2783625597439</c:v>
                </c:pt>
                <c:pt idx="786">
                  <c:v>217.2783625597439</c:v>
                </c:pt>
                <c:pt idx="787">
                  <c:v>219.14640989702201</c:v>
                </c:pt>
                <c:pt idx="788">
                  <c:v>219.14640989702201</c:v>
                </c:pt>
                <c:pt idx="789">
                  <c:v>221.382409897022</c:v>
                </c:pt>
                <c:pt idx="790">
                  <c:v>221.382409897022</c:v>
                </c:pt>
                <c:pt idx="791">
                  <c:v>223.3318864121735</c:v>
                </c:pt>
                <c:pt idx="792">
                  <c:v>223.3318864121735</c:v>
                </c:pt>
                <c:pt idx="793">
                  <c:v>223.88940815130394</c:v>
                </c:pt>
                <c:pt idx="794">
                  <c:v>223.88940815130394</c:v>
                </c:pt>
                <c:pt idx="795">
                  <c:v>224.11601019212026</c:v>
                </c:pt>
                <c:pt idx="796">
                  <c:v>224.11601019212026</c:v>
                </c:pt>
                <c:pt idx="797">
                  <c:v>224.69565516253445</c:v>
                </c:pt>
                <c:pt idx="798">
                  <c:v>224.69565516253445</c:v>
                </c:pt>
                <c:pt idx="799">
                  <c:v>225.01902783334191</c:v>
                </c:pt>
                <c:pt idx="800">
                  <c:v>225.01902783334191</c:v>
                </c:pt>
                <c:pt idx="801">
                  <c:v>227.41480475641885</c:v>
                </c:pt>
                <c:pt idx="802">
                  <c:v>227.41480475641885</c:v>
                </c:pt>
                <c:pt idx="803">
                  <c:v>228.38589706411116</c:v>
                </c:pt>
              </c:numCache>
            </c:numRef>
          </c:xVal>
          <c:yVal>
            <c:numRef>
              <c:f>'Fig. A-3'!$E$19:$E$822</c:f>
              <c:numCache>
                <c:formatCode>_("$"* #,##0.00_);_("$"* \(#,##0.00\);_("$"* "-"??_);_(@_)</c:formatCode>
                <c:ptCount val="804"/>
                <c:pt idx="0">
                  <c:v>67.874499999999998</c:v>
                </c:pt>
                <c:pt idx="1">
                  <c:v>67.874499999999998</c:v>
                </c:pt>
                <c:pt idx="2">
                  <c:v>79.95450000000001</c:v>
                </c:pt>
                <c:pt idx="3">
                  <c:v>81.162499999999994</c:v>
                </c:pt>
                <c:pt idx="4">
                  <c:v>79.95450000000001</c:v>
                </c:pt>
                <c:pt idx="5">
                  <c:v>81.162499999999994</c:v>
                </c:pt>
                <c:pt idx="6">
                  <c:v>85.579250000000002</c:v>
                </c:pt>
                <c:pt idx="7">
                  <c:v>85.579250000000002</c:v>
                </c:pt>
                <c:pt idx="8">
                  <c:v>85.617000000000004</c:v>
                </c:pt>
                <c:pt idx="9">
                  <c:v>85.617000000000004</c:v>
                </c:pt>
                <c:pt idx="10">
                  <c:v>89.241</c:v>
                </c:pt>
                <c:pt idx="11">
                  <c:v>89.241</c:v>
                </c:pt>
                <c:pt idx="12">
                  <c:v>90.147000000000006</c:v>
                </c:pt>
                <c:pt idx="13">
                  <c:v>90.147000000000006</c:v>
                </c:pt>
                <c:pt idx="14">
                  <c:v>91.883499999999998</c:v>
                </c:pt>
                <c:pt idx="15">
                  <c:v>91.883499999999998</c:v>
                </c:pt>
                <c:pt idx="16">
                  <c:v>92.487499999999997</c:v>
                </c:pt>
                <c:pt idx="17">
                  <c:v>92.487499999999997</c:v>
                </c:pt>
                <c:pt idx="18">
                  <c:v>96.111499999999992</c:v>
                </c:pt>
                <c:pt idx="19">
                  <c:v>96.111499999999992</c:v>
                </c:pt>
                <c:pt idx="20">
                  <c:v>97.847999999999999</c:v>
                </c:pt>
                <c:pt idx="21">
                  <c:v>97.847999999999999</c:v>
                </c:pt>
                <c:pt idx="22">
                  <c:v>98.225499999999997</c:v>
                </c:pt>
                <c:pt idx="23">
                  <c:v>98.225499999999997</c:v>
                </c:pt>
                <c:pt idx="24">
                  <c:v>98.980499999999992</c:v>
                </c:pt>
                <c:pt idx="25">
                  <c:v>98.980499999999992</c:v>
                </c:pt>
                <c:pt idx="26">
                  <c:v>99.584500000000006</c:v>
                </c:pt>
                <c:pt idx="27">
                  <c:v>99.886500000000012</c:v>
                </c:pt>
                <c:pt idx="28">
                  <c:v>99.584500000000006</c:v>
                </c:pt>
                <c:pt idx="29">
                  <c:v>99.886500000000012</c:v>
                </c:pt>
                <c:pt idx="30">
                  <c:v>101.01900000000001</c:v>
                </c:pt>
                <c:pt idx="31">
                  <c:v>101.01900000000001</c:v>
                </c:pt>
                <c:pt idx="32">
                  <c:v>102.52900000000001</c:v>
                </c:pt>
                <c:pt idx="33">
                  <c:v>102.52900000000001</c:v>
                </c:pt>
                <c:pt idx="34">
                  <c:v>103.28400000000001</c:v>
                </c:pt>
                <c:pt idx="35">
                  <c:v>103.28400000000001</c:v>
                </c:pt>
                <c:pt idx="36">
                  <c:v>103.88799999999999</c:v>
                </c:pt>
                <c:pt idx="37">
                  <c:v>104.34099999999999</c:v>
                </c:pt>
                <c:pt idx="38">
                  <c:v>103.88799999999999</c:v>
                </c:pt>
                <c:pt idx="39">
                  <c:v>104.34099999999999</c:v>
                </c:pt>
                <c:pt idx="40">
                  <c:v>104.34099999999999</c:v>
                </c:pt>
                <c:pt idx="41">
                  <c:v>104.34099999999999</c:v>
                </c:pt>
                <c:pt idx="42">
                  <c:v>108.26700000000001</c:v>
                </c:pt>
                <c:pt idx="43">
                  <c:v>108.26700000000001</c:v>
                </c:pt>
                <c:pt idx="44">
                  <c:v>109.173</c:v>
                </c:pt>
                <c:pt idx="45">
                  <c:v>109.173</c:v>
                </c:pt>
                <c:pt idx="46">
                  <c:v>110.53200000000001</c:v>
                </c:pt>
                <c:pt idx="47">
                  <c:v>111.21150000000002</c:v>
                </c:pt>
                <c:pt idx="48">
                  <c:v>110.53200000000001</c:v>
                </c:pt>
                <c:pt idx="49">
                  <c:v>111.21150000000002</c:v>
                </c:pt>
                <c:pt idx="50">
                  <c:v>112.8725</c:v>
                </c:pt>
                <c:pt idx="51">
                  <c:v>112.8725</c:v>
                </c:pt>
                <c:pt idx="52">
                  <c:v>114.005</c:v>
                </c:pt>
                <c:pt idx="53">
                  <c:v>114.005</c:v>
                </c:pt>
                <c:pt idx="54">
                  <c:v>115.43950000000001</c:v>
                </c:pt>
                <c:pt idx="55">
                  <c:v>115.43950000000001</c:v>
                </c:pt>
                <c:pt idx="56">
                  <c:v>115.43950000000001</c:v>
                </c:pt>
                <c:pt idx="57">
                  <c:v>115.43950000000001</c:v>
                </c:pt>
                <c:pt idx="58">
                  <c:v>115.43950000000001</c:v>
                </c:pt>
                <c:pt idx="59">
                  <c:v>115.43950000000001</c:v>
                </c:pt>
                <c:pt idx="60">
                  <c:v>116.19450000000001</c:v>
                </c:pt>
                <c:pt idx="61">
                  <c:v>116.19450000000001</c:v>
                </c:pt>
                <c:pt idx="62">
                  <c:v>116.27</c:v>
                </c:pt>
                <c:pt idx="63">
                  <c:v>116.27</c:v>
                </c:pt>
                <c:pt idx="64">
                  <c:v>117.02500000000001</c:v>
                </c:pt>
                <c:pt idx="65">
                  <c:v>117.02500000000001</c:v>
                </c:pt>
                <c:pt idx="66">
                  <c:v>120.045</c:v>
                </c:pt>
                <c:pt idx="67">
                  <c:v>121.17749999999999</c:v>
                </c:pt>
                <c:pt idx="68">
                  <c:v>120.045</c:v>
                </c:pt>
                <c:pt idx="69">
                  <c:v>121.17749999999999</c:v>
                </c:pt>
                <c:pt idx="70">
                  <c:v>121.6305</c:v>
                </c:pt>
                <c:pt idx="71">
                  <c:v>121.6305</c:v>
                </c:pt>
                <c:pt idx="72">
                  <c:v>121.78150000000001</c:v>
                </c:pt>
                <c:pt idx="73">
                  <c:v>121.78150000000001</c:v>
                </c:pt>
                <c:pt idx="74">
                  <c:v>121.78150000000001</c:v>
                </c:pt>
                <c:pt idx="75">
                  <c:v>121.78150000000001</c:v>
                </c:pt>
                <c:pt idx="76">
                  <c:v>122.08349999999999</c:v>
                </c:pt>
                <c:pt idx="77">
                  <c:v>122.08349999999999</c:v>
                </c:pt>
                <c:pt idx="78">
                  <c:v>122.91400000000002</c:v>
                </c:pt>
                <c:pt idx="79">
                  <c:v>122.91400000000002</c:v>
                </c:pt>
                <c:pt idx="80">
                  <c:v>123.21599999999999</c:v>
                </c:pt>
                <c:pt idx="81">
                  <c:v>123.21599999999999</c:v>
                </c:pt>
                <c:pt idx="82">
                  <c:v>123.518</c:v>
                </c:pt>
                <c:pt idx="83">
                  <c:v>123.518</c:v>
                </c:pt>
                <c:pt idx="84">
                  <c:v>123.518</c:v>
                </c:pt>
                <c:pt idx="85">
                  <c:v>123.518</c:v>
                </c:pt>
                <c:pt idx="86">
                  <c:v>123.518</c:v>
                </c:pt>
                <c:pt idx="87">
                  <c:v>123.518</c:v>
                </c:pt>
                <c:pt idx="88">
                  <c:v>123.518</c:v>
                </c:pt>
                <c:pt idx="89">
                  <c:v>123.518</c:v>
                </c:pt>
                <c:pt idx="90">
                  <c:v>123.518</c:v>
                </c:pt>
                <c:pt idx="91">
                  <c:v>123.518</c:v>
                </c:pt>
                <c:pt idx="92">
                  <c:v>123.518</c:v>
                </c:pt>
                <c:pt idx="93">
                  <c:v>123.518</c:v>
                </c:pt>
                <c:pt idx="94">
                  <c:v>123.518</c:v>
                </c:pt>
                <c:pt idx="95">
                  <c:v>123.518</c:v>
                </c:pt>
                <c:pt idx="96">
                  <c:v>123.518</c:v>
                </c:pt>
                <c:pt idx="97">
                  <c:v>123.518</c:v>
                </c:pt>
                <c:pt idx="98">
                  <c:v>123.518</c:v>
                </c:pt>
                <c:pt idx="99">
                  <c:v>123.518</c:v>
                </c:pt>
                <c:pt idx="100">
                  <c:v>123.518</c:v>
                </c:pt>
                <c:pt idx="101">
                  <c:v>123.518</c:v>
                </c:pt>
                <c:pt idx="102">
                  <c:v>123.518</c:v>
                </c:pt>
                <c:pt idx="103">
                  <c:v>123.518</c:v>
                </c:pt>
                <c:pt idx="104">
                  <c:v>123.518</c:v>
                </c:pt>
                <c:pt idx="105">
                  <c:v>123.518</c:v>
                </c:pt>
                <c:pt idx="106">
                  <c:v>123.518</c:v>
                </c:pt>
                <c:pt idx="107">
                  <c:v>123.518</c:v>
                </c:pt>
                <c:pt idx="108">
                  <c:v>123.518</c:v>
                </c:pt>
                <c:pt idx="109">
                  <c:v>123.518</c:v>
                </c:pt>
                <c:pt idx="110">
                  <c:v>123.518</c:v>
                </c:pt>
                <c:pt idx="111">
                  <c:v>123.518</c:v>
                </c:pt>
                <c:pt idx="112">
                  <c:v>123.518</c:v>
                </c:pt>
                <c:pt idx="113">
                  <c:v>123.518</c:v>
                </c:pt>
                <c:pt idx="114">
                  <c:v>123.518</c:v>
                </c:pt>
                <c:pt idx="115">
                  <c:v>123.518</c:v>
                </c:pt>
                <c:pt idx="116">
                  <c:v>123.518</c:v>
                </c:pt>
                <c:pt idx="117">
                  <c:v>123.518</c:v>
                </c:pt>
                <c:pt idx="118">
                  <c:v>123.518</c:v>
                </c:pt>
                <c:pt idx="119">
                  <c:v>123.518</c:v>
                </c:pt>
                <c:pt idx="120">
                  <c:v>123.518</c:v>
                </c:pt>
                <c:pt idx="121">
                  <c:v>123.518</c:v>
                </c:pt>
                <c:pt idx="122">
                  <c:v>123.518</c:v>
                </c:pt>
                <c:pt idx="123">
                  <c:v>123.518</c:v>
                </c:pt>
                <c:pt idx="124">
                  <c:v>123.518</c:v>
                </c:pt>
                <c:pt idx="125">
                  <c:v>123.518</c:v>
                </c:pt>
                <c:pt idx="126">
                  <c:v>123.518</c:v>
                </c:pt>
                <c:pt idx="127">
                  <c:v>123.518</c:v>
                </c:pt>
                <c:pt idx="128">
                  <c:v>123.518</c:v>
                </c:pt>
                <c:pt idx="129">
                  <c:v>123.518</c:v>
                </c:pt>
                <c:pt idx="130">
                  <c:v>123.518</c:v>
                </c:pt>
                <c:pt idx="131">
                  <c:v>123.518</c:v>
                </c:pt>
                <c:pt idx="132">
                  <c:v>123.518</c:v>
                </c:pt>
                <c:pt idx="133">
                  <c:v>123.518</c:v>
                </c:pt>
                <c:pt idx="134">
                  <c:v>123.518</c:v>
                </c:pt>
                <c:pt idx="135">
                  <c:v>123.518</c:v>
                </c:pt>
                <c:pt idx="136">
                  <c:v>123.518</c:v>
                </c:pt>
                <c:pt idx="137">
                  <c:v>123.518</c:v>
                </c:pt>
                <c:pt idx="138">
                  <c:v>123.518</c:v>
                </c:pt>
                <c:pt idx="139">
                  <c:v>123.518</c:v>
                </c:pt>
                <c:pt idx="140">
                  <c:v>123.518</c:v>
                </c:pt>
                <c:pt idx="141">
                  <c:v>123.518</c:v>
                </c:pt>
                <c:pt idx="142">
                  <c:v>123.518</c:v>
                </c:pt>
                <c:pt idx="143">
                  <c:v>123.518</c:v>
                </c:pt>
                <c:pt idx="144">
                  <c:v>123.518</c:v>
                </c:pt>
                <c:pt idx="145">
                  <c:v>123.518</c:v>
                </c:pt>
                <c:pt idx="146">
                  <c:v>123.518</c:v>
                </c:pt>
                <c:pt idx="147">
                  <c:v>123.518</c:v>
                </c:pt>
                <c:pt idx="148">
                  <c:v>123.518</c:v>
                </c:pt>
                <c:pt idx="149">
                  <c:v>123.518</c:v>
                </c:pt>
                <c:pt idx="150">
                  <c:v>123.518</c:v>
                </c:pt>
                <c:pt idx="151">
                  <c:v>123.518</c:v>
                </c:pt>
                <c:pt idx="152">
                  <c:v>123.518</c:v>
                </c:pt>
                <c:pt idx="153">
                  <c:v>123.518</c:v>
                </c:pt>
                <c:pt idx="154">
                  <c:v>123.518</c:v>
                </c:pt>
                <c:pt idx="155">
                  <c:v>123.518</c:v>
                </c:pt>
                <c:pt idx="156">
                  <c:v>123.518</c:v>
                </c:pt>
                <c:pt idx="157">
                  <c:v>123.518</c:v>
                </c:pt>
                <c:pt idx="158">
                  <c:v>123.518</c:v>
                </c:pt>
                <c:pt idx="159">
                  <c:v>123.518</c:v>
                </c:pt>
                <c:pt idx="160">
                  <c:v>123.518</c:v>
                </c:pt>
                <c:pt idx="161">
                  <c:v>123.518</c:v>
                </c:pt>
                <c:pt idx="162">
                  <c:v>123.518</c:v>
                </c:pt>
                <c:pt idx="163">
                  <c:v>123.518</c:v>
                </c:pt>
                <c:pt idx="164">
                  <c:v>123.518</c:v>
                </c:pt>
                <c:pt idx="165">
                  <c:v>123.518</c:v>
                </c:pt>
                <c:pt idx="166">
                  <c:v>123.518</c:v>
                </c:pt>
                <c:pt idx="167">
                  <c:v>123.518</c:v>
                </c:pt>
                <c:pt idx="168">
                  <c:v>123.8955</c:v>
                </c:pt>
                <c:pt idx="169">
                  <c:v>123.8955</c:v>
                </c:pt>
                <c:pt idx="170">
                  <c:v>123.97099999999999</c:v>
                </c:pt>
                <c:pt idx="171">
                  <c:v>123.97099999999999</c:v>
                </c:pt>
                <c:pt idx="172">
                  <c:v>124.34849999999999</c:v>
                </c:pt>
                <c:pt idx="173">
                  <c:v>124.34849999999999</c:v>
                </c:pt>
                <c:pt idx="174">
                  <c:v>125.33</c:v>
                </c:pt>
                <c:pt idx="175">
                  <c:v>125.33</c:v>
                </c:pt>
                <c:pt idx="176">
                  <c:v>126.0095</c:v>
                </c:pt>
                <c:pt idx="177">
                  <c:v>126.0095</c:v>
                </c:pt>
                <c:pt idx="178">
                  <c:v>126.538</c:v>
                </c:pt>
                <c:pt idx="179">
                  <c:v>126.538</c:v>
                </c:pt>
                <c:pt idx="180">
                  <c:v>126.538</c:v>
                </c:pt>
                <c:pt idx="181">
                  <c:v>126.538</c:v>
                </c:pt>
                <c:pt idx="182">
                  <c:v>129.40700000000001</c:v>
                </c:pt>
                <c:pt idx="183">
                  <c:v>129.40700000000001</c:v>
                </c:pt>
                <c:pt idx="184">
                  <c:v>129.40700000000001</c:v>
                </c:pt>
                <c:pt idx="185">
                  <c:v>129.40700000000001</c:v>
                </c:pt>
                <c:pt idx="186">
                  <c:v>130.0865</c:v>
                </c:pt>
                <c:pt idx="187">
                  <c:v>130.0865</c:v>
                </c:pt>
                <c:pt idx="188">
                  <c:v>130.85659999999999</c:v>
                </c:pt>
                <c:pt idx="189">
                  <c:v>131.44550000000001</c:v>
                </c:pt>
                <c:pt idx="190">
                  <c:v>130.85659999999999</c:v>
                </c:pt>
                <c:pt idx="191">
                  <c:v>131.44550000000001</c:v>
                </c:pt>
                <c:pt idx="192">
                  <c:v>131.44550000000001</c:v>
                </c:pt>
                <c:pt idx="193">
                  <c:v>131.44550000000001</c:v>
                </c:pt>
                <c:pt idx="194">
                  <c:v>131.59650000000002</c:v>
                </c:pt>
                <c:pt idx="195">
                  <c:v>132.125</c:v>
                </c:pt>
                <c:pt idx="196">
                  <c:v>131.59650000000002</c:v>
                </c:pt>
                <c:pt idx="197">
                  <c:v>132.125</c:v>
                </c:pt>
                <c:pt idx="198">
                  <c:v>132.125</c:v>
                </c:pt>
                <c:pt idx="199">
                  <c:v>132.125</c:v>
                </c:pt>
                <c:pt idx="200">
                  <c:v>133.18200000000002</c:v>
                </c:pt>
                <c:pt idx="201">
                  <c:v>133.18200000000002</c:v>
                </c:pt>
                <c:pt idx="202">
                  <c:v>133.18200000000002</c:v>
                </c:pt>
                <c:pt idx="203">
                  <c:v>133.18200000000002</c:v>
                </c:pt>
                <c:pt idx="204">
                  <c:v>134.541</c:v>
                </c:pt>
                <c:pt idx="205">
                  <c:v>134.541</c:v>
                </c:pt>
                <c:pt idx="206">
                  <c:v>135.29599999999999</c:v>
                </c:pt>
                <c:pt idx="207">
                  <c:v>135.29599999999999</c:v>
                </c:pt>
                <c:pt idx="208">
                  <c:v>135.29599999999999</c:v>
                </c:pt>
                <c:pt idx="209">
                  <c:v>135.29599999999999</c:v>
                </c:pt>
                <c:pt idx="210">
                  <c:v>135.97549999999998</c:v>
                </c:pt>
                <c:pt idx="211">
                  <c:v>135.97549999999998</c:v>
                </c:pt>
                <c:pt idx="212">
                  <c:v>136.50400000000002</c:v>
                </c:pt>
                <c:pt idx="213">
                  <c:v>136.50400000000002</c:v>
                </c:pt>
                <c:pt idx="214">
                  <c:v>137.863</c:v>
                </c:pt>
                <c:pt idx="215">
                  <c:v>137.863</c:v>
                </c:pt>
                <c:pt idx="216">
                  <c:v>138.316</c:v>
                </c:pt>
                <c:pt idx="217">
                  <c:v>138.316</c:v>
                </c:pt>
                <c:pt idx="218">
                  <c:v>138.61799999999999</c:v>
                </c:pt>
                <c:pt idx="219">
                  <c:v>138.61799999999999</c:v>
                </c:pt>
                <c:pt idx="220">
                  <c:v>139.75049999999999</c:v>
                </c:pt>
                <c:pt idx="221">
                  <c:v>139.75049999999999</c:v>
                </c:pt>
                <c:pt idx="222">
                  <c:v>139.75049999999999</c:v>
                </c:pt>
                <c:pt idx="223">
                  <c:v>139.75049999999999</c:v>
                </c:pt>
                <c:pt idx="224">
                  <c:v>140.12799999999999</c:v>
                </c:pt>
                <c:pt idx="225">
                  <c:v>140.12799999999999</c:v>
                </c:pt>
                <c:pt idx="226">
                  <c:v>140.58099999999999</c:v>
                </c:pt>
                <c:pt idx="227">
                  <c:v>141.03400000000002</c:v>
                </c:pt>
                <c:pt idx="228">
                  <c:v>140.58099999999999</c:v>
                </c:pt>
                <c:pt idx="229">
                  <c:v>141.03400000000002</c:v>
                </c:pt>
                <c:pt idx="230">
                  <c:v>141.5625</c:v>
                </c:pt>
                <c:pt idx="231">
                  <c:v>142.846</c:v>
                </c:pt>
                <c:pt idx="232">
                  <c:v>141.5625</c:v>
                </c:pt>
                <c:pt idx="233">
                  <c:v>142.846</c:v>
                </c:pt>
                <c:pt idx="234">
                  <c:v>142.846</c:v>
                </c:pt>
                <c:pt idx="235">
                  <c:v>142.846</c:v>
                </c:pt>
                <c:pt idx="236">
                  <c:v>146.16800000000001</c:v>
                </c:pt>
                <c:pt idx="237">
                  <c:v>146.16800000000001</c:v>
                </c:pt>
                <c:pt idx="238">
                  <c:v>146.39449999999999</c:v>
                </c:pt>
                <c:pt idx="239">
                  <c:v>146.39449999999999</c:v>
                </c:pt>
                <c:pt idx="240">
                  <c:v>146.39449999999999</c:v>
                </c:pt>
                <c:pt idx="241">
                  <c:v>146.39449999999999</c:v>
                </c:pt>
                <c:pt idx="242">
                  <c:v>146.39449999999999</c:v>
                </c:pt>
                <c:pt idx="243">
                  <c:v>146.39449999999999</c:v>
                </c:pt>
                <c:pt idx="244">
                  <c:v>147.14950000000002</c:v>
                </c:pt>
                <c:pt idx="245">
                  <c:v>147.14950000000002</c:v>
                </c:pt>
                <c:pt idx="246">
                  <c:v>147.376</c:v>
                </c:pt>
                <c:pt idx="247">
                  <c:v>147.376</c:v>
                </c:pt>
                <c:pt idx="248">
                  <c:v>147.45150000000001</c:v>
                </c:pt>
                <c:pt idx="249">
                  <c:v>147.45150000000001</c:v>
                </c:pt>
                <c:pt idx="250">
                  <c:v>149.94299999999998</c:v>
                </c:pt>
                <c:pt idx="251">
                  <c:v>149.94299999999998</c:v>
                </c:pt>
                <c:pt idx="252">
                  <c:v>150.47150000000002</c:v>
                </c:pt>
                <c:pt idx="253">
                  <c:v>150.47150000000002</c:v>
                </c:pt>
                <c:pt idx="254">
                  <c:v>150.47150000000002</c:v>
                </c:pt>
                <c:pt idx="255">
                  <c:v>150.47150000000002</c:v>
                </c:pt>
                <c:pt idx="256">
                  <c:v>150.47150000000002</c:v>
                </c:pt>
                <c:pt idx="257">
                  <c:v>150.47150000000002</c:v>
                </c:pt>
                <c:pt idx="258">
                  <c:v>151.07550000000001</c:v>
                </c:pt>
                <c:pt idx="259">
                  <c:v>151.07550000000001</c:v>
                </c:pt>
                <c:pt idx="260">
                  <c:v>152.2835</c:v>
                </c:pt>
                <c:pt idx="261">
                  <c:v>152.2835</c:v>
                </c:pt>
                <c:pt idx="262">
                  <c:v>152.661</c:v>
                </c:pt>
                <c:pt idx="263">
                  <c:v>152.661</c:v>
                </c:pt>
                <c:pt idx="264">
                  <c:v>153.114</c:v>
                </c:pt>
                <c:pt idx="265">
                  <c:v>153.114</c:v>
                </c:pt>
                <c:pt idx="266">
                  <c:v>153.71799999999999</c:v>
                </c:pt>
                <c:pt idx="267">
                  <c:v>153.71799999999999</c:v>
                </c:pt>
                <c:pt idx="268">
                  <c:v>153.71799999999999</c:v>
                </c:pt>
                <c:pt idx="269">
                  <c:v>153.71799999999999</c:v>
                </c:pt>
                <c:pt idx="270">
                  <c:v>154.17099999999999</c:v>
                </c:pt>
                <c:pt idx="271">
                  <c:v>154.17099999999999</c:v>
                </c:pt>
                <c:pt idx="272">
                  <c:v>154.17099999999999</c:v>
                </c:pt>
                <c:pt idx="273">
                  <c:v>154.17099999999999</c:v>
                </c:pt>
                <c:pt idx="274">
                  <c:v>154.47299999999998</c:v>
                </c:pt>
                <c:pt idx="275">
                  <c:v>154.47299999999998</c:v>
                </c:pt>
                <c:pt idx="276">
                  <c:v>154.47299999999998</c:v>
                </c:pt>
                <c:pt idx="277">
                  <c:v>154.47299999999998</c:v>
                </c:pt>
                <c:pt idx="278">
                  <c:v>155.9075</c:v>
                </c:pt>
                <c:pt idx="279">
                  <c:v>155.9075</c:v>
                </c:pt>
                <c:pt idx="280">
                  <c:v>156.05849999999998</c:v>
                </c:pt>
                <c:pt idx="281">
                  <c:v>156.05849999999998</c:v>
                </c:pt>
                <c:pt idx="282">
                  <c:v>156.43599999999998</c:v>
                </c:pt>
                <c:pt idx="283">
                  <c:v>156.43599999999998</c:v>
                </c:pt>
                <c:pt idx="284">
                  <c:v>156.66249999999999</c:v>
                </c:pt>
                <c:pt idx="285">
                  <c:v>156.66249999999999</c:v>
                </c:pt>
                <c:pt idx="286">
                  <c:v>156.66249999999999</c:v>
                </c:pt>
                <c:pt idx="287">
                  <c:v>156.66249999999999</c:v>
                </c:pt>
                <c:pt idx="288">
                  <c:v>156.66249999999999</c:v>
                </c:pt>
                <c:pt idx="289">
                  <c:v>156.66249999999999</c:v>
                </c:pt>
                <c:pt idx="290">
                  <c:v>156.66249999999999</c:v>
                </c:pt>
                <c:pt idx="291">
                  <c:v>156.66249999999999</c:v>
                </c:pt>
                <c:pt idx="292">
                  <c:v>156.66249999999999</c:v>
                </c:pt>
                <c:pt idx="293">
                  <c:v>156.66249999999999</c:v>
                </c:pt>
                <c:pt idx="294">
                  <c:v>156.66249999999999</c:v>
                </c:pt>
                <c:pt idx="295">
                  <c:v>156.66249999999999</c:v>
                </c:pt>
                <c:pt idx="296">
                  <c:v>156.66249999999999</c:v>
                </c:pt>
                <c:pt idx="297">
                  <c:v>156.66249999999999</c:v>
                </c:pt>
                <c:pt idx="298">
                  <c:v>156.66249999999999</c:v>
                </c:pt>
                <c:pt idx="299">
                  <c:v>156.66249999999999</c:v>
                </c:pt>
                <c:pt idx="300">
                  <c:v>156.66249999999999</c:v>
                </c:pt>
                <c:pt idx="301">
                  <c:v>156.66249999999999</c:v>
                </c:pt>
                <c:pt idx="302">
                  <c:v>156.66249999999999</c:v>
                </c:pt>
                <c:pt idx="303">
                  <c:v>156.66249999999999</c:v>
                </c:pt>
                <c:pt idx="304">
                  <c:v>156.66249999999999</c:v>
                </c:pt>
                <c:pt idx="305">
                  <c:v>156.66249999999999</c:v>
                </c:pt>
                <c:pt idx="306">
                  <c:v>156.66249999999999</c:v>
                </c:pt>
                <c:pt idx="307">
                  <c:v>156.66249999999999</c:v>
                </c:pt>
                <c:pt idx="308">
                  <c:v>156.66249999999999</c:v>
                </c:pt>
                <c:pt idx="309">
                  <c:v>156.66249999999999</c:v>
                </c:pt>
                <c:pt idx="310">
                  <c:v>156.66249999999999</c:v>
                </c:pt>
                <c:pt idx="311">
                  <c:v>156.66249999999999</c:v>
                </c:pt>
                <c:pt idx="312">
                  <c:v>156.66249999999999</c:v>
                </c:pt>
                <c:pt idx="313">
                  <c:v>156.66249999999999</c:v>
                </c:pt>
                <c:pt idx="314">
                  <c:v>156.66249999999999</c:v>
                </c:pt>
                <c:pt idx="315">
                  <c:v>156.66249999999999</c:v>
                </c:pt>
                <c:pt idx="316">
                  <c:v>156.66249999999999</c:v>
                </c:pt>
                <c:pt idx="317">
                  <c:v>156.66249999999999</c:v>
                </c:pt>
                <c:pt idx="318">
                  <c:v>156.66249999999999</c:v>
                </c:pt>
                <c:pt idx="319">
                  <c:v>156.66249999999999</c:v>
                </c:pt>
                <c:pt idx="320">
                  <c:v>156.66249999999999</c:v>
                </c:pt>
                <c:pt idx="321">
                  <c:v>156.66249999999999</c:v>
                </c:pt>
                <c:pt idx="322">
                  <c:v>156.66249999999999</c:v>
                </c:pt>
                <c:pt idx="323">
                  <c:v>156.66249999999999</c:v>
                </c:pt>
                <c:pt idx="324">
                  <c:v>156.66249999999999</c:v>
                </c:pt>
                <c:pt idx="325">
                  <c:v>156.66249999999999</c:v>
                </c:pt>
                <c:pt idx="326">
                  <c:v>156.66249999999999</c:v>
                </c:pt>
                <c:pt idx="327">
                  <c:v>156.66249999999999</c:v>
                </c:pt>
                <c:pt idx="328">
                  <c:v>156.66249999999999</c:v>
                </c:pt>
                <c:pt idx="329">
                  <c:v>156.66249999999999</c:v>
                </c:pt>
                <c:pt idx="330">
                  <c:v>156.66249999999999</c:v>
                </c:pt>
                <c:pt idx="331">
                  <c:v>156.66249999999999</c:v>
                </c:pt>
                <c:pt idx="332">
                  <c:v>156.66249999999999</c:v>
                </c:pt>
                <c:pt idx="333">
                  <c:v>156.66249999999999</c:v>
                </c:pt>
                <c:pt idx="334">
                  <c:v>156.66249999999999</c:v>
                </c:pt>
                <c:pt idx="335">
                  <c:v>156.66249999999999</c:v>
                </c:pt>
                <c:pt idx="336">
                  <c:v>156.66249999999999</c:v>
                </c:pt>
                <c:pt idx="337">
                  <c:v>156.66249999999999</c:v>
                </c:pt>
                <c:pt idx="338">
                  <c:v>156.66249999999999</c:v>
                </c:pt>
                <c:pt idx="339">
                  <c:v>156.66249999999999</c:v>
                </c:pt>
                <c:pt idx="340">
                  <c:v>156.66249999999999</c:v>
                </c:pt>
                <c:pt idx="341">
                  <c:v>156.66249999999999</c:v>
                </c:pt>
                <c:pt idx="342">
                  <c:v>156.66249999999999</c:v>
                </c:pt>
                <c:pt idx="343">
                  <c:v>156.66249999999999</c:v>
                </c:pt>
                <c:pt idx="344">
                  <c:v>156.66249999999999</c:v>
                </c:pt>
                <c:pt idx="345">
                  <c:v>156.66249999999999</c:v>
                </c:pt>
                <c:pt idx="346">
                  <c:v>156.66249999999999</c:v>
                </c:pt>
                <c:pt idx="347">
                  <c:v>156.66249999999999</c:v>
                </c:pt>
                <c:pt idx="348">
                  <c:v>156.66249999999999</c:v>
                </c:pt>
                <c:pt idx="349">
                  <c:v>156.66249999999999</c:v>
                </c:pt>
                <c:pt idx="350">
                  <c:v>156.66249999999999</c:v>
                </c:pt>
                <c:pt idx="351">
                  <c:v>156.66249999999999</c:v>
                </c:pt>
                <c:pt idx="352">
                  <c:v>156.66249999999999</c:v>
                </c:pt>
                <c:pt idx="353">
                  <c:v>156.66249999999999</c:v>
                </c:pt>
                <c:pt idx="354">
                  <c:v>156.66249999999999</c:v>
                </c:pt>
                <c:pt idx="355">
                  <c:v>156.66249999999999</c:v>
                </c:pt>
                <c:pt idx="356">
                  <c:v>156.66249999999999</c:v>
                </c:pt>
                <c:pt idx="357">
                  <c:v>156.66249999999999</c:v>
                </c:pt>
                <c:pt idx="358">
                  <c:v>156.66249999999999</c:v>
                </c:pt>
                <c:pt idx="359">
                  <c:v>156.66249999999999</c:v>
                </c:pt>
                <c:pt idx="360">
                  <c:v>156.66249999999999</c:v>
                </c:pt>
                <c:pt idx="361">
                  <c:v>156.66249999999999</c:v>
                </c:pt>
                <c:pt idx="362">
                  <c:v>156.66249999999999</c:v>
                </c:pt>
                <c:pt idx="363">
                  <c:v>156.66249999999999</c:v>
                </c:pt>
                <c:pt idx="364">
                  <c:v>156.66249999999999</c:v>
                </c:pt>
                <c:pt idx="365">
                  <c:v>156.66249999999999</c:v>
                </c:pt>
                <c:pt idx="366">
                  <c:v>156.66249999999999</c:v>
                </c:pt>
                <c:pt idx="367">
                  <c:v>156.66249999999999</c:v>
                </c:pt>
                <c:pt idx="368">
                  <c:v>157.04</c:v>
                </c:pt>
                <c:pt idx="369">
                  <c:v>156.66249999999999</c:v>
                </c:pt>
                <c:pt idx="370">
                  <c:v>156.66249999999999</c:v>
                </c:pt>
                <c:pt idx="371">
                  <c:v>157.04</c:v>
                </c:pt>
                <c:pt idx="372">
                  <c:v>157.04</c:v>
                </c:pt>
                <c:pt idx="373">
                  <c:v>157.04</c:v>
                </c:pt>
                <c:pt idx="374">
                  <c:v>159.38049999999998</c:v>
                </c:pt>
                <c:pt idx="375">
                  <c:v>159.38049999999998</c:v>
                </c:pt>
                <c:pt idx="376">
                  <c:v>159.53150000000002</c:v>
                </c:pt>
                <c:pt idx="377">
                  <c:v>159.53150000000002</c:v>
                </c:pt>
                <c:pt idx="378">
                  <c:v>159.9845</c:v>
                </c:pt>
                <c:pt idx="379">
                  <c:v>159.9845</c:v>
                </c:pt>
                <c:pt idx="380">
                  <c:v>159.9845</c:v>
                </c:pt>
                <c:pt idx="381">
                  <c:v>159.9845</c:v>
                </c:pt>
                <c:pt idx="382">
                  <c:v>160.58849999999998</c:v>
                </c:pt>
                <c:pt idx="383">
                  <c:v>162.5515</c:v>
                </c:pt>
                <c:pt idx="384">
                  <c:v>160.58849999999998</c:v>
                </c:pt>
                <c:pt idx="385">
                  <c:v>162.5515</c:v>
                </c:pt>
                <c:pt idx="386">
                  <c:v>162.5515</c:v>
                </c:pt>
                <c:pt idx="387">
                  <c:v>163.60849999999999</c:v>
                </c:pt>
                <c:pt idx="388">
                  <c:v>162.5515</c:v>
                </c:pt>
                <c:pt idx="389">
                  <c:v>163.60849999999999</c:v>
                </c:pt>
                <c:pt idx="390">
                  <c:v>163.60849999999999</c:v>
                </c:pt>
                <c:pt idx="391">
                  <c:v>163.60849999999999</c:v>
                </c:pt>
                <c:pt idx="392">
                  <c:v>164.28799999999998</c:v>
                </c:pt>
                <c:pt idx="393">
                  <c:v>164.28799999999998</c:v>
                </c:pt>
                <c:pt idx="394">
                  <c:v>164.28799999999998</c:v>
                </c:pt>
                <c:pt idx="395">
                  <c:v>164.28799999999998</c:v>
                </c:pt>
                <c:pt idx="396">
                  <c:v>165.11849999999998</c:v>
                </c:pt>
                <c:pt idx="397">
                  <c:v>165.11849999999998</c:v>
                </c:pt>
                <c:pt idx="398">
                  <c:v>165.798</c:v>
                </c:pt>
                <c:pt idx="399">
                  <c:v>165.798</c:v>
                </c:pt>
                <c:pt idx="400">
                  <c:v>165.798</c:v>
                </c:pt>
                <c:pt idx="401">
                  <c:v>165.798</c:v>
                </c:pt>
                <c:pt idx="402">
                  <c:v>166.77950000000001</c:v>
                </c:pt>
                <c:pt idx="403">
                  <c:v>166.77950000000001</c:v>
                </c:pt>
                <c:pt idx="404">
                  <c:v>166.77950000000001</c:v>
                </c:pt>
                <c:pt idx="405">
                  <c:v>166.77950000000001</c:v>
                </c:pt>
                <c:pt idx="406">
                  <c:v>167.459</c:v>
                </c:pt>
                <c:pt idx="407">
                  <c:v>167.459</c:v>
                </c:pt>
                <c:pt idx="408">
                  <c:v>168.96900000000002</c:v>
                </c:pt>
                <c:pt idx="409">
                  <c:v>168.96900000000002</c:v>
                </c:pt>
                <c:pt idx="410">
                  <c:v>168.96900000000002</c:v>
                </c:pt>
                <c:pt idx="411">
                  <c:v>168.96900000000002</c:v>
                </c:pt>
                <c:pt idx="412">
                  <c:v>169.64849999999998</c:v>
                </c:pt>
                <c:pt idx="413">
                  <c:v>169.64849999999998</c:v>
                </c:pt>
                <c:pt idx="414">
                  <c:v>170.75834999999998</c:v>
                </c:pt>
                <c:pt idx="415">
                  <c:v>170.75834999999998</c:v>
                </c:pt>
                <c:pt idx="416">
                  <c:v>170.78100000000001</c:v>
                </c:pt>
                <c:pt idx="417">
                  <c:v>170.78100000000001</c:v>
                </c:pt>
                <c:pt idx="418">
                  <c:v>171.68700000000001</c:v>
                </c:pt>
                <c:pt idx="419">
                  <c:v>171.68700000000001</c:v>
                </c:pt>
                <c:pt idx="420">
                  <c:v>171.68700000000001</c:v>
                </c:pt>
                <c:pt idx="421">
                  <c:v>171.68700000000001</c:v>
                </c:pt>
                <c:pt idx="422">
                  <c:v>172.66849999999999</c:v>
                </c:pt>
                <c:pt idx="423">
                  <c:v>172.66849999999999</c:v>
                </c:pt>
                <c:pt idx="424">
                  <c:v>175.00900000000001</c:v>
                </c:pt>
                <c:pt idx="425">
                  <c:v>175.00900000000001</c:v>
                </c:pt>
                <c:pt idx="426">
                  <c:v>175.00900000000001</c:v>
                </c:pt>
                <c:pt idx="427">
                  <c:v>175.00900000000001</c:v>
                </c:pt>
                <c:pt idx="428">
                  <c:v>175.91499999999999</c:v>
                </c:pt>
                <c:pt idx="429">
                  <c:v>175.91499999999999</c:v>
                </c:pt>
                <c:pt idx="430">
                  <c:v>177.33439999999999</c:v>
                </c:pt>
                <c:pt idx="431">
                  <c:v>177.33439999999999</c:v>
                </c:pt>
                <c:pt idx="432">
                  <c:v>177.33439999999999</c:v>
                </c:pt>
                <c:pt idx="433">
                  <c:v>177.33439999999999</c:v>
                </c:pt>
                <c:pt idx="434">
                  <c:v>177.33439999999999</c:v>
                </c:pt>
                <c:pt idx="435">
                  <c:v>177.33439999999999</c:v>
                </c:pt>
                <c:pt idx="436">
                  <c:v>177.42500000000001</c:v>
                </c:pt>
                <c:pt idx="437">
                  <c:v>177.42500000000001</c:v>
                </c:pt>
                <c:pt idx="438">
                  <c:v>177.42500000000001</c:v>
                </c:pt>
                <c:pt idx="439">
                  <c:v>177.42500000000001</c:v>
                </c:pt>
                <c:pt idx="440">
                  <c:v>178.5575</c:v>
                </c:pt>
                <c:pt idx="441">
                  <c:v>178.5575</c:v>
                </c:pt>
                <c:pt idx="442">
                  <c:v>181.4265</c:v>
                </c:pt>
                <c:pt idx="443">
                  <c:v>181.4265</c:v>
                </c:pt>
                <c:pt idx="444">
                  <c:v>181.4265</c:v>
                </c:pt>
                <c:pt idx="445">
                  <c:v>181.4265</c:v>
                </c:pt>
                <c:pt idx="446">
                  <c:v>182.03049999999999</c:v>
                </c:pt>
                <c:pt idx="447">
                  <c:v>182.03049999999999</c:v>
                </c:pt>
                <c:pt idx="448">
                  <c:v>183.31400000000002</c:v>
                </c:pt>
                <c:pt idx="449">
                  <c:v>183.31400000000002</c:v>
                </c:pt>
                <c:pt idx="450">
                  <c:v>184.44650000000001</c:v>
                </c:pt>
                <c:pt idx="451">
                  <c:v>184.44650000000001</c:v>
                </c:pt>
                <c:pt idx="452">
                  <c:v>184.673</c:v>
                </c:pt>
                <c:pt idx="453">
                  <c:v>184.673</c:v>
                </c:pt>
                <c:pt idx="454">
                  <c:v>184.673</c:v>
                </c:pt>
                <c:pt idx="455">
                  <c:v>184.673</c:v>
                </c:pt>
                <c:pt idx="456">
                  <c:v>185.57900000000001</c:v>
                </c:pt>
                <c:pt idx="457">
                  <c:v>185.57900000000001</c:v>
                </c:pt>
                <c:pt idx="458">
                  <c:v>186.18299999999999</c:v>
                </c:pt>
                <c:pt idx="459">
                  <c:v>186.18299999999999</c:v>
                </c:pt>
                <c:pt idx="460">
                  <c:v>187.089</c:v>
                </c:pt>
                <c:pt idx="461">
                  <c:v>187.089</c:v>
                </c:pt>
                <c:pt idx="462">
                  <c:v>187.089</c:v>
                </c:pt>
                <c:pt idx="463">
                  <c:v>187.089</c:v>
                </c:pt>
                <c:pt idx="464">
                  <c:v>187.24</c:v>
                </c:pt>
                <c:pt idx="465">
                  <c:v>187.24</c:v>
                </c:pt>
                <c:pt idx="466">
                  <c:v>187.24</c:v>
                </c:pt>
                <c:pt idx="467">
                  <c:v>188.14599999999999</c:v>
                </c:pt>
                <c:pt idx="468">
                  <c:v>188.14599999999999</c:v>
                </c:pt>
                <c:pt idx="469">
                  <c:v>187.24</c:v>
                </c:pt>
                <c:pt idx="470">
                  <c:v>188.14599999999999</c:v>
                </c:pt>
                <c:pt idx="471">
                  <c:v>188.14599999999999</c:v>
                </c:pt>
                <c:pt idx="472">
                  <c:v>188.90099999999998</c:v>
                </c:pt>
                <c:pt idx="473">
                  <c:v>188.90099999999998</c:v>
                </c:pt>
                <c:pt idx="474">
                  <c:v>189.35400000000001</c:v>
                </c:pt>
                <c:pt idx="475">
                  <c:v>189.35400000000001</c:v>
                </c:pt>
                <c:pt idx="476">
                  <c:v>189.88249999999999</c:v>
                </c:pt>
                <c:pt idx="477">
                  <c:v>189.88249999999999</c:v>
                </c:pt>
                <c:pt idx="478">
                  <c:v>189.88249999999999</c:v>
                </c:pt>
                <c:pt idx="479">
                  <c:v>189.88249999999999</c:v>
                </c:pt>
                <c:pt idx="480">
                  <c:v>189.88249999999999</c:v>
                </c:pt>
                <c:pt idx="481">
                  <c:v>189.88249999999999</c:v>
                </c:pt>
                <c:pt idx="482">
                  <c:v>189.88249999999999</c:v>
                </c:pt>
                <c:pt idx="483">
                  <c:v>189.88249999999999</c:v>
                </c:pt>
                <c:pt idx="484">
                  <c:v>189.88249999999999</c:v>
                </c:pt>
                <c:pt idx="485">
                  <c:v>189.88249999999999</c:v>
                </c:pt>
                <c:pt idx="486">
                  <c:v>189.88249999999999</c:v>
                </c:pt>
                <c:pt idx="487">
                  <c:v>189.88249999999999</c:v>
                </c:pt>
                <c:pt idx="488">
                  <c:v>189.88249999999999</c:v>
                </c:pt>
                <c:pt idx="489">
                  <c:v>189.88249999999999</c:v>
                </c:pt>
                <c:pt idx="490">
                  <c:v>189.88249999999999</c:v>
                </c:pt>
                <c:pt idx="491">
                  <c:v>189.88249999999999</c:v>
                </c:pt>
                <c:pt idx="492">
                  <c:v>189.88249999999999</c:v>
                </c:pt>
                <c:pt idx="493">
                  <c:v>189.88249999999999</c:v>
                </c:pt>
                <c:pt idx="494">
                  <c:v>189.88249999999999</c:v>
                </c:pt>
                <c:pt idx="495">
                  <c:v>189.88249999999999</c:v>
                </c:pt>
                <c:pt idx="496">
                  <c:v>189.88249999999999</c:v>
                </c:pt>
                <c:pt idx="497">
                  <c:v>189.88249999999999</c:v>
                </c:pt>
                <c:pt idx="498">
                  <c:v>189.88249999999999</c:v>
                </c:pt>
                <c:pt idx="499">
                  <c:v>189.88249999999999</c:v>
                </c:pt>
                <c:pt idx="500">
                  <c:v>189.88249999999999</c:v>
                </c:pt>
                <c:pt idx="501">
                  <c:v>189.88249999999999</c:v>
                </c:pt>
                <c:pt idx="502">
                  <c:v>189.88249999999999</c:v>
                </c:pt>
                <c:pt idx="503">
                  <c:v>189.88249999999999</c:v>
                </c:pt>
                <c:pt idx="504">
                  <c:v>189.88249999999999</c:v>
                </c:pt>
                <c:pt idx="505">
                  <c:v>189.88249999999999</c:v>
                </c:pt>
                <c:pt idx="506">
                  <c:v>189.88249999999999</c:v>
                </c:pt>
                <c:pt idx="507">
                  <c:v>189.88249999999999</c:v>
                </c:pt>
                <c:pt idx="508">
                  <c:v>189.88249999999999</c:v>
                </c:pt>
                <c:pt idx="509">
                  <c:v>189.88249999999999</c:v>
                </c:pt>
                <c:pt idx="510">
                  <c:v>189.88249999999999</c:v>
                </c:pt>
                <c:pt idx="511">
                  <c:v>189.88249999999999</c:v>
                </c:pt>
                <c:pt idx="512">
                  <c:v>189.88249999999999</c:v>
                </c:pt>
                <c:pt idx="513">
                  <c:v>189.88249999999999</c:v>
                </c:pt>
                <c:pt idx="514">
                  <c:v>189.88249999999999</c:v>
                </c:pt>
                <c:pt idx="515">
                  <c:v>189.88249999999999</c:v>
                </c:pt>
                <c:pt idx="516">
                  <c:v>189.88249999999999</c:v>
                </c:pt>
                <c:pt idx="517">
                  <c:v>189.88249999999999</c:v>
                </c:pt>
                <c:pt idx="518">
                  <c:v>189.88249999999999</c:v>
                </c:pt>
                <c:pt idx="519">
                  <c:v>189.88249999999999</c:v>
                </c:pt>
                <c:pt idx="520">
                  <c:v>189.88249999999999</c:v>
                </c:pt>
                <c:pt idx="521">
                  <c:v>189.88249999999999</c:v>
                </c:pt>
                <c:pt idx="522">
                  <c:v>189.88249999999999</c:v>
                </c:pt>
                <c:pt idx="523">
                  <c:v>189.88249999999999</c:v>
                </c:pt>
                <c:pt idx="524">
                  <c:v>189.88249999999999</c:v>
                </c:pt>
                <c:pt idx="525">
                  <c:v>189.88249999999999</c:v>
                </c:pt>
                <c:pt idx="526">
                  <c:v>189.88249999999999</c:v>
                </c:pt>
                <c:pt idx="527">
                  <c:v>189.88249999999999</c:v>
                </c:pt>
                <c:pt idx="528">
                  <c:v>189.88249999999999</c:v>
                </c:pt>
                <c:pt idx="529">
                  <c:v>189.88249999999999</c:v>
                </c:pt>
                <c:pt idx="530">
                  <c:v>189.88249999999999</c:v>
                </c:pt>
                <c:pt idx="531">
                  <c:v>189.88249999999999</c:v>
                </c:pt>
                <c:pt idx="532">
                  <c:v>189.88249999999999</c:v>
                </c:pt>
                <c:pt idx="533">
                  <c:v>189.88249999999999</c:v>
                </c:pt>
                <c:pt idx="534">
                  <c:v>189.88249999999999</c:v>
                </c:pt>
                <c:pt idx="535">
                  <c:v>189.88249999999999</c:v>
                </c:pt>
                <c:pt idx="536">
                  <c:v>189.88249999999999</c:v>
                </c:pt>
                <c:pt idx="537">
                  <c:v>189.88249999999999</c:v>
                </c:pt>
                <c:pt idx="538">
                  <c:v>189.88249999999999</c:v>
                </c:pt>
                <c:pt idx="539">
                  <c:v>189.88249999999999</c:v>
                </c:pt>
                <c:pt idx="540">
                  <c:v>189.88249999999999</c:v>
                </c:pt>
                <c:pt idx="541">
                  <c:v>189.88249999999999</c:v>
                </c:pt>
                <c:pt idx="542">
                  <c:v>189.88249999999999</c:v>
                </c:pt>
                <c:pt idx="543">
                  <c:v>189.88249999999999</c:v>
                </c:pt>
                <c:pt idx="544">
                  <c:v>189.88249999999999</c:v>
                </c:pt>
                <c:pt idx="545">
                  <c:v>189.88249999999999</c:v>
                </c:pt>
                <c:pt idx="546">
                  <c:v>189.88249999999999</c:v>
                </c:pt>
                <c:pt idx="547">
                  <c:v>189.88249999999999</c:v>
                </c:pt>
                <c:pt idx="548">
                  <c:v>189.88249999999999</c:v>
                </c:pt>
                <c:pt idx="549">
                  <c:v>189.88249999999999</c:v>
                </c:pt>
                <c:pt idx="550">
                  <c:v>189.88249999999999</c:v>
                </c:pt>
                <c:pt idx="551">
                  <c:v>189.88249999999999</c:v>
                </c:pt>
                <c:pt idx="552">
                  <c:v>189.88249999999999</c:v>
                </c:pt>
                <c:pt idx="553">
                  <c:v>189.88249999999999</c:v>
                </c:pt>
                <c:pt idx="554">
                  <c:v>189.88249999999999</c:v>
                </c:pt>
                <c:pt idx="555">
                  <c:v>189.88249999999999</c:v>
                </c:pt>
                <c:pt idx="556">
                  <c:v>189.88249999999999</c:v>
                </c:pt>
                <c:pt idx="557">
                  <c:v>189.88249999999999</c:v>
                </c:pt>
                <c:pt idx="558">
                  <c:v>189.88249999999999</c:v>
                </c:pt>
                <c:pt idx="559">
                  <c:v>189.88249999999999</c:v>
                </c:pt>
                <c:pt idx="560">
                  <c:v>189.88249999999999</c:v>
                </c:pt>
                <c:pt idx="561">
                  <c:v>189.88249999999999</c:v>
                </c:pt>
                <c:pt idx="562">
                  <c:v>190.26</c:v>
                </c:pt>
                <c:pt idx="563">
                  <c:v>190.26</c:v>
                </c:pt>
                <c:pt idx="564">
                  <c:v>190.26</c:v>
                </c:pt>
                <c:pt idx="565">
                  <c:v>190.26</c:v>
                </c:pt>
                <c:pt idx="566">
                  <c:v>191.166</c:v>
                </c:pt>
                <c:pt idx="567">
                  <c:v>191.166</c:v>
                </c:pt>
                <c:pt idx="568">
                  <c:v>191.166</c:v>
                </c:pt>
                <c:pt idx="569">
                  <c:v>191.166</c:v>
                </c:pt>
                <c:pt idx="570">
                  <c:v>194.5635</c:v>
                </c:pt>
                <c:pt idx="571">
                  <c:v>194.5635</c:v>
                </c:pt>
                <c:pt idx="572">
                  <c:v>195.24300000000002</c:v>
                </c:pt>
                <c:pt idx="573">
                  <c:v>195.24300000000002</c:v>
                </c:pt>
                <c:pt idx="574">
                  <c:v>195.46949999999998</c:v>
                </c:pt>
                <c:pt idx="575">
                  <c:v>195.46949999999998</c:v>
                </c:pt>
                <c:pt idx="576">
                  <c:v>195.84699999999998</c:v>
                </c:pt>
                <c:pt idx="577">
                  <c:v>195.84699999999998</c:v>
                </c:pt>
                <c:pt idx="578">
                  <c:v>195.84699999999998</c:v>
                </c:pt>
                <c:pt idx="579">
                  <c:v>195.84699999999998</c:v>
                </c:pt>
                <c:pt idx="580">
                  <c:v>197.81</c:v>
                </c:pt>
                <c:pt idx="581">
                  <c:v>197.81</c:v>
                </c:pt>
                <c:pt idx="582">
                  <c:v>197.81</c:v>
                </c:pt>
                <c:pt idx="583">
                  <c:v>197.81</c:v>
                </c:pt>
                <c:pt idx="584">
                  <c:v>198.26300000000001</c:v>
                </c:pt>
                <c:pt idx="585">
                  <c:v>198.26300000000001</c:v>
                </c:pt>
                <c:pt idx="586">
                  <c:v>199.09350000000001</c:v>
                </c:pt>
                <c:pt idx="587">
                  <c:v>199.09350000000001</c:v>
                </c:pt>
                <c:pt idx="588">
                  <c:v>199.09350000000001</c:v>
                </c:pt>
                <c:pt idx="589">
                  <c:v>199.09350000000001</c:v>
                </c:pt>
                <c:pt idx="590">
                  <c:v>199.54650000000001</c:v>
                </c:pt>
                <c:pt idx="591">
                  <c:v>199.54650000000001</c:v>
                </c:pt>
                <c:pt idx="592">
                  <c:v>199.54650000000001</c:v>
                </c:pt>
                <c:pt idx="593">
                  <c:v>199.54650000000001</c:v>
                </c:pt>
                <c:pt idx="594">
                  <c:v>200.07499999999999</c:v>
                </c:pt>
                <c:pt idx="595">
                  <c:v>200.07499999999999</c:v>
                </c:pt>
                <c:pt idx="596">
                  <c:v>202.18900000000002</c:v>
                </c:pt>
                <c:pt idx="597">
                  <c:v>202.18900000000002</c:v>
                </c:pt>
                <c:pt idx="598">
                  <c:v>202.18900000000002</c:v>
                </c:pt>
                <c:pt idx="599">
                  <c:v>202.18900000000002</c:v>
                </c:pt>
                <c:pt idx="600">
                  <c:v>202.7175</c:v>
                </c:pt>
                <c:pt idx="601">
                  <c:v>202.7175</c:v>
                </c:pt>
                <c:pt idx="602">
                  <c:v>203.45740000000001</c:v>
                </c:pt>
                <c:pt idx="603">
                  <c:v>203.45740000000001</c:v>
                </c:pt>
                <c:pt idx="604">
                  <c:v>204.83150000000001</c:v>
                </c:pt>
                <c:pt idx="605">
                  <c:v>204.83150000000001</c:v>
                </c:pt>
                <c:pt idx="606">
                  <c:v>204.83150000000001</c:v>
                </c:pt>
                <c:pt idx="607">
                  <c:v>206.64349999999999</c:v>
                </c:pt>
                <c:pt idx="608">
                  <c:v>204.83150000000001</c:v>
                </c:pt>
                <c:pt idx="609">
                  <c:v>206.64349999999999</c:v>
                </c:pt>
                <c:pt idx="610">
                  <c:v>206.64349999999999</c:v>
                </c:pt>
                <c:pt idx="611">
                  <c:v>206.64349999999999</c:v>
                </c:pt>
                <c:pt idx="612">
                  <c:v>207.02099999999999</c:v>
                </c:pt>
                <c:pt idx="613">
                  <c:v>207.02099999999999</c:v>
                </c:pt>
                <c:pt idx="614">
                  <c:v>208.0025</c:v>
                </c:pt>
                <c:pt idx="615">
                  <c:v>208.0025</c:v>
                </c:pt>
                <c:pt idx="616">
                  <c:v>208.0025</c:v>
                </c:pt>
                <c:pt idx="617">
                  <c:v>208.0025</c:v>
                </c:pt>
                <c:pt idx="618">
                  <c:v>208.15349999999998</c:v>
                </c:pt>
                <c:pt idx="619">
                  <c:v>208.15349999999998</c:v>
                </c:pt>
                <c:pt idx="620">
                  <c:v>208.15349999999998</c:v>
                </c:pt>
                <c:pt idx="621">
                  <c:v>208.15349999999998</c:v>
                </c:pt>
                <c:pt idx="622">
                  <c:v>209.286</c:v>
                </c:pt>
                <c:pt idx="623">
                  <c:v>209.286</c:v>
                </c:pt>
                <c:pt idx="624">
                  <c:v>209.43699999999998</c:v>
                </c:pt>
                <c:pt idx="625">
                  <c:v>209.43699999999998</c:v>
                </c:pt>
                <c:pt idx="626">
                  <c:v>209.43699999999998</c:v>
                </c:pt>
                <c:pt idx="627">
                  <c:v>209.43699999999998</c:v>
                </c:pt>
                <c:pt idx="628">
                  <c:v>210.72050000000002</c:v>
                </c:pt>
                <c:pt idx="629">
                  <c:v>210.72050000000002</c:v>
                </c:pt>
                <c:pt idx="630">
                  <c:v>210.72050000000002</c:v>
                </c:pt>
                <c:pt idx="631">
                  <c:v>210.72050000000002</c:v>
                </c:pt>
                <c:pt idx="632">
                  <c:v>213.28749999999999</c:v>
                </c:pt>
                <c:pt idx="633">
                  <c:v>213.28749999999999</c:v>
                </c:pt>
                <c:pt idx="634">
                  <c:v>215.09949999999998</c:v>
                </c:pt>
                <c:pt idx="635">
                  <c:v>215.09949999999998</c:v>
                </c:pt>
                <c:pt idx="636">
                  <c:v>215.09949999999998</c:v>
                </c:pt>
                <c:pt idx="637">
                  <c:v>215.09949999999998</c:v>
                </c:pt>
                <c:pt idx="638">
                  <c:v>217.66650000000001</c:v>
                </c:pt>
                <c:pt idx="639">
                  <c:v>217.66650000000001</c:v>
                </c:pt>
                <c:pt idx="640">
                  <c:v>217.66650000000001</c:v>
                </c:pt>
                <c:pt idx="641">
                  <c:v>217.66650000000001</c:v>
                </c:pt>
                <c:pt idx="642">
                  <c:v>219.9315</c:v>
                </c:pt>
                <c:pt idx="643">
                  <c:v>219.9315</c:v>
                </c:pt>
                <c:pt idx="644">
                  <c:v>219.9315</c:v>
                </c:pt>
                <c:pt idx="645">
                  <c:v>219.9315</c:v>
                </c:pt>
                <c:pt idx="646">
                  <c:v>222.49849999999998</c:v>
                </c:pt>
                <c:pt idx="647">
                  <c:v>222.49849999999998</c:v>
                </c:pt>
                <c:pt idx="648">
                  <c:v>222.49849999999998</c:v>
                </c:pt>
                <c:pt idx="649">
                  <c:v>222.49849999999998</c:v>
                </c:pt>
                <c:pt idx="650">
                  <c:v>224.53699999999998</c:v>
                </c:pt>
                <c:pt idx="651">
                  <c:v>224.53699999999998</c:v>
                </c:pt>
                <c:pt idx="652">
                  <c:v>225.06550000000001</c:v>
                </c:pt>
                <c:pt idx="653">
                  <c:v>225.06550000000001</c:v>
                </c:pt>
                <c:pt idx="654">
                  <c:v>227.02849999999998</c:v>
                </c:pt>
                <c:pt idx="655">
                  <c:v>227.02849999999998</c:v>
                </c:pt>
                <c:pt idx="656">
                  <c:v>228.68949999999998</c:v>
                </c:pt>
                <c:pt idx="657">
                  <c:v>228.68949999999998</c:v>
                </c:pt>
                <c:pt idx="658">
                  <c:v>231.4075</c:v>
                </c:pt>
                <c:pt idx="659">
                  <c:v>231.4075</c:v>
                </c:pt>
                <c:pt idx="660">
                  <c:v>231.86050000000003</c:v>
                </c:pt>
                <c:pt idx="661">
                  <c:v>231.86050000000003</c:v>
                </c:pt>
                <c:pt idx="662">
                  <c:v>231.86050000000003</c:v>
                </c:pt>
                <c:pt idx="663">
                  <c:v>231.86050000000003</c:v>
                </c:pt>
                <c:pt idx="664">
                  <c:v>233.14400000000001</c:v>
                </c:pt>
                <c:pt idx="665">
                  <c:v>233.14400000000001</c:v>
                </c:pt>
                <c:pt idx="666">
                  <c:v>234.88050000000001</c:v>
                </c:pt>
                <c:pt idx="667">
                  <c:v>234.88050000000001</c:v>
                </c:pt>
                <c:pt idx="668">
                  <c:v>234.88050000000001</c:v>
                </c:pt>
                <c:pt idx="669">
                  <c:v>234.88050000000001</c:v>
                </c:pt>
                <c:pt idx="670">
                  <c:v>236.315</c:v>
                </c:pt>
                <c:pt idx="671">
                  <c:v>236.315</c:v>
                </c:pt>
                <c:pt idx="672">
                  <c:v>236.76800000000003</c:v>
                </c:pt>
                <c:pt idx="673">
                  <c:v>236.76800000000003</c:v>
                </c:pt>
                <c:pt idx="674">
                  <c:v>237.52300000000002</c:v>
                </c:pt>
                <c:pt idx="675">
                  <c:v>237.52300000000002</c:v>
                </c:pt>
                <c:pt idx="676">
                  <c:v>237.52300000000002</c:v>
                </c:pt>
                <c:pt idx="677">
                  <c:v>237.52300000000002</c:v>
                </c:pt>
                <c:pt idx="678">
                  <c:v>238.429</c:v>
                </c:pt>
                <c:pt idx="679">
                  <c:v>238.429</c:v>
                </c:pt>
                <c:pt idx="680">
                  <c:v>239.25949999999997</c:v>
                </c:pt>
                <c:pt idx="681">
                  <c:v>239.25949999999997</c:v>
                </c:pt>
                <c:pt idx="682">
                  <c:v>239.25949999999997</c:v>
                </c:pt>
                <c:pt idx="683">
                  <c:v>239.25949999999997</c:v>
                </c:pt>
                <c:pt idx="684">
                  <c:v>240.4675</c:v>
                </c:pt>
                <c:pt idx="685">
                  <c:v>240.4675</c:v>
                </c:pt>
                <c:pt idx="686">
                  <c:v>241.97749999999999</c:v>
                </c:pt>
                <c:pt idx="687">
                  <c:v>241.97749999999999</c:v>
                </c:pt>
                <c:pt idx="688">
                  <c:v>241.97749999999999</c:v>
                </c:pt>
                <c:pt idx="689">
                  <c:v>241.97749999999999</c:v>
                </c:pt>
                <c:pt idx="690">
                  <c:v>242.05300000000003</c:v>
                </c:pt>
                <c:pt idx="691">
                  <c:v>242.05300000000003</c:v>
                </c:pt>
                <c:pt idx="692">
                  <c:v>242.05300000000003</c:v>
                </c:pt>
                <c:pt idx="693">
                  <c:v>245.67699999999999</c:v>
                </c:pt>
                <c:pt idx="694">
                  <c:v>242.05300000000003</c:v>
                </c:pt>
                <c:pt idx="695">
                  <c:v>245.67699999999999</c:v>
                </c:pt>
                <c:pt idx="696">
                  <c:v>245.82800000000003</c:v>
                </c:pt>
                <c:pt idx="697">
                  <c:v>248.16095000000001</c:v>
                </c:pt>
                <c:pt idx="698">
                  <c:v>245.82800000000003</c:v>
                </c:pt>
                <c:pt idx="699">
                  <c:v>248.16095000000001</c:v>
                </c:pt>
                <c:pt idx="700">
                  <c:v>248.69699999999997</c:v>
                </c:pt>
                <c:pt idx="701">
                  <c:v>248.69699999999997</c:v>
                </c:pt>
                <c:pt idx="702">
                  <c:v>250.66</c:v>
                </c:pt>
                <c:pt idx="703">
                  <c:v>250.66</c:v>
                </c:pt>
                <c:pt idx="704">
                  <c:v>250.66</c:v>
                </c:pt>
                <c:pt idx="705">
                  <c:v>250.66</c:v>
                </c:pt>
                <c:pt idx="706">
                  <c:v>251.64150000000001</c:v>
                </c:pt>
                <c:pt idx="707">
                  <c:v>251.64150000000001</c:v>
                </c:pt>
                <c:pt idx="708">
                  <c:v>251.64150000000001</c:v>
                </c:pt>
                <c:pt idx="709">
                  <c:v>251.64150000000001</c:v>
                </c:pt>
                <c:pt idx="710">
                  <c:v>252.321</c:v>
                </c:pt>
                <c:pt idx="711">
                  <c:v>252.321</c:v>
                </c:pt>
                <c:pt idx="712">
                  <c:v>252.321</c:v>
                </c:pt>
                <c:pt idx="713">
                  <c:v>252.321</c:v>
                </c:pt>
                <c:pt idx="714">
                  <c:v>255.64300000000003</c:v>
                </c:pt>
                <c:pt idx="715">
                  <c:v>255.64300000000003</c:v>
                </c:pt>
                <c:pt idx="716">
                  <c:v>255.64300000000003</c:v>
                </c:pt>
                <c:pt idx="717">
                  <c:v>255.64300000000003</c:v>
                </c:pt>
                <c:pt idx="718">
                  <c:v>258.8895</c:v>
                </c:pt>
                <c:pt idx="719">
                  <c:v>258.8895</c:v>
                </c:pt>
                <c:pt idx="720">
                  <c:v>266.51499999999999</c:v>
                </c:pt>
                <c:pt idx="721">
                  <c:v>266.51499999999999</c:v>
                </c:pt>
                <c:pt idx="722">
                  <c:v>266.51499999999999</c:v>
                </c:pt>
                <c:pt idx="723">
                  <c:v>266.51499999999999</c:v>
                </c:pt>
                <c:pt idx="724">
                  <c:v>269.988</c:v>
                </c:pt>
                <c:pt idx="725">
                  <c:v>269.988</c:v>
                </c:pt>
                <c:pt idx="726">
                  <c:v>269.988</c:v>
                </c:pt>
                <c:pt idx="727">
                  <c:v>269.988</c:v>
                </c:pt>
                <c:pt idx="728">
                  <c:v>277.08499999999998</c:v>
                </c:pt>
                <c:pt idx="729">
                  <c:v>277.08499999999998</c:v>
                </c:pt>
                <c:pt idx="730">
                  <c:v>277.08499999999998</c:v>
                </c:pt>
                <c:pt idx="731">
                  <c:v>277.08499999999998</c:v>
                </c:pt>
                <c:pt idx="732">
                  <c:v>280.86</c:v>
                </c:pt>
                <c:pt idx="733">
                  <c:v>280.86</c:v>
                </c:pt>
                <c:pt idx="734">
                  <c:v>282.97399999999999</c:v>
                </c:pt>
                <c:pt idx="735">
                  <c:v>282.97399999999999</c:v>
                </c:pt>
                <c:pt idx="736">
                  <c:v>285.01249999999999</c:v>
                </c:pt>
                <c:pt idx="737">
                  <c:v>285.01249999999999</c:v>
                </c:pt>
                <c:pt idx="738">
                  <c:v>285.01249999999999</c:v>
                </c:pt>
                <c:pt idx="739">
                  <c:v>285.01249999999999</c:v>
                </c:pt>
                <c:pt idx="740">
                  <c:v>285.84300000000002</c:v>
                </c:pt>
                <c:pt idx="741">
                  <c:v>285.84300000000002</c:v>
                </c:pt>
                <c:pt idx="742">
                  <c:v>287.12650000000002</c:v>
                </c:pt>
                <c:pt idx="743">
                  <c:v>287.12650000000002</c:v>
                </c:pt>
                <c:pt idx="744">
                  <c:v>289.31599999999997</c:v>
                </c:pt>
                <c:pt idx="745">
                  <c:v>289.31599999999997</c:v>
                </c:pt>
                <c:pt idx="746">
                  <c:v>290.44849999999997</c:v>
                </c:pt>
                <c:pt idx="747">
                  <c:v>290.44849999999997</c:v>
                </c:pt>
                <c:pt idx="748">
                  <c:v>290.44849999999997</c:v>
                </c:pt>
                <c:pt idx="749">
                  <c:v>290.44849999999997</c:v>
                </c:pt>
                <c:pt idx="750">
                  <c:v>291.12800000000004</c:v>
                </c:pt>
                <c:pt idx="751">
                  <c:v>291.12800000000004</c:v>
                </c:pt>
                <c:pt idx="752">
                  <c:v>293.77050000000003</c:v>
                </c:pt>
                <c:pt idx="753">
                  <c:v>293.77050000000003</c:v>
                </c:pt>
                <c:pt idx="754">
                  <c:v>293.77050000000003</c:v>
                </c:pt>
                <c:pt idx="755">
                  <c:v>293.77050000000003</c:v>
                </c:pt>
                <c:pt idx="756">
                  <c:v>300.86750000000001</c:v>
                </c:pt>
                <c:pt idx="757">
                  <c:v>300.86750000000001</c:v>
                </c:pt>
                <c:pt idx="758">
                  <c:v>301.16949999999997</c:v>
                </c:pt>
                <c:pt idx="759">
                  <c:v>301.16949999999997</c:v>
                </c:pt>
                <c:pt idx="760">
                  <c:v>301.84899999999999</c:v>
                </c:pt>
                <c:pt idx="761">
                  <c:v>301.84899999999999</c:v>
                </c:pt>
                <c:pt idx="762">
                  <c:v>305.47300000000001</c:v>
                </c:pt>
                <c:pt idx="763">
                  <c:v>305.47300000000001</c:v>
                </c:pt>
                <c:pt idx="764">
                  <c:v>305.47300000000001</c:v>
                </c:pt>
                <c:pt idx="765">
                  <c:v>305.47300000000001</c:v>
                </c:pt>
                <c:pt idx="766">
                  <c:v>312.87199999999996</c:v>
                </c:pt>
                <c:pt idx="767">
                  <c:v>312.87199999999996</c:v>
                </c:pt>
                <c:pt idx="768">
                  <c:v>314.30650000000003</c:v>
                </c:pt>
                <c:pt idx="769">
                  <c:v>314.30650000000003</c:v>
                </c:pt>
                <c:pt idx="770">
                  <c:v>316.04300000000001</c:v>
                </c:pt>
                <c:pt idx="771">
                  <c:v>316.04300000000001</c:v>
                </c:pt>
                <c:pt idx="772">
                  <c:v>323.59300000000002</c:v>
                </c:pt>
                <c:pt idx="773">
                  <c:v>323.59300000000002</c:v>
                </c:pt>
                <c:pt idx="774">
                  <c:v>323.59300000000002</c:v>
                </c:pt>
                <c:pt idx="775">
                  <c:v>323.59300000000002</c:v>
                </c:pt>
                <c:pt idx="776">
                  <c:v>336.428</c:v>
                </c:pt>
                <c:pt idx="777">
                  <c:v>336.428</c:v>
                </c:pt>
                <c:pt idx="778">
                  <c:v>336.428</c:v>
                </c:pt>
                <c:pt idx="779">
                  <c:v>336.428</c:v>
                </c:pt>
                <c:pt idx="780">
                  <c:v>347.12635</c:v>
                </c:pt>
                <c:pt idx="781">
                  <c:v>347.12635</c:v>
                </c:pt>
                <c:pt idx="782">
                  <c:v>353.56650000000002</c:v>
                </c:pt>
                <c:pt idx="783">
                  <c:v>353.56650000000002</c:v>
                </c:pt>
                <c:pt idx="784">
                  <c:v>365.42</c:v>
                </c:pt>
                <c:pt idx="785">
                  <c:v>365.42</c:v>
                </c:pt>
                <c:pt idx="786">
                  <c:v>365.79750000000001</c:v>
                </c:pt>
                <c:pt idx="787">
                  <c:v>365.79750000000001</c:v>
                </c:pt>
                <c:pt idx="788">
                  <c:v>371.93565000000001</c:v>
                </c:pt>
                <c:pt idx="789">
                  <c:v>371.93565000000001</c:v>
                </c:pt>
                <c:pt idx="790">
                  <c:v>379.99150000000003</c:v>
                </c:pt>
                <c:pt idx="791">
                  <c:v>379.99150000000003</c:v>
                </c:pt>
                <c:pt idx="792">
                  <c:v>383.76650000000001</c:v>
                </c:pt>
                <c:pt idx="793">
                  <c:v>383.76650000000001</c:v>
                </c:pt>
                <c:pt idx="794">
                  <c:v>383.84199999999998</c:v>
                </c:pt>
                <c:pt idx="795">
                  <c:v>383.84199999999998</c:v>
                </c:pt>
                <c:pt idx="796">
                  <c:v>444.54399999999998</c:v>
                </c:pt>
                <c:pt idx="797">
                  <c:v>444.54399999999998</c:v>
                </c:pt>
                <c:pt idx="798">
                  <c:v>466.36350000000004</c:v>
                </c:pt>
                <c:pt idx="799">
                  <c:v>466.36350000000004</c:v>
                </c:pt>
                <c:pt idx="800">
                  <c:v>474.23059999999998</c:v>
                </c:pt>
                <c:pt idx="801">
                  <c:v>474.23059999999998</c:v>
                </c:pt>
                <c:pt idx="802">
                  <c:v>576.51800000000003</c:v>
                </c:pt>
                <c:pt idx="803">
                  <c:v>576.51800000000003</c:v>
                </c:pt>
              </c:numCache>
            </c:numRef>
          </c:yVal>
          <c:smooth val="0"/>
        </c:ser>
        <c:ser>
          <c:idx val="2"/>
          <c:order val="2"/>
          <c:tx>
            <c:strRef>
              <c:f>'Fig. A-3'!$G$17</c:f>
              <c:strCache>
                <c:ptCount val="1"/>
                <c:pt idx="0">
                  <c:v>2050 ETI</c:v>
                </c:pt>
              </c:strCache>
            </c:strRef>
          </c:tx>
          <c:spPr>
            <a:ln w="19050">
              <a:solidFill>
                <a:srgbClr val="ADC8CD"/>
              </a:solidFill>
            </a:ln>
          </c:spPr>
          <c:marker>
            <c:symbol val="none"/>
          </c:marker>
          <c:xVal>
            <c:numRef>
              <c:f>'Fig. A-3'!$F$19:$F$822</c:f>
              <c:numCache>
                <c:formatCode>_(* #,##0.00_);_(* \(#,##0.00\);_(* "-"??_);_(@_)</c:formatCode>
                <c:ptCount val="804"/>
                <c:pt idx="0">
                  <c:v>0</c:v>
                </c:pt>
                <c:pt idx="1">
                  <c:v>0.18358430851063826</c:v>
                </c:pt>
                <c:pt idx="2">
                  <c:v>0.18358430851063826</c:v>
                </c:pt>
                <c:pt idx="3">
                  <c:v>0.32581278952329651</c:v>
                </c:pt>
                <c:pt idx="4">
                  <c:v>0.32581278952329651</c:v>
                </c:pt>
                <c:pt idx="5">
                  <c:v>0.32581278952329651</c:v>
                </c:pt>
                <c:pt idx="6">
                  <c:v>0.32581278952329651</c:v>
                </c:pt>
                <c:pt idx="7">
                  <c:v>0.61494975760840287</c:v>
                </c:pt>
                <c:pt idx="8">
                  <c:v>0.61494975760840287</c:v>
                </c:pt>
                <c:pt idx="9">
                  <c:v>0.65030009774445729</c:v>
                </c:pt>
                <c:pt idx="10">
                  <c:v>0.65030009774445729</c:v>
                </c:pt>
                <c:pt idx="11">
                  <c:v>0.66803224694516783</c:v>
                </c:pt>
                <c:pt idx="12">
                  <c:v>0.66803224694516783</c:v>
                </c:pt>
                <c:pt idx="13">
                  <c:v>0.90136976938681945</c:v>
                </c:pt>
                <c:pt idx="14">
                  <c:v>0.90136976938681945</c:v>
                </c:pt>
                <c:pt idx="15">
                  <c:v>5.9308716008886506</c:v>
                </c:pt>
                <c:pt idx="16">
                  <c:v>5.9308716008886506</c:v>
                </c:pt>
                <c:pt idx="17">
                  <c:v>6.9227398665713071</c:v>
                </c:pt>
                <c:pt idx="18">
                  <c:v>6.9227398665713071</c:v>
                </c:pt>
                <c:pt idx="19">
                  <c:v>7.5225536861490419</c:v>
                </c:pt>
                <c:pt idx="20">
                  <c:v>7.5225536861490419</c:v>
                </c:pt>
                <c:pt idx="21">
                  <c:v>8.763749772254716</c:v>
                </c:pt>
                <c:pt idx="22">
                  <c:v>8.763749772254716</c:v>
                </c:pt>
                <c:pt idx="23">
                  <c:v>9.0155857251034384</c:v>
                </c:pt>
                <c:pt idx="24">
                  <c:v>9.0155857251034384</c:v>
                </c:pt>
                <c:pt idx="25">
                  <c:v>9.1812174082717544</c:v>
                </c:pt>
                <c:pt idx="26">
                  <c:v>9.1812174082717544</c:v>
                </c:pt>
                <c:pt idx="27">
                  <c:v>10.921930157275739</c:v>
                </c:pt>
                <c:pt idx="28">
                  <c:v>10.921930157275739</c:v>
                </c:pt>
                <c:pt idx="29">
                  <c:v>10.921930157275739</c:v>
                </c:pt>
                <c:pt idx="30">
                  <c:v>10.921930157275739</c:v>
                </c:pt>
                <c:pt idx="31">
                  <c:v>11.160794081326372</c:v>
                </c:pt>
                <c:pt idx="32">
                  <c:v>11.160794081326372</c:v>
                </c:pt>
                <c:pt idx="33">
                  <c:v>11.259729451101292</c:v>
                </c:pt>
                <c:pt idx="34">
                  <c:v>11.259729451101292</c:v>
                </c:pt>
                <c:pt idx="35">
                  <c:v>11.336544610675759</c:v>
                </c:pt>
                <c:pt idx="36">
                  <c:v>11.336544610675759</c:v>
                </c:pt>
                <c:pt idx="37">
                  <c:v>11.408684194009092</c:v>
                </c:pt>
                <c:pt idx="38">
                  <c:v>11.408684194009092</c:v>
                </c:pt>
                <c:pt idx="39">
                  <c:v>11.408684194009092</c:v>
                </c:pt>
                <c:pt idx="40">
                  <c:v>11.408684194009092</c:v>
                </c:pt>
                <c:pt idx="41">
                  <c:v>16.884164487510141</c:v>
                </c:pt>
                <c:pt idx="42">
                  <c:v>16.884164487510141</c:v>
                </c:pt>
                <c:pt idx="43">
                  <c:v>16.952064147374088</c:v>
                </c:pt>
                <c:pt idx="44">
                  <c:v>16.952064147374088</c:v>
                </c:pt>
                <c:pt idx="45">
                  <c:v>17.027561515795142</c:v>
                </c:pt>
                <c:pt idx="46">
                  <c:v>17.027561515795142</c:v>
                </c:pt>
                <c:pt idx="47">
                  <c:v>18.046694849128475</c:v>
                </c:pt>
                <c:pt idx="48">
                  <c:v>18.046694849128475</c:v>
                </c:pt>
                <c:pt idx="49">
                  <c:v>18.046694849128475</c:v>
                </c:pt>
                <c:pt idx="50">
                  <c:v>18.046694849128475</c:v>
                </c:pt>
                <c:pt idx="51">
                  <c:v>18.339487033853164</c:v>
                </c:pt>
                <c:pt idx="52">
                  <c:v>18.339487033853164</c:v>
                </c:pt>
                <c:pt idx="53">
                  <c:v>18.832803012309178</c:v>
                </c:pt>
                <c:pt idx="54">
                  <c:v>18.832803012309178</c:v>
                </c:pt>
                <c:pt idx="55">
                  <c:v>20.91986115184406</c:v>
                </c:pt>
                <c:pt idx="56">
                  <c:v>20.91986115184406</c:v>
                </c:pt>
                <c:pt idx="57">
                  <c:v>20.92600544088835</c:v>
                </c:pt>
                <c:pt idx="58">
                  <c:v>20.92600544088835</c:v>
                </c:pt>
                <c:pt idx="59">
                  <c:v>22.411144368627276</c:v>
                </c:pt>
                <c:pt idx="60">
                  <c:v>22.411144368627276</c:v>
                </c:pt>
                <c:pt idx="61">
                  <c:v>22.48496427495046</c:v>
                </c:pt>
                <c:pt idx="62">
                  <c:v>22.48496427495046</c:v>
                </c:pt>
                <c:pt idx="63">
                  <c:v>26.959365373851558</c:v>
                </c:pt>
                <c:pt idx="64">
                  <c:v>26.959365373851558</c:v>
                </c:pt>
                <c:pt idx="65">
                  <c:v>28.531483455032369</c:v>
                </c:pt>
                <c:pt idx="66">
                  <c:v>28.531483455032369</c:v>
                </c:pt>
                <c:pt idx="67">
                  <c:v>28.599921711690964</c:v>
                </c:pt>
                <c:pt idx="68">
                  <c:v>28.599921711690964</c:v>
                </c:pt>
                <c:pt idx="69">
                  <c:v>28.599921711690964</c:v>
                </c:pt>
                <c:pt idx="70">
                  <c:v>28.599921711690964</c:v>
                </c:pt>
                <c:pt idx="71">
                  <c:v>28.760771999598834</c:v>
                </c:pt>
                <c:pt idx="72">
                  <c:v>28.760771999598834</c:v>
                </c:pt>
                <c:pt idx="73">
                  <c:v>38.625629984856822</c:v>
                </c:pt>
                <c:pt idx="74">
                  <c:v>38.625629984856822</c:v>
                </c:pt>
                <c:pt idx="75">
                  <c:v>42.206482564709404</c:v>
                </c:pt>
                <c:pt idx="76">
                  <c:v>42.206482564709404</c:v>
                </c:pt>
                <c:pt idx="77">
                  <c:v>42.289604400152442</c:v>
                </c:pt>
                <c:pt idx="78">
                  <c:v>42.289604400152442</c:v>
                </c:pt>
                <c:pt idx="79">
                  <c:v>42.365472886504797</c:v>
                </c:pt>
                <c:pt idx="80">
                  <c:v>42.365472886504797</c:v>
                </c:pt>
                <c:pt idx="81">
                  <c:v>43.24325149346997</c:v>
                </c:pt>
                <c:pt idx="82">
                  <c:v>43.24325149346997</c:v>
                </c:pt>
                <c:pt idx="83">
                  <c:v>44.082371194218098</c:v>
                </c:pt>
                <c:pt idx="84">
                  <c:v>44.082371194218098</c:v>
                </c:pt>
                <c:pt idx="85">
                  <c:v>44.082371194218098</c:v>
                </c:pt>
                <c:pt idx="86">
                  <c:v>44.082371194218098</c:v>
                </c:pt>
                <c:pt idx="87">
                  <c:v>44.157722071411079</c:v>
                </c:pt>
                <c:pt idx="88">
                  <c:v>44.157722071411079</c:v>
                </c:pt>
                <c:pt idx="89">
                  <c:v>44.341823010378214</c:v>
                </c:pt>
                <c:pt idx="90">
                  <c:v>44.341823010378214</c:v>
                </c:pt>
                <c:pt idx="91">
                  <c:v>44.341823010378214</c:v>
                </c:pt>
                <c:pt idx="92">
                  <c:v>44.341823010378214</c:v>
                </c:pt>
                <c:pt idx="93">
                  <c:v>44.357481002943267</c:v>
                </c:pt>
                <c:pt idx="94">
                  <c:v>44.357481002943267</c:v>
                </c:pt>
                <c:pt idx="95">
                  <c:v>44.357481002943267</c:v>
                </c:pt>
                <c:pt idx="96">
                  <c:v>44.357481002943267</c:v>
                </c:pt>
                <c:pt idx="97">
                  <c:v>44.357481002943267</c:v>
                </c:pt>
                <c:pt idx="98">
                  <c:v>44.357481002943267</c:v>
                </c:pt>
                <c:pt idx="99">
                  <c:v>44.357481002943267</c:v>
                </c:pt>
                <c:pt idx="100">
                  <c:v>44.357481002943267</c:v>
                </c:pt>
                <c:pt idx="101">
                  <c:v>44.357481002943267</c:v>
                </c:pt>
                <c:pt idx="102">
                  <c:v>44.357481002943267</c:v>
                </c:pt>
                <c:pt idx="103">
                  <c:v>44.692804356236678</c:v>
                </c:pt>
                <c:pt idx="104">
                  <c:v>44.692804356236678</c:v>
                </c:pt>
                <c:pt idx="105">
                  <c:v>44.990853652011324</c:v>
                </c:pt>
                <c:pt idx="106">
                  <c:v>44.990853652011324</c:v>
                </c:pt>
                <c:pt idx="107">
                  <c:v>44.990853652011324</c:v>
                </c:pt>
                <c:pt idx="108">
                  <c:v>44.990853652011324</c:v>
                </c:pt>
                <c:pt idx="109">
                  <c:v>44.990853652011324</c:v>
                </c:pt>
                <c:pt idx="110">
                  <c:v>44.990853652011324</c:v>
                </c:pt>
                <c:pt idx="111">
                  <c:v>44.990853652011324</c:v>
                </c:pt>
                <c:pt idx="112">
                  <c:v>44.990853652011324</c:v>
                </c:pt>
                <c:pt idx="113">
                  <c:v>44.990853652011324</c:v>
                </c:pt>
                <c:pt idx="114">
                  <c:v>44.990853652011324</c:v>
                </c:pt>
                <c:pt idx="115">
                  <c:v>45.778601723990761</c:v>
                </c:pt>
                <c:pt idx="116">
                  <c:v>45.778601723990761</c:v>
                </c:pt>
                <c:pt idx="117">
                  <c:v>45.817690331585695</c:v>
                </c:pt>
                <c:pt idx="118">
                  <c:v>45.817690331585695</c:v>
                </c:pt>
                <c:pt idx="119">
                  <c:v>45.817690331585695</c:v>
                </c:pt>
                <c:pt idx="120">
                  <c:v>45.817690331585695</c:v>
                </c:pt>
                <c:pt idx="121">
                  <c:v>45.817690331585695</c:v>
                </c:pt>
                <c:pt idx="122">
                  <c:v>45.817690331585695</c:v>
                </c:pt>
                <c:pt idx="123">
                  <c:v>45.817690331585695</c:v>
                </c:pt>
                <c:pt idx="124">
                  <c:v>45.817690331585695</c:v>
                </c:pt>
                <c:pt idx="125">
                  <c:v>45.847961089708441</c:v>
                </c:pt>
                <c:pt idx="126">
                  <c:v>45.847961089708441</c:v>
                </c:pt>
                <c:pt idx="127">
                  <c:v>45.893299978597334</c:v>
                </c:pt>
                <c:pt idx="128">
                  <c:v>45.893299978597334</c:v>
                </c:pt>
                <c:pt idx="129">
                  <c:v>45.893299978597334</c:v>
                </c:pt>
                <c:pt idx="130">
                  <c:v>45.893299978597334</c:v>
                </c:pt>
                <c:pt idx="131">
                  <c:v>45.905339626174424</c:v>
                </c:pt>
                <c:pt idx="132">
                  <c:v>45.905339626174424</c:v>
                </c:pt>
                <c:pt idx="133">
                  <c:v>45.905339626174424</c:v>
                </c:pt>
                <c:pt idx="134">
                  <c:v>45.905339626174424</c:v>
                </c:pt>
                <c:pt idx="135">
                  <c:v>45.905339626174424</c:v>
                </c:pt>
                <c:pt idx="136">
                  <c:v>45.905339626174424</c:v>
                </c:pt>
                <c:pt idx="137">
                  <c:v>46.040660338869301</c:v>
                </c:pt>
                <c:pt idx="138">
                  <c:v>46.040660338869301</c:v>
                </c:pt>
                <c:pt idx="139">
                  <c:v>46.245472146987382</c:v>
                </c:pt>
                <c:pt idx="140">
                  <c:v>46.245472146987382</c:v>
                </c:pt>
                <c:pt idx="141">
                  <c:v>47.34850282183401</c:v>
                </c:pt>
                <c:pt idx="142">
                  <c:v>47.34850282183401</c:v>
                </c:pt>
                <c:pt idx="143">
                  <c:v>47.407888364002687</c:v>
                </c:pt>
                <c:pt idx="144">
                  <c:v>47.407888364002687</c:v>
                </c:pt>
                <c:pt idx="145">
                  <c:v>47.407888364002687</c:v>
                </c:pt>
                <c:pt idx="146">
                  <c:v>47.407888364002687</c:v>
                </c:pt>
                <c:pt idx="147">
                  <c:v>47.407888364002687</c:v>
                </c:pt>
                <c:pt idx="148">
                  <c:v>47.407888364002687</c:v>
                </c:pt>
                <c:pt idx="149">
                  <c:v>47.407888364002687</c:v>
                </c:pt>
                <c:pt idx="150">
                  <c:v>47.407888364002687</c:v>
                </c:pt>
                <c:pt idx="151">
                  <c:v>47.589165093562436</c:v>
                </c:pt>
                <c:pt idx="152">
                  <c:v>47.589165093562436</c:v>
                </c:pt>
                <c:pt idx="153">
                  <c:v>47.678815283676506</c:v>
                </c:pt>
                <c:pt idx="154">
                  <c:v>47.678815283676506</c:v>
                </c:pt>
                <c:pt idx="155">
                  <c:v>47.678815283676506</c:v>
                </c:pt>
                <c:pt idx="156">
                  <c:v>47.678815283676506</c:v>
                </c:pt>
                <c:pt idx="157">
                  <c:v>47.696547648821735</c:v>
                </c:pt>
                <c:pt idx="158">
                  <c:v>47.696547648821735</c:v>
                </c:pt>
                <c:pt idx="159">
                  <c:v>47.796899387063043</c:v>
                </c:pt>
                <c:pt idx="160">
                  <c:v>47.796899387063043</c:v>
                </c:pt>
                <c:pt idx="161">
                  <c:v>47.796899387063043</c:v>
                </c:pt>
                <c:pt idx="162">
                  <c:v>47.796899387063043</c:v>
                </c:pt>
                <c:pt idx="163">
                  <c:v>47.796899387063043</c:v>
                </c:pt>
                <c:pt idx="164">
                  <c:v>47.796899387063043</c:v>
                </c:pt>
                <c:pt idx="165">
                  <c:v>47.812619151074841</c:v>
                </c:pt>
                <c:pt idx="166">
                  <c:v>47.812619151074841</c:v>
                </c:pt>
                <c:pt idx="167">
                  <c:v>47.812619151074841</c:v>
                </c:pt>
                <c:pt idx="168">
                  <c:v>47.812619151074841</c:v>
                </c:pt>
                <c:pt idx="169">
                  <c:v>52.117129914284234</c:v>
                </c:pt>
                <c:pt idx="170">
                  <c:v>52.117129914284234</c:v>
                </c:pt>
                <c:pt idx="171">
                  <c:v>52.812920026824429</c:v>
                </c:pt>
                <c:pt idx="172">
                  <c:v>52.812920026824429</c:v>
                </c:pt>
                <c:pt idx="173">
                  <c:v>52.848142030753699</c:v>
                </c:pt>
                <c:pt idx="174">
                  <c:v>52.848142030753699</c:v>
                </c:pt>
                <c:pt idx="175">
                  <c:v>52.926027179268551</c:v>
                </c:pt>
                <c:pt idx="176">
                  <c:v>52.926027179268551</c:v>
                </c:pt>
                <c:pt idx="177">
                  <c:v>55.060845904368151</c:v>
                </c:pt>
                <c:pt idx="178">
                  <c:v>55.060845904368151</c:v>
                </c:pt>
                <c:pt idx="179">
                  <c:v>55.113263807181447</c:v>
                </c:pt>
                <c:pt idx="180">
                  <c:v>55.113263807181447</c:v>
                </c:pt>
                <c:pt idx="181">
                  <c:v>55.113263807181447</c:v>
                </c:pt>
                <c:pt idx="182">
                  <c:v>55.113263807181447</c:v>
                </c:pt>
                <c:pt idx="183">
                  <c:v>55.362713021841131</c:v>
                </c:pt>
                <c:pt idx="184">
                  <c:v>55.362713021841131</c:v>
                </c:pt>
                <c:pt idx="185">
                  <c:v>55.655626634406573</c:v>
                </c:pt>
                <c:pt idx="186">
                  <c:v>55.655626634406573</c:v>
                </c:pt>
                <c:pt idx="187">
                  <c:v>55.687129265985519</c:v>
                </c:pt>
                <c:pt idx="188">
                  <c:v>55.687129265985519</c:v>
                </c:pt>
                <c:pt idx="189">
                  <c:v>55.701151374829053</c:v>
                </c:pt>
                <c:pt idx="190">
                  <c:v>55.701151374829053</c:v>
                </c:pt>
                <c:pt idx="191">
                  <c:v>55.701151374829053</c:v>
                </c:pt>
                <c:pt idx="192">
                  <c:v>55.701151374829053</c:v>
                </c:pt>
                <c:pt idx="193">
                  <c:v>58.56667937482905</c:v>
                </c:pt>
                <c:pt idx="194">
                  <c:v>58.56667937482905</c:v>
                </c:pt>
                <c:pt idx="195">
                  <c:v>58.673131458162381</c:v>
                </c:pt>
                <c:pt idx="196">
                  <c:v>58.673131458162381</c:v>
                </c:pt>
                <c:pt idx="197">
                  <c:v>58.673131458162381</c:v>
                </c:pt>
                <c:pt idx="198">
                  <c:v>58.673131458162381</c:v>
                </c:pt>
                <c:pt idx="199">
                  <c:v>61.42997212902192</c:v>
                </c:pt>
                <c:pt idx="200">
                  <c:v>61.42997212902192</c:v>
                </c:pt>
                <c:pt idx="201">
                  <c:v>61.661279945733511</c:v>
                </c:pt>
                <c:pt idx="202">
                  <c:v>61.661279945733511</c:v>
                </c:pt>
                <c:pt idx="203">
                  <c:v>61.661279945733511</c:v>
                </c:pt>
                <c:pt idx="204">
                  <c:v>61.661279945733511</c:v>
                </c:pt>
                <c:pt idx="205">
                  <c:v>61.775581308131329</c:v>
                </c:pt>
                <c:pt idx="206">
                  <c:v>61.775581308131329</c:v>
                </c:pt>
                <c:pt idx="207">
                  <c:v>61.953790897172425</c:v>
                </c:pt>
                <c:pt idx="208">
                  <c:v>61.953790897172425</c:v>
                </c:pt>
                <c:pt idx="209">
                  <c:v>65.303330623199827</c:v>
                </c:pt>
                <c:pt idx="210">
                  <c:v>65.303330623199827</c:v>
                </c:pt>
                <c:pt idx="211">
                  <c:v>67.981732827056575</c:v>
                </c:pt>
                <c:pt idx="212">
                  <c:v>67.981732827056575</c:v>
                </c:pt>
                <c:pt idx="213">
                  <c:v>68.259139576612526</c:v>
                </c:pt>
                <c:pt idx="214">
                  <c:v>68.259139576612526</c:v>
                </c:pt>
                <c:pt idx="215">
                  <c:v>68.45158302365023</c:v>
                </c:pt>
                <c:pt idx="216">
                  <c:v>68.45158302365023</c:v>
                </c:pt>
                <c:pt idx="217">
                  <c:v>68.693015041194087</c:v>
                </c:pt>
                <c:pt idx="218">
                  <c:v>68.693015041194087</c:v>
                </c:pt>
                <c:pt idx="219">
                  <c:v>71.282040322092968</c:v>
                </c:pt>
                <c:pt idx="220">
                  <c:v>71.282040322092968</c:v>
                </c:pt>
                <c:pt idx="221">
                  <c:v>72.919932673367754</c:v>
                </c:pt>
                <c:pt idx="222">
                  <c:v>72.919932673367754</c:v>
                </c:pt>
                <c:pt idx="223">
                  <c:v>81.603043468822307</c:v>
                </c:pt>
                <c:pt idx="224">
                  <c:v>81.603043468822307</c:v>
                </c:pt>
                <c:pt idx="225">
                  <c:v>81.802354579933422</c:v>
                </c:pt>
                <c:pt idx="226">
                  <c:v>81.802354579933422</c:v>
                </c:pt>
                <c:pt idx="227">
                  <c:v>82.933607327186166</c:v>
                </c:pt>
                <c:pt idx="228">
                  <c:v>82.933607327186166</c:v>
                </c:pt>
                <c:pt idx="229">
                  <c:v>82.933607327186166</c:v>
                </c:pt>
                <c:pt idx="230">
                  <c:v>82.933607327186166</c:v>
                </c:pt>
                <c:pt idx="231">
                  <c:v>83.38912393235222</c:v>
                </c:pt>
                <c:pt idx="232">
                  <c:v>83.38912393235222</c:v>
                </c:pt>
                <c:pt idx="233">
                  <c:v>83.38912393235222</c:v>
                </c:pt>
                <c:pt idx="234">
                  <c:v>83.38912393235222</c:v>
                </c:pt>
                <c:pt idx="235">
                  <c:v>84.456213903282446</c:v>
                </c:pt>
                <c:pt idx="236">
                  <c:v>84.456213903282446</c:v>
                </c:pt>
                <c:pt idx="237">
                  <c:v>84.907582300908558</c:v>
                </c:pt>
                <c:pt idx="238">
                  <c:v>84.907582300908558</c:v>
                </c:pt>
                <c:pt idx="239">
                  <c:v>86.294142766024834</c:v>
                </c:pt>
                <c:pt idx="240">
                  <c:v>86.294142766024834</c:v>
                </c:pt>
                <c:pt idx="241">
                  <c:v>86.374942299824369</c:v>
                </c:pt>
                <c:pt idx="242">
                  <c:v>86.374942299824369</c:v>
                </c:pt>
                <c:pt idx="243">
                  <c:v>88.889518057400124</c:v>
                </c:pt>
                <c:pt idx="244">
                  <c:v>88.889518057400124</c:v>
                </c:pt>
                <c:pt idx="245">
                  <c:v>88.957748383695716</c:v>
                </c:pt>
                <c:pt idx="246">
                  <c:v>88.957748383695716</c:v>
                </c:pt>
                <c:pt idx="247">
                  <c:v>89.028631287676987</c:v>
                </c:pt>
                <c:pt idx="248">
                  <c:v>89.028631287676987</c:v>
                </c:pt>
                <c:pt idx="249">
                  <c:v>89.386255539173987</c:v>
                </c:pt>
                <c:pt idx="250">
                  <c:v>89.386255539173987</c:v>
                </c:pt>
                <c:pt idx="251">
                  <c:v>90.357026576355977</c:v>
                </c:pt>
                <c:pt idx="252">
                  <c:v>90.357026576355977</c:v>
                </c:pt>
                <c:pt idx="253">
                  <c:v>90.410736056478299</c:v>
                </c:pt>
                <c:pt idx="254">
                  <c:v>90.410736056478299</c:v>
                </c:pt>
                <c:pt idx="255">
                  <c:v>90.430030535005912</c:v>
                </c:pt>
                <c:pt idx="256">
                  <c:v>90.430030535005912</c:v>
                </c:pt>
                <c:pt idx="257">
                  <c:v>90.482433285497066</c:v>
                </c:pt>
                <c:pt idx="258">
                  <c:v>90.482433285497066</c:v>
                </c:pt>
                <c:pt idx="259">
                  <c:v>90.525593681536677</c:v>
                </c:pt>
                <c:pt idx="260">
                  <c:v>90.525593681536677</c:v>
                </c:pt>
                <c:pt idx="261">
                  <c:v>92.026711114950714</c:v>
                </c:pt>
                <c:pt idx="262">
                  <c:v>92.026711114950714</c:v>
                </c:pt>
                <c:pt idx="263">
                  <c:v>92.536930238456691</c:v>
                </c:pt>
                <c:pt idx="264">
                  <c:v>92.536930238456691</c:v>
                </c:pt>
                <c:pt idx="265">
                  <c:v>92.542630238456695</c:v>
                </c:pt>
                <c:pt idx="266">
                  <c:v>92.542630238456695</c:v>
                </c:pt>
                <c:pt idx="267">
                  <c:v>92.55185211345669</c:v>
                </c:pt>
                <c:pt idx="268">
                  <c:v>92.55185211345669</c:v>
                </c:pt>
                <c:pt idx="269">
                  <c:v>92.55185211345669</c:v>
                </c:pt>
                <c:pt idx="270">
                  <c:v>92.55185211345669</c:v>
                </c:pt>
                <c:pt idx="271">
                  <c:v>92.753008226309348</c:v>
                </c:pt>
                <c:pt idx="272">
                  <c:v>92.753008226309348</c:v>
                </c:pt>
                <c:pt idx="273">
                  <c:v>93.379559169705573</c:v>
                </c:pt>
                <c:pt idx="274">
                  <c:v>93.379559169705573</c:v>
                </c:pt>
                <c:pt idx="275">
                  <c:v>100.25887120901761</c:v>
                </c:pt>
                <c:pt idx="276">
                  <c:v>100.25887120901761</c:v>
                </c:pt>
                <c:pt idx="277">
                  <c:v>104.75639455054096</c:v>
                </c:pt>
                <c:pt idx="278">
                  <c:v>104.75639455054096</c:v>
                </c:pt>
                <c:pt idx="279">
                  <c:v>104.80065509644666</c:v>
                </c:pt>
                <c:pt idx="280">
                  <c:v>104.80065509644666</c:v>
                </c:pt>
                <c:pt idx="281">
                  <c:v>106.1415757313673</c:v>
                </c:pt>
                <c:pt idx="282">
                  <c:v>106.1415757313673</c:v>
                </c:pt>
                <c:pt idx="283">
                  <c:v>107.16945632838222</c:v>
                </c:pt>
                <c:pt idx="284">
                  <c:v>107.16945632838222</c:v>
                </c:pt>
                <c:pt idx="285">
                  <c:v>107.69933912139967</c:v>
                </c:pt>
                <c:pt idx="286">
                  <c:v>107.69933912139967</c:v>
                </c:pt>
                <c:pt idx="287">
                  <c:v>107.71601894596108</c:v>
                </c:pt>
                <c:pt idx="288">
                  <c:v>107.71601894596108</c:v>
                </c:pt>
                <c:pt idx="289">
                  <c:v>108.17700578806634</c:v>
                </c:pt>
                <c:pt idx="290">
                  <c:v>108.17700578806634</c:v>
                </c:pt>
                <c:pt idx="291">
                  <c:v>108.42157386318371</c:v>
                </c:pt>
                <c:pt idx="292">
                  <c:v>108.42157386318371</c:v>
                </c:pt>
                <c:pt idx="293">
                  <c:v>108.46628477763798</c:v>
                </c:pt>
                <c:pt idx="294">
                  <c:v>108.46628477763798</c:v>
                </c:pt>
                <c:pt idx="295">
                  <c:v>108.8047792014298</c:v>
                </c:pt>
                <c:pt idx="296">
                  <c:v>108.8047792014298</c:v>
                </c:pt>
                <c:pt idx="297">
                  <c:v>108.81432465597526</c:v>
                </c:pt>
                <c:pt idx="298">
                  <c:v>108.81432465597526</c:v>
                </c:pt>
                <c:pt idx="299">
                  <c:v>108.81432465597526</c:v>
                </c:pt>
                <c:pt idx="300">
                  <c:v>108.81432465597526</c:v>
                </c:pt>
                <c:pt idx="301">
                  <c:v>108.81432465597526</c:v>
                </c:pt>
                <c:pt idx="302">
                  <c:v>108.81432465597526</c:v>
                </c:pt>
                <c:pt idx="303">
                  <c:v>108.96695965597526</c:v>
                </c:pt>
                <c:pt idx="304">
                  <c:v>108.96695965597526</c:v>
                </c:pt>
                <c:pt idx="305">
                  <c:v>109.18782193142437</c:v>
                </c:pt>
                <c:pt idx="306">
                  <c:v>109.18782193142437</c:v>
                </c:pt>
                <c:pt idx="307">
                  <c:v>109.25160127414738</c:v>
                </c:pt>
                <c:pt idx="308">
                  <c:v>109.25160127414738</c:v>
                </c:pt>
                <c:pt idx="309">
                  <c:v>109.32908501398478</c:v>
                </c:pt>
                <c:pt idx="310">
                  <c:v>109.32908501398478</c:v>
                </c:pt>
                <c:pt idx="311">
                  <c:v>109.38778850235687</c:v>
                </c:pt>
                <c:pt idx="312">
                  <c:v>109.38778850235687</c:v>
                </c:pt>
                <c:pt idx="313">
                  <c:v>109.39299490805082</c:v>
                </c:pt>
                <c:pt idx="314">
                  <c:v>109.39299490805082</c:v>
                </c:pt>
                <c:pt idx="315">
                  <c:v>109.43727625361657</c:v>
                </c:pt>
                <c:pt idx="316">
                  <c:v>109.43727625361657</c:v>
                </c:pt>
                <c:pt idx="317">
                  <c:v>109.56581609937493</c:v>
                </c:pt>
                <c:pt idx="318">
                  <c:v>109.56581609937493</c:v>
                </c:pt>
                <c:pt idx="319">
                  <c:v>109.6347433145648</c:v>
                </c:pt>
                <c:pt idx="320">
                  <c:v>109.6347433145648</c:v>
                </c:pt>
                <c:pt idx="321">
                  <c:v>109.64766607879244</c:v>
                </c:pt>
                <c:pt idx="322">
                  <c:v>109.64766607879244</c:v>
                </c:pt>
                <c:pt idx="323">
                  <c:v>109.71023230395801</c:v>
                </c:pt>
                <c:pt idx="324">
                  <c:v>109.71023230395801</c:v>
                </c:pt>
                <c:pt idx="325">
                  <c:v>109.713482303958</c:v>
                </c:pt>
                <c:pt idx="326">
                  <c:v>109.713482303958</c:v>
                </c:pt>
                <c:pt idx="327">
                  <c:v>109.78928735810963</c:v>
                </c:pt>
                <c:pt idx="328">
                  <c:v>109.78928735810963</c:v>
                </c:pt>
                <c:pt idx="329">
                  <c:v>109.89423365440592</c:v>
                </c:pt>
                <c:pt idx="330">
                  <c:v>109.89423365440592</c:v>
                </c:pt>
                <c:pt idx="331">
                  <c:v>110.33179971280008</c:v>
                </c:pt>
                <c:pt idx="332">
                  <c:v>110.33179971280008</c:v>
                </c:pt>
                <c:pt idx="333">
                  <c:v>110.34079971280008</c:v>
                </c:pt>
                <c:pt idx="334">
                  <c:v>110.34079971280008</c:v>
                </c:pt>
                <c:pt idx="335">
                  <c:v>110.3701452625383</c:v>
                </c:pt>
                <c:pt idx="336">
                  <c:v>110.3701452625383</c:v>
                </c:pt>
                <c:pt idx="337">
                  <c:v>110.40479920655866</c:v>
                </c:pt>
                <c:pt idx="338">
                  <c:v>110.40479920655866</c:v>
                </c:pt>
                <c:pt idx="339">
                  <c:v>110.46331368317337</c:v>
                </c:pt>
                <c:pt idx="340">
                  <c:v>110.46331368317337</c:v>
                </c:pt>
                <c:pt idx="341">
                  <c:v>110.51850556509218</c:v>
                </c:pt>
                <c:pt idx="342">
                  <c:v>110.51850556509218</c:v>
                </c:pt>
                <c:pt idx="343">
                  <c:v>111.4667755037425</c:v>
                </c:pt>
                <c:pt idx="344">
                  <c:v>111.4667755037425</c:v>
                </c:pt>
                <c:pt idx="345">
                  <c:v>111.58593453988708</c:v>
                </c:pt>
                <c:pt idx="346">
                  <c:v>111.58593453988708</c:v>
                </c:pt>
                <c:pt idx="347">
                  <c:v>111.58593453988708</c:v>
                </c:pt>
                <c:pt idx="348">
                  <c:v>111.58593453988708</c:v>
                </c:pt>
                <c:pt idx="349">
                  <c:v>111.59139121436014</c:v>
                </c:pt>
                <c:pt idx="350">
                  <c:v>111.59139121436014</c:v>
                </c:pt>
                <c:pt idx="351">
                  <c:v>111.62224835721729</c:v>
                </c:pt>
                <c:pt idx="352">
                  <c:v>111.62224835721729</c:v>
                </c:pt>
                <c:pt idx="353">
                  <c:v>111.69338462556111</c:v>
                </c:pt>
                <c:pt idx="354">
                  <c:v>111.69338462556111</c:v>
                </c:pt>
                <c:pt idx="355">
                  <c:v>111.88374584229115</c:v>
                </c:pt>
                <c:pt idx="356">
                  <c:v>111.88374584229115</c:v>
                </c:pt>
                <c:pt idx="357">
                  <c:v>111.88374584229115</c:v>
                </c:pt>
                <c:pt idx="358">
                  <c:v>111.88374584229115</c:v>
                </c:pt>
                <c:pt idx="359">
                  <c:v>111.94091804146127</c:v>
                </c:pt>
                <c:pt idx="360">
                  <c:v>111.94091804146127</c:v>
                </c:pt>
                <c:pt idx="361">
                  <c:v>112.07155403328132</c:v>
                </c:pt>
                <c:pt idx="362">
                  <c:v>112.07155403328132</c:v>
                </c:pt>
                <c:pt idx="363">
                  <c:v>112.09587870860599</c:v>
                </c:pt>
                <c:pt idx="364">
                  <c:v>112.09587870860599</c:v>
                </c:pt>
                <c:pt idx="365">
                  <c:v>112.09587870860599</c:v>
                </c:pt>
                <c:pt idx="366">
                  <c:v>112.09587870860599</c:v>
                </c:pt>
                <c:pt idx="367">
                  <c:v>112.11199670270629</c:v>
                </c:pt>
                <c:pt idx="368">
                  <c:v>112.11199670270629</c:v>
                </c:pt>
                <c:pt idx="369">
                  <c:v>112.11199670270629</c:v>
                </c:pt>
                <c:pt idx="370">
                  <c:v>112.11199670270629</c:v>
                </c:pt>
                <c:pt idx="371">
                  <c:v>112.11199670270629</c:v>
                </c:pt>
                <c:pt idx="372">
                  <c:v>112.11199670270629</c:v>
                </c:pt>
                <c:pt idx="373">
                  <c:v>112.48087593593313</c:v>
                </c:pt>
                <c:pt idx="374">
                  <c:v>112.48087593593313</c:v>
                </c:pt>
                <c:pt idx="375">
                  <c:v>112.51291968593313</c:v>
                </c:pt>
                <c:pt idx="376">
                  <c:v>112.51291968593313</c:v>
                </c:pt>
                <c:pt idx="377">
                  <c:v>112.69141449112793</c:v>
                </c:pt>
                <c:pt idx="378">
                  <c:v>112.69141449112793</c:v>
                </c:pt>
                <c:pt idx="379">
                  <c:v>112.69851230949953</c:v>
                </c:pt>
                <c:pt idx="380">
                  <c:v>112.69851230949953</c:v>
                </c:pt>
                <c:pt idx="381">
                  <c:v>113.02353117742406</c:v>
                </c:pt>
                <c:pt idx="382">
                  <c:v>113.02353117742406</c:v>
                </c:pt>
                <c:pt idx="383">
                  <c:v>113.85482465568494</c:v>
                </c:pt>
                <c:pt idx="384">
                  <c:v>113.85482465568494</c:v>
                </c:pt>
                <c:pt idx="385">
                  <c:v>113.85482465568494</c:v>
                </c:pt>
                <c:pt idx="386">
                  <c:v>113.85482465568494</c:v>
                </c:pt>
                <c:pt idx="387">
                  <c:v>116.81260280138031</c:v>
                </c:pt>
                <c:pt idx="388">
                  <c:v>116.81260280138031</c:v>
                </c:pt>
                <c:pt idx="389">
                  <c:v>116.81260280138031</c:v>
                </c:pt>
                <c:pt idx="390">
                  <c:v>116.81260280138031</c:v>
                </c:pt>
                <c:pt idx="391">
                  <c:v>119.70832280138031</c:v>
                </c:pt>
                <c:pt idx="392">
                  <c:v>119.70832280138031</c:v>
                </c:pt>
                <c:pt idx="393">
                  <c:v>120.16500866525465</c:v>
                </c:pt>
                <c:pt idx="394">
                  <c:v>120.16500866525465</c:v>
                </c:pt>
                <c:pt idx="395">
                  <c:v>120.49543013122323</c:v>
                </c:pt>
                <c:pt idx="396">
                  <c:v>120.49543013122323</c:v>
                </c:pt>
                <c:pt idx="397">
                  <c:v>120.63042749964428</c:v>
                </c:pt>
                <c:pt idx="398">
                  <c:v>120.63042749964428</c:v>
                </c:pt>
                <c:pt idx="399">
                  <c:v>120.76940317531997</c:v>
                </c:pt>
                <c:pt idx="400">
                  <c:v>120.76940317531997</c:v>
                </c:pt>
                <c:pt idx="401">
                  <c:v>121.13842351430301</c:v>
                </c:pt>
                <c:pt idx="402">
                  <c:v>121.13842351430301</c:v>
                </c:pt>
                <c:pt idx="403">
                  <c:v>121.17222723770728</c:v>
                </c:pt>
                <c:pt idx="404">
                  <c:v>121.17222723770728</c:v>
                </c:pt>
                <c:pt idx="405">
                  <c:v>122.74237123770727</c:v>
                </c:pt>
                <c:pt idx="406">
                  <c:v>122.74237123770727</c:v>
                </c:pt>
                <c:pt idx="407">
                  <c:v>122.85933176402307</c:v>
                </c:pt>
                <c:pt idx="408">
                  <c:v>122.85933176402307</c:v>
                </c:pt>
                <c:pt idx="409">
                  <c:v>123.16901909555946</c:v>
                </c:pt>
                <c:pt idx="410">
                  <c:v>123.16901909555946</c:v>
                </c:pt>
                <c:pt idx="411">
                  <c:v>123.23128396042432</c:v>
                </c:pt>
                <c:pt idx="412">
                  <c:v>123.23128396042432</c:v>
                </c:pt>
                <c:pt idx="413">
                  <c:v>123.35078718264654</c:v>
                </c:pt>
                <c:pt idx="414">
                  <c:v>123.35078718264654</c:v>
                </c:pt>
                <c:pt idx="415">
                  <c:v>123.36552677996198</c:v>
                </c:pt>
                <c:pt idx="416">
                  <c:v>123.36552677996198</c:v>
                </c:pt>
                <c:pt idx="417">
                  <c:v>123.50743413691021</c:v>
                </c:pt>
                <c:pt idx="418">
                  <c:v>123.50743413691021</c:v>
                </c:pt>
                <c:pt idx="419">
                  <c:v>123.84250263006089</c:v>
                </c:pt>
                <c:pt idx="420">
                  <c:v>123.84250263006089</c:v>
                </c:pt>
                <c:pt idx="421">
                  <c:v>124.7321007396941</c:v>
                </c:pt>
                <c:pt idx="422">
                  <c:v>124.7321007396941</c:v>
                </c:pt>
                <c:pt idx="423">
                  <c:v>125.70987759919824</c:v>
                </c:pt>
                <c:pt idx="424">
                  <c:v>125.70987759919824</c:v>
                </c:pt>
                <c:pt idx="425">
                  <c:v>126.01158988491252</c:v>
                </c:pt>
                <c:pt idx="426">
                  <c:v>126.01158988491252</c:v>
                </c:pt>
                <c:pt idx="427">
                  <c:v>126.02209702776966</c:v>
                </c:pt>
                <c:pt idx="428">
                  <c:v>126.02209702776966</c:v>
                </c:pt>
                <c:pt idx="429">
                  <c:v>127.8375548929382</c:v>
                </c:pt>
                <c:pt idx="430">
                  <c:v>127.8375548929382</c:v>
                </c:pt>
                <c:pt idx="431">
                  <c:v>128.3991014045661</c:v>
                </c:pt>
                <c:pt idx="432">
                  <c:v>128.3991014045661</c:v>
                </c:pt>
                <c:pt idx="433">
                  <c:v>128.43320629967099</c:v>
                </c:pt>
                <c:pt idx="434">
                  <c:v>128.43320629967099</c:v>
                </c:pt>
                <c:pt idx="435">
                  <c:v>129.08724592671061</c:v>
                </c:pt>
                <c:pt idx="436">
                  <c:v>129.08724592671061</c:v>
                </c:pt>
                <c:pt idx="437">
                  <c:v>130.02517793804205</c:v>
                </c:pt>
                <c:pt idx="438">
                  <c:v>130.02517793804205</c:v>
                </c:pt>
                <c:pt idx="439">
                  <c:v>134.58878589258751</c:v>
                </c:pt>
                <c:pt idx="440">
                  <c:v>134.58878589258751</c:v>
                </c:pt>
                <c:pt idx="441">
                  <c:v>134.62691235628773</c:v>
                </c:pt>
                <c:pt idx="442">
                  <c:v>134.62691235628773</c:v>
                </c:pt>
                <c:pt idx="443">
                  <c:v>134.81430510991092</c:v>
                </c:pt>
                <c:pt idx="444">
                  <c:v>134.81430510991092</c:v>
                </c:pt>
                <c:pt idx="445">
                  <c:v>135.36861383084116</c:v>
                </c:pt>
                <c:pt idx="446">
                  <c:v>135.36861383084116</c:v>
                </c:pt>
                <c:pt idx="447">
                  <c:v>136.33534803158466</c:v>
                </c:pt>
                <c:pt idx="448">
                  <c:v>136.33534803158466</c:v>
                </c:pt>
                <c:pt idx="449">
                  <c:v>136.46465889300788</c:v>
                </c:pt>
                <c:pt idx="450">
                  <c:v>136.46465889300788</c:v>
                </c:pt>
                <c:pt idx="451">
                  <c:v>137.3589230576568</c:v>
                </c:pt>
                <c:pt idx="452">
                  <c:v>137.3589230576568</c:v>
                </c:pt>
                <c:pt idx="453">
                  <c:v>137.57148720860019</c:v>
                </c:pt>
                <c:pt idx="454">
                  <c:v>137.57148720860019</c:v>
                </c:pt>
                <c:pt idx="455">
                  <c:v>138.81064857223654</c:v>
                </c:pt>
                <c:pt idx="456">
                  <c:v>138.81064857223654</c:v>
                </c:pt>
                <c:pt idx="457">
                  <c:v>139.42050895799323</c:v>
                </c:pt>
                <c:pt idx="458">
                  <c:v>139.42050895799323</c:v>
                </c:pt>
                <c:pt idx="459">
                  <c:v>139.55759318782208</c:v>
                </c:pt>
                <c:pt idx="460">
                  <c:v>139.55759318782208</c:v>
                </c:pt>
                <c:pt idx="461">
                  <c:v>141.0457062099351</c:v>
                </c:pt>
                <c:pt idx="462">
                  <c:v>141.0457062099351</c:v>
                </c:pt>
                <c:pt idx="463">
                  <c:v>142.27640645563534</c:v>
                </c:pt>
                <c:pt idx="464">
                  <c:v>142.27640645563534</c:v>
                </c:pt>
                <c:pt idx="465">
                  <c:v>142.52053289241695</c:v>
                </c:pt>
                <c:pt idx="466">
                  <c:v>142.52053289241695</c:v>
                </c:pt>
                <c:pt idx="467">
                  <c:v>144.37491462894388</c:v>
                </c:pt>
                <c:pt idx="468">
                  <c:v>144.37491462894388</c:v>
                </c:pt>
                <c:pt idx="469">
                  <c:v>144.37491462894388</c:v>
                </c:pt>
                <c:pt idx="470">
                  <c:v>144.37491462894388</c:v>
                </c:pt>
                <c:pt idx="471">
                  <c:v>144.37491462894388</c:v>
                </c:pt>
                <c:pt idx="472">
                  <c:v>144.37491462894388</c:v>
                </c:pt>
                <c:pt idx="473">
                  <c:v>144.40349031132601</c:v>
                </c:pt>
                <c:pt idx="474">
                  <c:v>144.40349031132601</c:v>
                </c:pt>
                <c:pt idx="475">
                  <c:v>144.70387837102751</c:v>
                </c:pt>
                <c:pt idx="476">
                  <c:v>144.70387837102751</c:v>
                </c:pt>
                <c:pt idx="477">
                  <c:v>144.96173622638912</c:v>
                </c:pt>
                <c:pt idx="478">
                  <c:v>144.96173622638912</c:v>
                </c:pt>
                <c:pt idx="479">
                  <c:v>144.97209587551194</c:v>
                </c:pt>
                <c:pt idx="480">
                  <c:v>144.97209587551194</c:v>
                </c:pt>
                <c:pt idx="481">
                  <c:v>145.14089192814353</c:v>
                </c:pt>
                <c:pt idx="482">
                  <c:v>145.14089192814353</c:v>
                </c:pt>
                <c:pt idx="483">
                  <c:v>145.25819943988063</c:v>
                </c:pt>
                <c:pt idx="484">
                  <c:v>145.25819943988063</c:v>
                </c:pt>
                <c:pt idx="485">
                  <c:v>145.30479236023461</c:v>
                </c:pt>
                <c:pt idx="486">
                  <c:v>145.30479236023461</c:v>
                </c:pt>
                <c:pt idx="487">
                  <c:v>145.46740946060635</c:v>
                </c:pt>
                <c:pt idx="488">
                  <c:v>145.46740946060635</c:v>
                </c:pt>
                <c:pt idx="489">
                  <c:v>145.50390441010128</c:v>
                </c:pt>
                <c:pt idx="490">
                  <c:v>145.50390441010128</c:v>
                </c:pt>
                <c:pt idx="491">
                  <c:v>145.50390441010128</c:v>
                </c:pt>
                <c:pt idx="492">
                  <c:v>145.50390441010128</c:v>
                </c:pt>
                <c:pt idx="493">
                  <c:v>145.50390441010128</c:v>
                </c:pt>
                <c:pt idx="494">
                  <c:v>145.50390441010128</c:v>
                </c:pt>
                <c:pt idx="495">
                  <c:v>145.56194941010128</c:v>
                </c:pt>
                <c:pt idx="496">
                  <c:v>145.56194941010128</c:v>
                </c:pt>
                <c:pt idx="497">
                  <c:v>145.58142845201743</c:v>
                </c:pt>
                <c:pt idx="498">
                  <c:v>145.58142845201743</c:v>
                </c:pt>
                <c:pt idx="499">
                  <c:v>145.6948509872287</c:v>
                </c:pt>
                <c:pt idx="500">
                  <c:v>145.6948509872287</c:v>
                </c:pt>
                <c:pt idx="501">
                  <c:v>145.76832659698479</c:v>
                </c:pt>
                <c:pt idx="502">
                  <c:v>145.76832659698479</c:v>
                </c:pt>
                <c:pt idx="503">
                  <c:v>145.8953004341941</c:v>
                </c:pt>
                <c:pt idx="504">
                  <c:v>145.8953004341941</c:v>
                </c:pt>
                <c:pt idx="505">
                  <c:v>145.90934313882045</c:v>
                </c:pt>
                <c:pt idx="506">
                  <c:v>145.90934313882045</c:v>
                </c:pt>
                <c:pt idx="507">
                  <c:v>145.9542850348449</c:v>
                </c:pt>
                <c:pt idx="508">
                  <c:v>145.9542850348449</c:v>
                </c:pt>
                <c:pt idx="509">
                  <c:v>146.03589171864954</c:v>
                </c:pt>
                <c:pt idx="510">
                  <c:v>146.03589171864954</c:v>
                </c:pt>
                <c:pt idx="511">
                  <c:v>146.0654107059913</c:v>
                </c:pt>
                <c:pt idx="512">
                  <c:v>146.0654107059913</c:v>
                </c:pt>
                <c:pt idx="513">
                  <c:v>146.08447981168234</c:v>
                </c:pt>
                <c:pt idx="514">
                  <c:v>146.08447981168234</c:v>
                </c:pt>
                <c:pt idx="515">
                  <c:v>146.21317517592075</c:v>
                </c:pt>
                <c:pt idx="516">
                  <c:v>146.21317517592075</c:v>
                </c:pt>
                <c:pt idx="517">
                  <c:v>146.23167007387994</c:v>
                </c:pt>
                <c:pt idx="518">
                  <c:v>146.23167007387994</c:v>
                </c:pt>
                <c:pt idx="519">
                  <c:v>146.24642097640702</c:v>
                </c:pt>
                <c:pt idx="520">
                  <c:v>146.24642097640702</c:v>
                </c:pt>
                <c:pt idx="521">
                  <c:v>146.31160616159221</c:v>
                </c:pt>
                <c:pt idx="522">
                  <c:v>146.31160616159221</c:v>
                </c:pt>
                <c:pt idx="523">
                  <c:v>146.61866054115424</c:v>
                </c:pt>
                <c:pt idx="524">
                  <c:v>146.61866054115424</c:v>
                </c:pt>
                <c:pt idx="525">
                  <c:v>146.62660106978859</c:v>
                </c:pt>
                <c:pt idx="526">
                  <c:v>146.62660106978859</c:v>
                </c:pt>
                <c:pt idx="527">
                  <c:v>146.64376075565247</c:v>
                </c:pt>
                <c:pt idx="528">
                  <c:v>146.64376075565247</c:v>
                </c:pt>
                <c:pt idx="529">
                  <c:v>146.6680126640494</c:v>
                </c:pt>
                <c:pt idx="530">
                  <c:v>146.6680126640494</c:v>
                </c:pt>
                <c:pt idx="531">
                  <c:v>146.71409284222312</c:v>
                </c:pt>
                <c:pt idx="532">
                  <c:v>146.71409284222312</c:v>
                </c:pt>
                <c:pt idx="533">
                  <c:v>146.73638804517515</c:v>
                </c:pt>
                <c:pt idx="534">
                  <c:v>146.73638804517515</c:v>
                </c:pt>
                <c:pt idx="535">
                  <c:v>147.07941872002178</c:v>
                </c:pt>
                <c:pt idx="536">
                  <c:v>147.07941872002178</c:v>
                </c:pt>
                <c:pt idx="537">
                  <c:v>147.15154884050369</c:v>
                </c:pt>
                <c:pt idx="538">
                  <c:v>147.15154884050369</c:v>
                </c:pt>
                <c:pt idx="539">
                  <c:v>147.15154884050369</c:v>
                </c:pt>
                <c:pt idx="540">
                  <c:v>147.15154884050369</c:v>
                </c:pt>
                <c:pt idx="541">
                  <c:v>147.15154884050369</c:v>
                </c:pt>
                <c:pt idx="542">
                  <c:v>147.15154884050369</c:v>
                </c:pt>
                <c:pt idx="543">
                  <c:v>147.15889606272592</c:v>
                </c:pt>
                <c:pt idx="544">
                  <c:v>147.15889606272592</c:v>
                </c:pt>
                <c:pt idx="545">
                  <c:v>147.17207425979092</c:v>
                </c:pt>
                <c:pt idx="546">
                  <c:v>147.17207425979092</c:v>
                </c:pt>
                <c:pt idx="547">
                  <c:v>147.25598680731943</c:v>
                </c:pt>
                <c:pt idx="548">
                  <c:v>147.25598680731943</c:v>
                </c:pt>
                <c:pt idx="549">
                  <c:v>147.25598680731943</c:v>
                </c:pt>
                <c:pt idx="550">
                  <c:v>147.25598680731943</c:v>
                </c:pt>
                <c:pt idx="551">
                  <c:v>147.29093286541072</c:v>
                </c:pt>
                <c:pt idx="552">
                  <c:v>147.29093286541072</c:v>
                </c:pt>
                <c:pt idx="553">
                  <c:v>147.36038276316123</c:v>
                </c:pt>
                <c:pt idx="554">
                  <c:v>147.36038276316123</c:v>
                </c:pt>
                <c:pt idx="555">
                  <c:v>147.37467497095344</c:v>
                </c:pt>
                <c:pt idx="556">
                  <c:v>147.37467497095344</c:v>
                </c:pt>
                <c:pt idx="557">
                  <c:v>147.37467497095344</c:v>
                </c:pt>
                <c:pt idx="558">
                  <c:v>147.37467497095344</c:v>
                </c:pt>
                <c:pt idx="559">
                  <c:v>147.37759532493573</c:v>
                </c:pt>
                <c:pt idx="560">
                  <c:v>147.37759532493573</c:v>
                </c:pt>
                <c:pt idx="561">
                  <c:v>147.37812426384247</c:v>
                </c:pt>
                <c:pt idx="562">
                  <c:v>147.37812426384247</c:v>
                </c:pt>
                <c:pt idx="563">
                  <c:v>147.92642037279188</c:v>
                </c:pt>
                <c:pt idx="564">
                  <c:v>147.92642037279188</c:v>
                </c:pt>
                <c:pt idx="565">
                  <c:v>149.80920552904189</c:v>
                </c:pt>
                <c:pt idx="566">
                  <c:v>149.80920552904189</c:v>
                </c:pt>
                <c:pt idx="567">
                  <c:v>149.87726363301744</c:v>
                </c:pt>
                <c:pt idx="568">
                  <c:v>149.87726363301744</c:v>
                </c:pt>
                <c:pt idx="569">
                  <c:v>150.03276976798676</c:v>
                </c:pt>
                <c:pt idx="570">
                  <c:v>150.03276976798676</c:v>
                </c:pt>
                <c:pt idx="571">
                  <c:v>150.48465160941899</c:v>
                </c:pt>
                <c:pt idx="572">
                  <c:v>150.48465160941899</c:v>
                </c:pt>
                <c:pt idx="573">
                  <c:v>150.55308910941898</c:v>
                </c:pt>
                <c:pt idx="574">
                  <c:v>150.55308910941898</c:v>
                </c:pt>
                <c:pt idx="575">
                  <c:v>151.35875310941898</c:v>
                </c:pt>
                <c:pt idx="576">
                  <c:v>151.35875310941898</c:v>
                </c:pt>
                <c:pt idx="577">
                  <c:v>151.93880640095503</c:v>
                </c:pt>
                <c:pt idx="578">
                  <c:v>151.93880640095503</c:v>
                </c:pt>
                <c:pt idx="579">
                  <c:v>153.34419319340785</c:v>
                </c:pt>
                <c:pt idx="580">
                  <c:v>153.34419319340785</c:v>
                </c:pt>
                <c:pt idx="581">
                  <c:v>155.00981708004753</c:v>
                </c:pt>
                <c:pt idx="582">
                  <c:v>155.00981708004753</c:v>
                </c:pt>
                <c:pt idx="583">
                  <c:v>155.00981708004753</c:v>
                </c:pt>
                <c:pt idx="584">
                  <c:v>155.00981708004753</c:v>
                </c:pt>
                <c:pt idx="585">
                  <c:v>155.2944218419523</c:v>
                </c:pt>
                <c:pt idx="586">
                  <c:v>155.2944218419523</c:v>
                </c:pt>
                <c:pt idx="587">
                  <c:v>155.45346372676906</c:v>
                </c:pt>
                <c:pt idx="588">
                  <c:v>155.45346372676906</c:v>
                </c:pt>
                <c:pt idx="589">
                  <c:v>155.58290089954392</c:v>
                </c:pt>
                <c:pt idx="590">
                  <c:v>155.58290089954392</c:v>
                </c:pt>
                <c:pt idx="591">
                  <c:v>155.88150984523082</c:v>
                </c:pt>
                <c:pt idx="592">
                  <c:v>155.88150984523082</c:v>
                </c:pt>
                <c:pt idx="593">
                  <c:v>156.54663716152476</c:v>
                </c:pt>
                <c:pt idx="594">
                  <c:v>156.54663716152476</c:v>
                </c:pt>
                <c:pt idx="595">
                  <c:v>156.67531610889318</c:v>
                </c:pt>
                <c:pt idx="596">
                  <c:v>156.67531610889318</c:v>
                </c:pt>
                <c:pt idx="597">
                  <c:v>156.69067515144638</c:v>
                </c:pt>
                <c:pt idx="598">
                  <c:v>156.69067515144638</c:v>
                </c:pt>
                <c:pt idx="599">
                  <c:v>157.33702715144639</c:v>
                </c:pt>
                <c:pt idx="600">
                  <c:v>157.33702715144639</c:v>
                </c:pt>
                <c:pt idx="601">
                  <c:v>158.34044598261522</c:v>
                </c:pt>
                <c:pt idx="602">
                  <c:v>158.34044598261522</c:v>
                </c:pt>
                <c:pt idx="603">
                  <c:v>159.57872931594855</c:v>
                </c:pt>
                <c:pt idx="604">
                  <c:v>159.57872931594855</c:v>
                </c:pt>
                <c:pt idx="605">
                  <c:v>159.67593955853616</c:v>
                </c:pt>
                <c:pt idx="606">
                  <c:v>159.67593955853616</c:v>
                </c:pt>
                <c:pt idx="607">
                  <c:v>159.70226388286048</c:v>
                </c:pt>
                <c:pt idx="608">
                  <c:v>159.70226388286048</c:v>
                </c:pt>
                <c:pt idx="609">
                  <c:v>159.70226388286048</c:v>
                </c:pt>
                <c:pt idx="610">
                  <c:v>159.70226388286048</c:v>
                </c:pt>
                <c:pt idx="611">
                  <c:v>160.62899567093996</c:v>
                </c:pt>
                <c:pt idx="612">
                  <c:v>160.62899567093996</c:v>
                </c:pt>
                <c:pt idx="613">
                  <c:v>160.67945071181188</c:v>
                </c:pt>
                <c:pt idx="614">
                  <c:v>160.67945071181188</c:v>
                </c:pt>
                <c:pt idx="615">
                  <c:v>160.68447737847856</c:v>
                </c:pt>
                <c:pt idx="616">
                  <c:v>160.68447737847856</c:v>
                </c:pt>
                <c:pt idx="617">
                  <c:v>164.9085407118119</c:v>
                </c:pt>
                <c:pt idx="618">
                  <c:v>164.9085407118119</c:v>
                </c:pt>
                <c:pt idx="619">
                  <c:v>164.99963660222286</c:v>
                </c:pt>
                <c:pt idx="620">
                  <c:v>164.99963660222286</c:v>
                </c:pt>
                <c:pt idx="621">
                  <c:v>165.17076236362436</c:v>
                </c:pt>
                <c:pt idx="622">
                  <c:v>165.17076236362436</c:v>
                </c:pt>
                <c:pt idx="623">
                  <c:v>165.59582021486403</c:v>
                </c:pt>
                <c:pt idx="624">
                  <c:v>165.59582021486403</c:v>
                </c:pt>
                <c:pt idx="625">
                  <c:v>165.68482021486403</c:v>
                </c:pt>
                <c:pt idx="626">
                  <c:v>165.68482021486403</c:v>
                </c:pt>
                <c:pt idx="627">
                  <c:v>165.8978315882546</c:v>
                </c:pt>
                <c:pt idx="628">
                  <c:v>165.8978315882546</c:v>
                </c:pt>
                <c:pt idx="629">
                  <c:v>167.12312888555189</c:v>
                </c:pt>
                <c:pt idx="630">
                  <c:v>167.12312888555189</c:v>
                </c:pt>
                <c:pt idx="631">
                  <c:v>168.20563736012815</c:v>
                </c:pt>
                <c:pt idx="632">
                  <c:v>168.20563736012815</c:v>
                </c:pt>
                <c:pt idx="633">
                  <c:v>169.05378342754389</c:v>
                </c:pt>
                <c:pt idx="634">
                  <c:v>169.05378342754389</c:v>
                </c:pt>
                <c:pt idx="635">
                  <c:v>169.30757662867703</c:v>
                </c:pt>
                <c:pt idx="636">
                  <c:v>169.30757662867703</c:v>
                </c:pt>
                <c:pt idx="637">
                  <c:v>170.18544594685883</c:v>
                </c:pt>
                <c:pt idx="638">
                  <c:v>170.18544594685883</c:v>
                </c:pt>
                <c:pt idx="639">
                  <c:v>171.44945041114454</c:v>
                </c:pt>
                <c:pt idx="640">
                  <c:v>171.44945041114454</c:v>
                </c:pt>
                <c:pt idx="641">
                  <c:v>173.82436520935082</c:v>
                </c:pt>
                <c:pt idx="642">
                  <c:v>173.82436520935082</c:v>
                </c:pt>
                <c:pt idx="643">
                  <c:v>173.93617390500299</c:v>
                </c:pt>
                <c:pt idx="644">
                  <c:v>173.93617390500299</c:v>
                </c:pt>
                <c:pt idx="645">
                  <c:v>174.21416968988672</c:v>
                </c:pt>
                <c:pt idx="646">
                  <c:v>174.21416968988672</c:v>
                </c:pt>
                <c:pt idx="647">
                  <c:v>174.86913736845815</c:v>
                </c:pt>
                <c:pt idx="648">
                  <c:v>174.86913736845815</c:v>
                </c:pt>
                <c:pt idx="649">
                  <c:v>174.97369093988672</c:v>
                </c:pt>
                <c:pt idx="650">
                  <c:v>174.97369093988672</c:v>
                </c:pt>
                <c:pt idx="651">
                  <c:v>176.26260338228303</c:v>
                </c:pt>
                <c:pt idx="652">
                  <c:v>176.26260338228303</c:v>
                </c:pt>
                <c:pt idx="653">
                  <c:v>176.33224376803972</c:v>
                </c:pt>
                <c:pt idx="654">
                  <c:v>176.33224376803972</c:v>
                </c:pt>
                <c:pt idx="655">
                  <c:v>177.02870095366845</c:v>
                </c:pt>
                <c:pt idx="656">
                  <c:v>177.02870095366845</c:v>
                </c:pt>
                <c:pt idx="657">
                  <c:v>178.41483358277642</c:v>
                </c:pt>
                <c:pt idx="658">
                  <c:v>178.41483358277642</c:v>
                </c:pt>
                <c:pt idx="659">
                  <c:v>182.62383358277643</c:v>
                </c:pt>
                <c:pt idx="660">
                  <c:v>182.62383358277643</c:v>
                </c:pt>
                <c:pt idx="661">
                  <c:v>182.67711492834218</c:v>
                </c:pt>
                <c:pt idx="662">
                  <c:v>182.67711492834218</c:v>
                </c:pt>
                <c:pt idx="663">
                  <c:v>182.78981431484524</c:v>
                </c:pt>
                <c:pt idx="664">
                  <c:v>182.78981431484524</c:v>
                </c:pt>
                <c:pt idx="665">
                  <c:v>183.01710607514488</c:v>
                </c:pt>
                <c:pt idx="666">
                  <c:v>183.01710607514488</c:v>
                </c:pt>
                <c:pt idx="667">
                  <c:v>183.33657777325809</c:v>
                </c:pt>
                <c:pt idx="668">
                  <c:v>183.33657777325809</c:v>
                </c:pt>
                <c:pt idx="669">
                  <c:v>184.44656508386416</c:v>
                </c:pt>
                <c:pt idx="670">
                  <c:v>184.44656508386416</c:v>
                </c:pt>
                <c:pt idx="671">
                  <c:v>187.26432964697096</c:v>
                </c:pt>
                <c:pt idx="672">
                  <c:v>187.26432964697096</c:v>
                </c:pt>
                <c:pt idx="673">
                  <c:v>187.29143589697097</c:v>
                </c:pt>
                <c:pt idx="674">
                  <c:v>187.29143589697097</c:v>
                </c:pt>
                <c:pt idx="675">
                  <c:v>187.58717570888319</c:v>
                </c:pt>
                <c:pt idx="676">
                  <c:v>187.58717570888319</c:v>
                </c:pt>
                <c:pt idx="677">
                  <c:v>188.16812853907189</c:v>
                </c:pt>
                <c:pt idx="678">
                  <c:v>188.16812853907189</c:v>
                </c:pt>
                <c:pt idx="679">
                  <c:v>188.41692164252015</c:v>
                </c:pt>
                <c:pt idx="680">
                  <c:v>188.41692164252015</c:v>
                </c:pt>
                <c:pt idx="681">
                  <c:v>188.48350241175092</c:v>
                </c:pt>
                <c:pt idx="682">
                  <c:v>188.48350241175092</c:v>
                </c:pt>
                <c:pt idx="683">
                  <c:v>188.51562519167371</c:v>
                </c:pt>
                <c:pt idx="684">
                  <c:v>188.51562519167371</c:v>
                </c:pt>
                <c:pt idx="685">
                  <c:v>188.61452836627689</c:v>
                </c:pt>
                <c:pt idx="686">
                  <c:v>188.61452836627689</c:v>
                </c:pt>
                <c:pt idx="687">
                  <c:v>188.69992772729924</c:v>
                </c:pt>
                <c:pt idx="688">
                  <c:v>188.69992772729924</c:v>
                </c:pt>
                <c:pt idx="689">
                  <c:v>188.99797884551009</c:v>
                </c:pt>
                <c:pt idx="690">
                  <c:v>188.99797884551009</c:v>
                </c:pt>
                <c:pt idx="691">
                  <c:v>189.2024255381171</c:v>
                </c:pt>
                <c:pt idx="692">
                  <c:v>189.2024255381171</c:v>
                </c:pt>
                <c:pt idx="693">
                  <c:v>190.14191381936709</c:v>
                </c:pt>
                <c:pt idx="694">
                  <c:v>190.14191381936709</c:v>
                </c:pt>
                <c:pt idx="695">
                  <c:v>190.14191381936709</c:v>
                </c:pt>
                <c:pt idx="696">
                  <c:v>190.14191381936709</c:v>
                </c:pt>
                <c:pt idx="697">
                  <c:v>190.42539433884761</c:v>
                </c:pt>
                <c:pt idx="698">
                  <c:v>190.42539433884761</c:v>
                </c:pt>
                <c:pt idx="699">
                  <c:v>190.42539433884761</c:v>
                </c:pt>
                <c:pt idx="700">
                  <c:v>190.42539433884761</c:v>
                </c:pt>
                <c:pt idx="701">
                  <c:v>191.10056633884761</c:v>
                </c:pt>
                <c:pt idx="702">
                  <c:v>191.10056633884761</c:v>
                </c:pt>
                <c:pt idx="703">
                  <c:v>191.98335309381451</c:v>
                </c:pt>
                <c:pt idx="704">
                  <c:v>191.98335309381451</c:v>
                </c:pt>
                <c:pt idx="705">
                  <c:v>192.35198223288737</c:v>
                </c:pt>
                <c:pt idx="706">
                  <c:v>192.35198223288737</c:v>
                </c:pt>
                <c:pt idx="707">
                  <c:v>194.81413810333271</c:v>
                </c:pt>
                <c:pt idx="708">
                  <c:v>194.81413810333271</c:v>
                </c:pt>
                <c:pt idx="709">
                  <c:v>195.10970328551895</c:v>
                </c:pt>
                <c:pt idx="710">
                  <c:v>195.10970328551895</c:v>
                </c:pt>
                <c:pt idx="711">
                  <c:v>195.11496995218562</c:v>
                </c:pt>
                <c:pt idx="712">
                  <c:v>195.11496995218562</c:v>
                </c:pt>
                <c:pt idx="713">
                  <c:v>196.28985328551894</c:v>
                </c:pt>
                <c:pt idx="714">
                  <c:v>196.28985328551894</c:v>
                </c:pt>
                <c:pt idx="715">
                  <c:v>197.04467423146488</c:v>
                </c:pt>
                <c:pt idx="716">
                  <c:v>197.04467423146488</c:v>
                </c:pt>
                <c:pt idx="717">
                  <c:v>197.45847084163438</c:v>
                </c:pt>
                <c:pt idx="718">
                  <c:v>197.45847084163438</c:v>
                </c:pt>
                <c:pt idx="719">
                  <c:v>198.03578334163439</c:v>
                </c:pt>
                <c:pt idx="720">
                  <c:v>198.03578334163439</c:v>
                </c:pt>
                <c:pt idx="721">
                  <c:v>198.22103656051851</c:v>
                </c:pt>
                <c:pt idx="722">
                  <c:v>198.22103656051851</c:v>
                </c:pt>
                <c:pt idx="723">
                  <c:v>198.22103656051851</c:v>
                </c:pt>
                <c:pt idx="724">
                  <c:v>198.22103656051851</c:v>
                </c:pt>
                <c:pt idx="725">
                  <c:v>198.41227798908994</c:v>
                </c:pt>
                <c:pt idx="726">
                  <c:v>198.41227798908994</c:v>
                </c:pt>
                <c:pt idx="727">
                  <c:v>198.4836708462328</c:v>
                </c:pt>
                <c:pt idx="728">
                  <c:v>198.4836708462328</c:v>
                </c:pt>
                <c:pt idx="729">
                  <c:v>199.12777798908994</c:v>
                </c:pt>
                <c:pt idx="730">
                  <c:v>199.12777798908994</c:v>
                </c:pt>
                <c:pt idx="731">
                  <c:v>200.55979592630968</c:v>
                </c:pt>
                <c:pt idx="732">
                  <c:v>200.55979592630968</c:v>
                </c:pt>
                <c:pt idx="733">
                  <c:v>201.93691116794537</c:v>
                </c:pt>
                <c:pt idx="734">
                  <c:v>201.93691116794537</c:v>
                </c:pt>
                <c:pt idx="735">
                  <c:v>202.04891098067944</c:v>
                </c:pt>
                <c:pt idx="736">
                  <c:v>202.04891098067944</c:v>
                </c:pt>
                <c:pt idx="737">
                  <c:v>202.11214494294359</c:v>
                </c:pt>
                <c:pt idx="738">
                  <c:v>202.11214494294359</c:v>
                </c:pt>
                <c:pt idx="739">
                  <c:v>202.43667600354965</c:v>
                </c:pt>
                <c:pt idx="740">
                  <c:v>202.43667600354965</c:v>
                </c:pt>
                <c:pt idx="741">
                  <c:v>202.96045019709803</c:v>
                </c:pt>
                <c:pt idx="742">
                  <c:v>202.96045019709803</c:v>
                </c:pt>
                <c:pt idx="743">
                  <c:v>203.70427623260099</c:v>
                </c:pt>
                <c:pt idx="744">
                  <c:v>203.70427623260099</c:v>
                </c:pt>
                <c:pt idx="745">
                  <c:v>203.79973983413356</c:v>
                </c:pt>
                <c:pt idx="746">
                  <c:v>203.79973983413356</c:v>
                </c:pt>
                <c:pt idx="747">
                  <c:v>203.81462060336432</c:v>
                </c:pt>
                <c:pt idx="748">
                  <c:v>203.81462060336432</c:v>
                </c:pt>
                <c:pt idx="749">
                  <c:v>203.84292562266933</c:v>
                </c:pt>
                <c:pt idx="750">
                  <c:v>203.84292562266933</c:v>
                </c:pt>
                <c:pt idx="751">
                  <c:v>204.66514228933599</c:v>
                </c:pt>
                <c:pt idx="752">
                  <c:v>204.66514228933599</c:v>
                </c:pt>
                <c:pt idx="753">
                  <c:v>204.81196209478347</c:v>
                </c:pt>
                <c:pt idx="754">
                  <c:v>204.81196209478347</c:v>
                </c:pt>
                <c:pt idx="755">
                  <c:v>205.29915740728347</c:v>
                </c:pt>
                <c:pt idx="756">
                  <c:v>205.29915740728347</c:v>
                </c:pt>
                <c:pt idx="757">
                  <c:v>208.33810158204076</c:v>
                </c:pt>
                <c:pt idx="758">
                  <c:v>208.33810158204076</c:v>
                </c:pt>
                <c:pt idx="759">
                  <c:v>208.40840406651282</c:v>
                </c:pt>
                <c:pt idx="760">
                  <c:v>208.40840406651282</c:v>
                </c:pt>
                <c:pt idx="761">
                  <c:v>208.73384806651282</c:v>
                </c:pt>
                <c:pt idx="762">
                  <c:v>208.73384806651282</c:v>
                </c:pt>
                <c:pt idx="763">
                  <c:v>209.89457681145208</c:v>
                </c:pt>
                <c:pt idx="764">
                  <c:v>209.89457681145208</c:v>
                </c:pt>
                <c:pt idx="765">
                  <c:v>210.40824077906342</c:v>
                </c:pt>
                <c:pt idx="766">
                  <c:v>210.40824077906342</c:v>
                </c:pt>
                <c:pt idx="767">
                  <c:v>213.09378875886139</c:v>
                </c:pt>
                <c:pt idx="768">
                  <c:v>213.09378875886139</c:v>
                </c:pt>
                <c:pt idx="769">
                  <c:v>213.36262209219473</c:v>
                </c:pt>
                <c:pt idx="770">
                  <c:v>213.36262209219473</c:v>
                </c:pt>
                <c:pt idx="771">
                  <c:v>213.7363976023988</c:v>
                </c:pt>
                <c:pt idx="772">
                  <c:v>213.7363976023988</c:v>
                </c:pt>
                <c:pt idx="773">
                  <c:v>213.93565082128291</c:v>
                </c:pt>
                <c:pt idx="774">
                  <c:v>213.93565082128291</c:v>
                </c:pt>
                <c:pt idx="775">
                  <c:v>214.94443687278505</c:v>
                </c:pt>
                <c:pt idx="776">
                  <c:v>214.94443687278505</c:v>
                </c:pt>
                <c:pt idx="777">
                  <c:v>215.17418687278504</c:v>
                </c:pt>
                <c:pt idx="778">
                  <c:v>215.17418687278504</c:v>
                </c:pt>
                <c:pt idx="779">
                  <c:v>215.72159315081194</c:v>
                </c:pt>
                <c:pt idx="780">
                  <c:v>215.72159315081194</c:v>
                </c:pt>
                <c:pt idx="781">
                  <c:v>215.85555167615757</c:v>
                </c:pt>
                <c:pt idx="782">
                  <c:v>215.85555167615757</c:v>
                </c:pt>
                <c:pt idx="783">
                  <c:v>216.11753853061768</c:v>
                </c:pt>
                <c:pt idx="784">
                  <c:v>216.11753853061768</c:v>
                </c:pt>
                <c:pt idx="785">
                  <c:v>217.2783625597439</c:v>
                </c:pt>
                <c:pt idx="786">
                  <c:v>217.2783625597439</c:v>
                </c:pt>
                <c:pt idx="787">
                  <c:v>219.14640989702201</c:v>
                </c:pt>
                <c:pt idx="788">
                  <c:v>219.14640989702201</c:v>
                </c:pt>
                <c:pt idx="789">
                  <c:v>221.382409897022</c:v>
                </c:pt>
                <c:pt idx="790">
                  <c:v>221.382409897022</c:v>
                </c:pt>
                <c:pt idx="791">
                  <c:v>223.3318864121735</c:v>
                </c:pt>
                <c:pt idx="792">
                  <c:v>223.3318864121735</c:v>
                </c:pt>
                <c:pt idx="793">
                  <c:v>223.88940815130394</c:v>
                </c:pt>
                <c:pt idx="794">
                  <c:v>223.88940815130394</c:v>
                </c:pt>
                <c:pt idx="795">
                  <c:v>224.11601019212026</c:v>
                </c:pt>
                <c:pt idx="796">
                  <c:v>224.11601019212026</c:v>
                </c:pt>
                <c:pt idx="797">
                  <c:v>224.69565516253445</c:v>
                </c:pt>
                <c:pt idx="798">
                  <c:v>224.69565516253445</c:v>
                </c:pt>
                <c:pt idx="799">
                  <c:v>225.01902783334191</c:v>
                </c:pt>
                <c:pt idx="800">
                  <c:v>225.01902783334191</c:v>
                </c:pt>
                <c:pt idx="801">
                  <c:v>227.41480475641885</c:v>
                </c:pt>
                <c:pt idx="802">
                  <c:v>227.41480475641885</c:v>
                </c:pt>
                <c:pt idx="803">
                  <c:v>228.38589706411116</c:v>
                </c:pt>
              </c:numCache>
            </c:numRef>
          </c:xVal>
          <c:yVal>
            <c:numRef>
              <c:f>'Fig. A-3'!$G$19:$G$822</c:f>
              <c:numCache>
                <c:formatCode>_("$"* #,##0.00_);_("$"* \(#,##0.00\);_("$"* "-"??_);_(@_)</c:formatCode>
                <c:ptCount val="804"/>
                <c:pt idx="0">
                  <c:v>65.609500000000011</c:v>
                </c:pt>
                <c:pt idx="1">
                  <c:v>65.609500000000011</c:v>
                </c:pt>
                <c:pt idx="2">
                  <c:v>77.68950000000001</c:v>
                </c:pt>
                <c:pt idx="3">
                  <c:v>78.897499999999994</c:v>
                </c:pt>
                <c:pt idx="4">
                  <c:v>77.68950000000001</c:v>
                </c:pt>
                <c:pt idx="5">
                  <c:v>78.897499999999994</c:v>
                </c:pt>
                <c:pt idx="6">
                  <c:v>83.314250000000001</c:v>
                </c:pt>
                <c:pt idx="7">
                  <c:v>83.314250000000001</c:v>
                </c:pt>
                <c:pt idx="8">
                  <c:v>83.352000000000004</c:v>
                </c:pt>
                <c:pt idx="9">
                  <c:v>83.352000000000004</c:v>
                </c:pt>
                <c:pt idx="10">
                  <c:v>86.975999999999999</c:v>
                </c:pt>
                <c:pt idx="11">
                  <c:v>86.975999999999999</c:v>
                </c:pt>
                <c:pt idx="12">
                  <c:v>87.882000000000005</c:v>
                </c:pt>
                <c:pt idx="13">
                  <c:v>87.882000000000005</c:v>
                </c:pt>
                <c:pt idx="14">
                  <c:v>89.618499999999997</c:v>
                </c:pt>
                <c:pt idx="15">
                  <c:v>89.618499999999997</c:v>
                </c:pt>
                <c:pt idx="16">
                  <c:v>90.222499999999997</c:v>
                </c:pt>
                <c:pt idx="17">
                  <c:v>90.222499999999997</c:v>
                </c:pt>
                <c:pt idx="18">
                  <c:v>93.846499999999992</c:v>
                </c:pt>
                <c:pt idx="19">
                  <c:v>93.846499999999992</c:v>
                </c:pt>
                <c:pt idx="20">
                  <c:v>95.582999999999998</c:v>
                </c:pt>
                <c:pt idx="21">
                  <c:v>95.582999999999998</c:v>
                </c:pt>
                <c:pt idx="22">
                  <c:v>95.960499999999996</c:v>
                </c:pt>
                <c:pt idx="23">
                  <c:v>95.960499999999996</c:v>
                </c:pt>
                <c:pt idx="24">
                  <c:v>96.715499999999992</c:v>
                </c:pt>
                <c:pt idx="25">
                  <c:v>96.715499999999992</c:v>
                </c:pt>
                <c:pt idx="26">
                  <c:v>97.319500000000005</c:v>
                </c:pt>
                <c:pt idx="27">
                  <c:v>97.621500000000012</c:v>
                </c:pt>
                <c:pt idx="28">
                  <c:v>97.319500000000005</c:v>
                </c:pt>
                <c:pt idx="29">
                  <c:v>97.621500000000012</c:v>
                </c:pt>
                <c:pt idx="30">
                  <c:v>98.754000000000005</c:v>
                </c:pt>
                <c:pt idx="31">
                  <c:v>98.754000000000005</c:v>
                </c:pt>
                <c:pt idx="32">
                  <c:v>100.26400000000001</c:v>
                </c:pt>
                <c:pt idx="33">
                  <c:v>100.26400000000001</c:v>
                </c:pt>
                <c:pt idx="34">
                  <c:v>101.01900000000001</c:v>
                </c:pt>
                <c:pt idx="35">
                  <c:v>101.01900000000001</c:v>
                </c:pt>
                <c:pt idx="36">
                  <c:v>101.62299999999999</c:v>
                </c:pt>
                <c:pt idx="37">
                  <c:v>102.07599999999999</c:v>
                </c:pt>
                <c:pt idx="38">
                  <c:v>101.62299999999999</c:v>
                </c:pt>
                <c:pt idx="39">
                  <c:v>102.07599999999999</c:v>
                </c:pt>
                <c:pt idx="40">
                  <c:v>102.07599999999999</c:v>
                </c:pt>
                <c:pt idx="41">
                  <c:v>102.07599999999999</c:v>
                </c:pt>
                <c:pt idx="42">
                  <c:v>106.00200000000001</c:v>
                </c:pt>
                <c:pt idx="43">
                  <c:v>106.00200000000001</c:v>
                </c:pt>
                <c:pt idx="44">
                  <c:v>106.908</c:v>
                </c:pt>
                <c:pt idx="45">
                  <c:v>106.908</c:v>
                </c:pt>
                <c:pt idx="46">
                  <c:v>108.26700000000001</c:v>
                </c:pt>
                <c:pt idx="47">
                  <c:v>108.94650000000001</c:v>
                </c:pt>
                <c:pt idx="48">
                  <c:v>108.26700000000001</c:v>
                </c:pt>
                <c:pt idx="49">
                  <c:v>108.94650000000001</c:v>
                </c:pt>
                <c:pt idx="50">
                  <c:v>110.6075</c:v>
                </c:pt>
                <c:pt idx="51">
                  <c:v>110.6075</c:v>
                </c:pt>
                <c:pt idx="52">
                  <c:v>111.74</c:v>
                </c:pt>
                <c:pt idx="53">
                  <c:v>111.74</c:v>
                </c:pt>
                <c:pt idx="54">
                  <c:v>113.17450000000001</c:v>
                </c:pt>
                <c:pt idx="55">
                  <c:v>113.17450000000001</c:v>
                </c:pt>
                <c:pt idx="56">
                  <c:v>113.17450000000001</c:v>
                </c:pt>
                <c:pt idx="57">
                  <c:v>113.17450000000001</c:v>
                </c:pt>
                <c:pt idx="58">
                  <c:v>113.17450000000001</c:v>
                </c:pt>
                <c:pt idx="59">
                  <c:v>113.17450000000001</c:v>
                </c:pt>
                <c:pt idx="60">
                  <c:v>113.9295</c:v>
                </c:pt>
                <c:pt idx="61">
                  <c:v>113.9295</c:v>
                </c:pt>
                <c:pt idx="62">
                  <c:v>114.005</c:v>
                </c:pt>
                <c:pt idx="63">
                  <c:v>114.005</c:v>
                </c:pt>
                <c:pt idx="64">
                  <c:v>114.76</c:v>
                </c:pt>
                <c:pt idx="65">
                  <c:v>114.76</c:v>
                </c:pt>
                <c:pt idx="66">
                  <c:v>117.78</c:v>
                </c:pt>
                <c:pt idx="67">
                  <c:v>118.91249999999999</c:v>
                </c:pt>
                <c:pt idx="68">
                  <c:v>117.78</c:v>
                </c:pt>
                <c:pt idx="69">
                  <c:v>118.91249999999999</c:v>
                </c:pt>
                <c:pt idx="70">
                  <c:v>119.3655</c:v>
                </c:pt>
                <c:pt idx="71">
                  <c:v>119.3655</c:v>
                </c:pt>
                <c:pt idx="72">
                  <c:v>119.51650000000001</c:v>
                </c:pt>
                <c:pt idx="73">
                  <c:v>119.51650000000001</c:v>
                </c:pt>
                <c:pt idx="74">
                  <c:v>119.51650000000001</c:v>
                </c:pt>
                <c:pt idx="75">
                  <c:v>119.51650000000001</c:v>
                </c:pt>
                <c:pt idx="76">
                  <c:v>119.81849999999999</c:v>
                </c:pt>
                <c:pt idx="77">
                  <c:v>119.81849999999999</c:v>
                </c:pt>
                <c:pt idx="78">
                  <c:v>120.64900000000002</c:v>
                </c:pt>
                <c:pt idx="79">
                  <c:v>120.64900000000002</c:v>
                </c:pt>
                <c:pt idx="80">
                  <c:v>120.95099999999999</c:v>
                </c:pt>
                <c:pt idx="81">
                  <c:v>120.95099999999999</c:v>
                </c:pt>
                <c:pt idx="82">
                  <c:v>121.253</c:v>
                </c:pt>
                <c:pt idx="83">
                  <c:v>121.253</c:v>
                </c:pt>
                <c:pt idx="84">
                  <c:v>121.253</c:v>
                </c:pt>
                <c:pt idx="85">
                  <c:v>121.253</c:v>
                </c:pt>
                <c:pt idx="86">
                  <c:v>121.253</c:v>
                </c:pt>
                <c:pt idx="87">
                  <c:v>121.253</c:v>
                </c:pt>
                <c:pt idx="88">
                  <c:v>121.253</c:v>
                </c:pt>
                <c:pt idx="89">
                  <c:v>121.253</c:v>
                </c:pt>
                <c:pt idx="90">
                  <c:v>121.253</c:v>
                </c:pt>
                <c:pt idx="91">
                  <c:v>121.253</c:v>
                </c:pt>
                <c:pt idx="92">
                  <c:v>121.253</c:v>
                </c:pt>
                <c:pt idx="93">
                  <c:v>121.253</c:v>
                </c:pt>
                <c:pt idx="94">
                  <c:v>121.253</c:v>
                </c:pt>
                <c:pt idx="95">
                  <c:v>121.253</c:v>
                </c:pt>
                <c:pt idx="96">
                  <c:v>121.253</c:v>
                </c:pt>
                <c:pt idx="97">
                  <c:v>121.253</c:v>
                </c:pt>
                <c:pt idx="98">
                  <c:v>121.253</c:v>
                </c:pt>
                <c:pt idx="99">
                  <c:v>121.253</c:v>
                </c:pt>
                <c:pt idx="100">
                  <c:v>121.253</c:v>
                </c:pt>
                <c:pt idx="101">
                  <c:v>121.253</c:v>
                </c:pt>
                <c:pt idx="102">
                  <c:v>121.253</c:v>
                </c:pt>
                <c:pt idx="103">
                  <c:v>121.253</c:v>
                </c:pt>
                <c:pt idx="104">
                  <c:v>121.253</c:v>
                </c:pt>
                <c:pt idx="105">
                  <c:v>121.253</c:v>
                </c:pt>
                <c:pt idx="106">
                  <c:v>121.253</c:v>
                </c:pt>
                <c:pt idx="107">
                  <c:v>121.253</c:v>
                </c:pt>
                <c:pt idx="108">
                  <c:v>121.253</c:v>
                </c:pt>
                <c:pt idx="109">
                  <c:v>121.253</c:v>
                </c:pt>
                <c:pt idx="110">
                  <c:v>121.253</c:v>
                </c:pt>
                <c:pt idx="111">
                  <c:v>121.253</c:v>
                </c:pt>
                <c:pt idx="112">
                  <c:v>121.253</c:v>
                </c:pt>
                <c:pt idx="113">
                  <c:v>121.253</c:v>
                </c:pt>
                <c:pt idx="114">
                  <c:v>121.253</c:v>
                </c:pt>
                <c:pt idx="115">
                  <c:v>121.253</c:v>
                </c:pt>
                <c:pt idx="116">
                  <c:v>121.253</c:v>
                </c:pt>
                <c:pt idx="117">
                  <c:v>121.253</c:v>
                </c:pt>
                <c:pt idx="118">
                  <c:v>121.253</c:v>
                </c:pt>
                <c:pt idx="119">
                  <c:v>121.253</c:v>
                </c:pt>
                <c:pt idx="120">
                  <c:v>121.253</c:v>
                </c:pt>
                <c:pt idx="121">
                  <c:v>121.253</c:v>
                </c:pt>
                <c:pt idx="122">
                  <c:v>121.253</c:v>
                </c:pt>
                <c:pt idx="123">
                  <c:v>121.253</c:v>
                </c:pt>
                <c:pt idx="124">
                  <c:v>121.253</c:v>
                </c:pt>
                <c:pt idx="125">
                  <c:v>121.253</c:v>
                </c:pt>
                <c:pt idx="126">
                  <c:v>121.253</c:v>
                </c:pt>
                <c:pt idx="127">
                  <c:v>121.253</c:v>
                </c:pt>
                <c:pt idx="128">
                  <c:v>121.253</c:v>
                </c:pt>
                <c:pt idx="129">
                  <c:v>121.253</c:v>
                </c:pt>
                <c:pt idx="130">
                  <c:v>121.253</c:v>
                </c:pt>
                <c:pt idx="131">
                  <c:v>121.253</c:v>
                </c:pt>
                <c:pt idx="132">
                  <c:v>121.253</c:v>
                </c:pt>
                <c:pt idx="133">
                  <c:v>121.253</c:v>
                </c:pt>
                <c:pt idx="134">
                  <c:v>121.253</c:v>
                </c:pt>
                <c:pt idx="135">
                  <c:v>121.253</c:v>
                </c:pt>
                <c:pt idx="136">
                  <c:v>121.253</c:v>
                </c:pt>
                <c:pt idx="137">
                  <c:v>121.253</c:v>
                </c:pt>
                <c:pt idx="138">
                  <c:v>121.253</c:v>
                </c:pt>
                <c:pt idx="139">
                  <c:v>121.253</c:v>
                </c:pt>
                <c:pt idx="140">
                  <c:v>121.253</c:v>
                </c:pt>
                <c:pt idx="141">
                  <c:v>121.253</c:v>
                </c:pt>
                <c:pt idx="142">
                  <c:v>121.253</c:v>
                </c:pt>
                <c:pt idx="143">
                  <c:v>121.253</c:v>
                </c:pt>
                <c:pt idx="144">
                  <c:v>121.253</c:v>
                </c:pt>
                <c:pt idx="145">
                  <c:v>121.253</c:v>
                </c:pt>
                <c:pt idx="146">
                  <c:v>121.253</c:v>
                </c:pt>
                <c:pt idx="147">
                  <c:v>121.253</c:v>
                </c:pt>
                <c:pt idx="148">
                  <c:v>121.253</c:v>
                </c:pt>
                <c:pt idx="149">
                  <c:v>121.253</c:v>
                </c:pt>
                <c:pt idx="150">
                  <c:v>121.253</c:v>
                </c:pt>
                <c:pt idx="151">
                  <c:v>121.253</c:v>
                </c:pt>
                <c:pt idx="152">
                  <c:v>121.253</c:v>
                </c:pt>
                <c:pt idx="153">
                  <c:v>121.253</c:v>
                </c:pt>
                <c:pt idx="154">
                  <c:v>121.253</c:v>
                </c:pt>
                <c:pt idx="155">
                  <c:v>121.253</c:v>
                </c:pt>
                <c:pt idx="156">
                  <c:v>121.253</c:v>
                </c:pt>
                <c:pt idx="157">
                  <c:v>121.253</c:v>
                </c:pt>
                <c:pt idx="158">
                  <c:v>121.253</c:v>
                </c:pt>
                <c:pt idx="159">
                  <c:v>121.253</c:v>
                </c:pt>
                <c:pt idx="160">
                  <c:v>121.253</c:v>
                </c:pt>
                <c:pt idx="161">
                  <c:v>121.253</c:v>
                </c:pt>
                <c:pt idx="162">
                  <c:v>121.253</c:v>
                </c:pt>
                <c:pt idx="163">
                  <c:v>121.253</c:v>
                </c:pt>
                <c:pt idx="164">
                  <c:v>121.253</c:v>
                </c:pt>
                <c:pt idx="165">
                  <c:v>121.253</c:v>
                </c:pt>
                <c:pt idx="166">
                  <c:v>121.253</c:v>
                </c:pt>
                <c:pt idx="167">
                  <c:v>121.253</c:v>
                </c:pt>
                <c:pt idx="168">
                  <c:v>121.6305</c:v>
                </c:pt>
                <c:pt idx="169">
                  <c:v>121.6305</c:v>
                </c:pt>
                <c:pt idx="170">
                  <c:v>121.70599999999999</c:v>
                </c:pt>
                <c:pt idx="171">
                  <c:v>121.70599999999999</c:v>
                </c:pt>
                <c:pt idx="172">
                  <c:v>122.08349999999999</c:v>
                </c:pt>
                <c:pt idx="173">
                  <c:v>122.08349999999999</c:v>
                </c:pt>
                <c:pt idx="174">
                  <c:v>123.065</c:v>
                </c:pt>
                <c:pt idx="175">
                  <c:v>123.065</c:v>
                </c:pt>
                <c:pt idx="176">
                  <c:v>123.7445</c:v>
                </c:pt>
                <c:pt idx="177">
                  <c:v>123.7445</c:v>
                </c:pt>
                <c:pt idx="178">
                  <c:v>124.273</c:v>
                </c:pt>
                <c:pt idx="179">
                  <c:v>124.273</c:v>
                </c:pt>
                <c:pt idx="180">
                  <c:v>124.273</c:v>
                </c:pt>
                <c:pt idx="181">
                  <c:v>124.273</c:v>
                </c:pt>
                <c:pt idx="182">
                  <c:v>127.14200000000001</c:v>
                </c:pt>
                <c:pt idx="183">
                  <c:v>127.14200000000001</c:v>
                </c:pt>
                <c:pt idx="184">
                  <c:v>127.14200000000001</c:v>
                </c:pt>
                <c:pt idx="185">
                  <c:v>127.14200000000001</c:v>
                </c:pt>
                <c:pt idx="186">
                  <c:v>127.82150000000001</c:v>
                </c:pt>
                <c:pt idx="187">
                  <c:v>127.82150000000001</c:v>
                </c:pt>
                <c:pt idx="188">
                  <c:v>128.5916</c:v>
                </c:pt>
                <c:pt idx="189">
                  <c:v>129.18049999999999</c:v>
                </c:pt>
                <c:pt idx="190">
                  <c:v>128.5916</c:v>
                </c:pt>
                <c:pt idx="191">
                  <c:v>129.18049999999999</c:v>
                </c:pt>
                <c:pt idx="192">
                  <c:v>129.18049999999999</c:v>
                </c:pt>
                <c:pt idx="193">
                  <c:v>129.18049999999999</c:v>
                </c:pt>
                <c:pt idx="194">
                  <c:v>129.33150000000001</c:v>
                </c:pt>
                <c:pt idx="195">
                  <c:v>129.86000000000001</c:v>
                </c:pt>
                <c:pt idx="196">
                  <c:v>129.33150000000001</c:v>
                </c:pt>
                <c:pt idx="197">
                  <c:v>129.86000000000001</c:v>
                </c:pt>
                <c:pt idx="198">
                  <c:v>129.86000000000001</c:v>
                </c:pt>
                <c:pt idx="199">
                  <c:v>129.86000000000001</c:v>
                </c:pt>
                <c:pt idx="200">
                  <c:v>130.917</c:v>
                </c:pt>
                <c:pt idx="201">
                  <c:v>130.917</c:v>
                </c:pt>
                <c:pt idx="202">
                  <c:v>130.917</c:v>
                </c:pt>
                <c:pt idx="203">
                  <c:v>130.917</c:v>
                </c:pt>
                <c:pt idx="204">
                  <c:v>132.27599999999998</c:v>
                </c:pt>
                <c:pt idx="205">
                  <c:v>132.27599999999998</c:v>
                </c:pt>
                <c:pt idx="206">
                  <c:v>133.03100000000001</c:v>
                </c:pt>
                <c:pt idx="207">
                  <c:v>133.03100000000001</c:v>
                </c:pt>
                <c:pt idx="208">
                  <c:v>133.03100000000001</c:v>
                </c:pt>
                <c:pt idx="209">
                  <c:v>133.03100000000001</c:v>
                </c:pt>
                <c:pt idx="210">
                  <c:v>133.7105</c:v>
                </c:pt>
                <c:pt idx="211">
                  <c:v>133.7105</c:v>
                </c:pt>
                <c:pt idx="212">
                  <c:v>134.239</c:v>
                </c:pt>
                <c:pt idx="213">
                  <c:v>134.239</c:v>
                </c:pt>
                <c:pt idx="214">
                  <c:v>135.59799999999998</c:v>
                </c:pt>
                <c:pt idx="215">
                  <c:v>135.59799999999998</c:v>
                </c:pt>
                <c:pt idx="216">
                  <c:v>136.05099999999999</c:v>
                </c:pt>
                <c:pt idx="217">
                  <c:v>136.05099999999999</c:v>
                </c:pt>
                <c:pt idx="218">
                  <c:v>136.35300000000001</c:v>
                </c:pt>
                <c:pt idx="219">
                  <c:v>136.35300000000001</c:v>
                </c:pt>
                <c:pt idx="220">
                  <c:v>137.4855</c:v>
                </c:pt>
                <c:pt idx="221">
                  <c:v>137.4855</c:v>
                </c:pt>
                <c:pt idx="222">
                  <c:v>137.4855</c:v>
                </c:pt>
                <c:pt idx="223">
                  <c:v>137.4855</c:v>
                </c:pt>
                <c:pt idx="224">
                  <c:v>137.863</c:v>
                </c:pt>
                <c:pt idx="225">
                  <c:v>137.863</c:v>
                </c:pt>
                <c:pt idx="226">
                  <c:v>138.316</c:v>
                </c:pt>
                <c:pt idx="227">
                  <c:v>138.76900000000001</c:v>
                </c:pt>
                <c:pt idx="228">
                  <c:v>138.316</c:v>
                </c:pt>
                <c:pt idx="229">
                  <c:v>138.76900000000001</c:v>
                </c:pt>
                <c:pt idx="230">
                  <c:v>139.29750000000001</c:v>
                </c:pt>
                <c:pt idx="231">
                  <c:v>140.58099999999999</c:v>
                </c:pt>
                <c:pt idx="232">
                  <c:v>139.29750000000001</c:v>
                </c:pt>
                <c:pt idx="233">
                  <c:v>140.58099999999999</c:v>
                </c:pt>
                <c:pt idx="234">
                  <c:v>140.58099999999999</c:v>
                </c:pt>
                <c:pt idx="235">
                  <c:v>140.58099999999999</c:v>
                </c:pt>
                <c:pt idx="236">
                  <c:v>143.90299999999999</c:v>
                </c:pt>
                <c:pt idx="237">
                  <c:v>143.90299999999999</c:v>
                </c:pt>
                <c:pt idx="238">
                  <c:v>144.12950000000001</c:v>
                </c:pt>
                <c:pt idx="239">
                  <c:v>144.12950000000001</c:v>
                </c:pt>
                <c:pt idx="240">
                  <c:v>144.12950000000001</c:v>
                </c:pt>
                <c:pt idx="241">
                  <c:v>144.12950000000001</c:v>
                </c:pt>
                <c:pt idx="242">
                  <c:v>144.12950000000001</c:v>
                </c:pt>
                <c:pt idx="243">
                  <c:v>144.12950000000001</c:v>
                </c:pt>
                <c:pt idx="244">
                  <c:v>144.8845</c:v>
                </c:pt>
                <c:pt idx="245">
                  <c:v>144.8845</c:v>
                </c:pt>
                <c:pt idx="246">
                  <c:v>145.11099999999999</c:v>
                </c:pt>
                <c:pt idx="247">
                  <c:v>145.11099999999999</c:v>
                </c:pt>
                <c:pt idx="248">
                  <c:v>145.18650000000002</c:v>
                </c:pt>
                <c:pt idx="249">
                  <c:v>145.18650000000002</c:v>
                </c:pt>
                <c:pt idx="250">
                  <c:v>147.678</c:v>
                </c:pt>
                <c:pt idx="251">
                  <c:v>147.678</c:v>
                </c:pt>
                <c:pt idx="252">
                  <c:v>148.20650000000001</c:v>
                </c:pt>
                <c:pt idx="253">
                  <c:v>148.20650000000001</c:v>
                </c:pt>
                <c:pt idx="254">
                  <c:v>148.20650000000001</c:v>
                </c:pt>
                <c:pt idx="255">
                  <c:v>148.20650000000001</c:v>
                </c:pt>
                <c:pt idx="256">
                  <c:v>148.20650000000001</c:v>
                </c:pt>
                <c:pt idx="257">
                  <c:v>148.20650000000001</c:v>
                </c:pt>
                <c:pt idx="258">
                  <c:v>148.81049999999999</c:v>
                </c:pt>
                <c:pt idx="259">
                  <c:v>148.81049999999999</c:v>
                </c:pt>
                <c:pt idx="260">
                  <c:v>150.01849999999999</c:v>
                </c:pt>
                <c:pt idx="261">
                  <c:v>150.01849999999999</c:v>
                </c:pt>
                <c:pt idx="262">
                  <c:v>150.39599999999999</c:v>
                </c:pt>
                <c:pt idx="263">
                  <c:v>150.39599999999999</c:v>
                </c:pt>
                <c:pt idx="264">
                  <c:v>150.84900000000002</c:v>
                </c:pt>
                <c:pt idx="265">
                  <c:v>150.84900000000002</c:v>
                </c:pt>
                <c:pt idx="266">
                  <c:v>151.453</c:v>
                </c:pt>
                <c:pt idx="267">
                  <c:v>151.453</c:v>
                </c:pt>
                <c:pt idx="268">
                  <c:v>151.453</c:v>
                </c:pt>
                <c:pt idx="269">
                  <c:v>151.453</c:v>
                </c:pt>
                <c:pt idx="270">
                  <c:v>151.90600000000001</c:v>
                </c:pt>
                <c:pt idx="271">
                  <c:v>151.90600000000001</c:v>
                </c:pt>
                <c:pt idx="272">
                  <c:v>151.90600000000001</c:v>
                </c:pt>
                <c:pt idx="273">
                  <c:v>151.90600000000001</c:v>
                </c:pt>
                <c:pt idx="274">
                  <c:v>152.208</c:v>
                </c:pt>
                <c:pt idx="275">
                  <c:v>152.208</c:v>
                </c:pt>
                <c:pt idx="276">
                  <c:v>152.208</c:v>
                </c:pt>
                <c:pt idx="277">
                  <c:v>152.208</c:v>
                </c:pt>
                <c:pt idx="278">
                  <c:v>153.64250000000001</c:v>
                </c:pt>
                <c:pt idx="279">
                  <c:v>153.64250000000001</c:v>
                </c:pt>
                <c:pt idx="280">
                  <c:v>153.79349999999999</c:v>
                </c:pt>
                <c:pt idx="281">
                  <c:v>153.79349999999999</c:v>
                </c:pt>
                <c:pt idx="282">
                  <c:v>154.17099999999999</c:v>
                </c:pt>
                <c:pt idx="283">
                  <c:v>154.17099999999999</c:v>
                </c:pt>
                <c:pt idx="284">
                  <c:v>154.39750000000001</c:v>
                </c:pt>
                <c:pt idx="285">
                  <c:v>154.39750000000001</c:v>
                </c:pt>
                <c:pt idx="286">
                  <c:v>154.39750000000001</c:v>
                </c:pt>
                <c:pt idx="287">
                  <c:v>154.39750000000001</c:v>
                </c:pt>
                <c:pt idx="288">
                  <c:v>154.39750000000001</c:v>
                </c:pt>
                <c:pt idx="289">
                  <c:v>154.39750000000001</c:v>
                </c:pt>
                <c:pt idx="290">
                  <c:v>154.39750000000001</c:v>
                </c:pt>
                <c:pt idx="291">
                  <c:v>154.39750000000001</c:v>
                </c:pt>
                <c:pt idx="292">
                  <c:v>154.39750000000001</c:v>
                </c:pt>
                <c:pt idx="293">
                  <c:v>154.39750000000001</c:v>
                </c:pt>
                <c:pt idx="294">
                  <c:v>154.39750000000001</c:v>
                </c:pt>
                <c:pt idx="295">
                  <c:v>154.39750000000001</c:v>
                </c:pt>
                <c:pt idx="296">
                  <c:v>154.39750000000001</c:v>
                </c:pt>
                <c:pt idx="297">
                  <c:v>154.39750000000001</c:v>
                </c:pt>
                <c:pt idx="298">
                  <c:v>154.39750000000001</c:v>
                </c:pt>
                <c:pt idx="299">
                  <c:v>154.39750000000001</c:v>
                </c:pt>
                <c:pt idx="300">
                  <c:v>154.39750000000001</c:v>
                </c:pt>
                <c:pt idx="301">
                  <c:v>154.39750000000001</c:v>
                </c:pt>
                <c:pt idx="302">
                  <c:v>154.39750000000001</c:v>
                </c:pt>
                <c:pt idx="303">
                  <c:v>154.39750000000001</c:v>
                </c:pt>
                <c:pt idx="304">
                  <c:v>154.39750000000001</c:v>
                </c:pt>
                <c:pt idx="305">
                  <c:v>154.39750000000001</c:v>
                </c:pt>
                <c:pt idx="306">
                  <c:v>154.39750000000001</c:v>
                </c:pt>
                <c:pt idx="307">
                  <c:v>154.39750000000001</c:v>
                </c:pt>
                <c:pt idx="308">
                  <c:v>154.39750000000001</c:v>
                </c:pt>
                <c:pt idx="309">
                  <c:v>154.39750000000001</c:v>
                </c:pt>
                <c:pt idx="310">
                  <c:v>154.39750000000001</c:v>
                </c:pt>
                <c:pt idx="311">
                  <c:v>154.39750000000001</c:v>
                </c:pt>
                <c:pt idx="312">
                  <c:v>154.39750000000001</c:v>
                </c:pt>
                <c:pt idx="313">
                  <c:v>154.39750000000001</c:v>
                </c:pt>
                <c:pt idx="314">
                  <c:v>154.39750000000001</c:v>
                </c:pt>
                <c:pt idx="315">
                  <c:v>154.39750000000001</c:v>
                </c:pt>
                <c:pt idx="316">
                  <c:v>154.39750000000001</c:v>
                </c:pt>
                <c:pt idx="317">
                  <c:v>154.39750000000001</c:v>
                </c:pt>
                <c:pt idx="318">
                  <c:v>154.39750000000001</c:v>
                </c:pt>
                <c:pt idx="319">
                  <c:v>154.39750000000001</c:v>
                </c:pt>
                <c:pt idx="320">
                  <c:v>154.39750000000001</c:v>
                </c:pt>
                <c:pt idx="321">
                  <c:v>154.39750000000001</c:v>
                </c:pt>
                <c:pt idx="322">
                  <c:v>154.39750000000001</c:v>
                </c:pt>
                <c:pt idx="323">
                  <c:v>154.39750000000001</c:v>
                </c:pt>
                <c:pt idx="324">
                  <c:v>154.39750000000001</c:v>
                </c:pt>
                <c:pt idx="325">
                  <c:v>154.39750000000001</c:v>
                </c:pt>
                <c:pt idx="326">
                  <c:v>154.39750000000001</c:v>
                </c:pt>
                <c:pt idx="327">
                  <c:v>154.39750000000001</c:v>
                </c:pt>
                <c:pt idx="328">
                  <c:v>154.39750000000001</c:v>
                </c:pt>
                <c:pt idx="329">
                  <c:v>154.39750000000001</c:v>
                </c:pt>
                <c:pt idx="330">
                  <c:v>154.39750000000001</c:v>
                </c:pt>
                <c:pt idx="331">
                  <c:v>154.39750000000001</c:v>
                </c:pt>
                <c:pt idx="332">
                  <c:v>154.39750000000001</c:v>
                </c:pt>
                <c:pt idx="333">
                  <c:v>154.39750000000001</c:v>
                </c:pt>
                <c:pt idx="334">
                  <c:v>154.39750000000001</c:v>
                </c:pt>
                <c:pt idx="335">
                  <c:v>154.39750000000001</c:v>
                </c:pt>
                <c:pt idx="336">
                  <c:v>154.39750000000001</c:v>
                </c:pt>
                <c:pt idx="337">
                  <c:v>154.39750000000001</c:v>
                </c:pt>
                <c:pt idx="338">
                  <c:v>154.39750000000001</c:v>
                </c:pt>
                <c:pt idx="339">
                  <c:v>154.39750000000001</c:v>
                </c:pt>
                <c:pt idx="340">
                  <c:v>154.39750000000001</c:v>
                </c:pt>
                <c:pt idx="341">
                  <c:v>154.39750000000001</c:v>
                </c:pt>
                <c:pt idx="342">
                  <c:v>154.39750000000001</c:v>
                </c:pt>
                <c:pt idx="343">
                  <c:v>154.39750000000001</c:v>
                </c:pt>
                <c:pt idx="344">
                  <c:v>154.39750000000001</c:v>
                </c:pt>
                <c:pt idx="345">
                  <c:v>154.39750000000001</c:v>
                </c:pt>
                <c:pt idx="346">
                  <c:v>154.39750000000001</c:v>
                </c:pt>
                <c:pt idx="347">
                  <c:v>154.39750000000001</c:v>
                </c:pt>
                <c:pt idx="348">
                  <c:v>154.39750000000001</c:v>
                </c:pt>
                <c:pt idx="349">
                  <c:v>154.39750000000001</c:v>
                </c:pt>
                <c:pt idx="350">
                  <c:v>154.39750000000001</c:v>
                </c:pt>
                <c:pt idx="351">
                  <c:v>154.39750000000001</c:v>
                </c:pt>
                <c:pt idx="352">
                  <c:v>154.39750000000001</c:v>
                </c:pt>
                <c:pt idx="353">
                  <c:v>154.39750000000001</c:v>
                </c:pt>
                <c:pt idx="354">
                  <c:v>154.39750000000001</c:v>
                </c:pt>
                <c:pt idx="355">
                  <c:v>154.39750000000001</c:v>
                </c:pt>
                <c:pt idx="356">
                  <c:v>154.39750000000001</c:v>
                </c:pt>
                <c:pt idx="357">
                  <c:v>154.39750000000001</c:v>
                </c:pt>
                <c:pt idx="358">
                  <c:v>154.39750000000001</c:v>
                </c:pt>
                <c:pt idx="359">
                  <c:v>154.39750000000001</c:v>
                </c:pt>
                <c:pt idx="360">
                  <c:v>154.39750000000001</c:v>
                </c:pt>
                <c:pt idx="361">
                  <c:v>154.39750000000001</c:v>
                </c:pt>
                <c:pt idx="362">
                  <c:v>154.39750000000001</c:v>
                </c:pt>
                <c:pt idx="363">
                  <c:v>154.39750000000001</c:v>
                </c:pt>
                <c:pt idx="364">
                  <c:v>154.39750000000001</c:v>
                </c:pt>
                <c:pt idx="365">
                  <c:v>154.39750000000001</c:v>
                </c:pt>
                <c:pt idx="366">
                  <c:v>154.39750000000001</c:v>
                </c:pt>
                <c:pt idx="367">
                  <c:v>154.39750000000001</c:v>
                </c:pt>
                <c:pt idx="368">
                  <c:v>154.77500000000001</c:v>
                </c:pt>
                <c:pt idx="369">
                  <c:v>154.39750000000001</c:v>
                </c:pt>
                <c:pt idx="370">
                  <c:v>154.39750000000001</c:v>
                </c:pt>
                <c:pt idx="371">
                  <c:v>154.77500000000001</c:v>
                </c:pt>
                <c:pt idx="372">
                  <c:v>154.77500000000001</c:v>
                </c:pt>
                <c:pt idx="373">
                  <c:v>154.77500000000001</c:v>
                </c:pt>
                <c:pt idx="374">
                  <c:v>157.1155</c:v>
                </c:pt>
                <c:pt idx="375">
                  <c:v>157.1155</c:v>
                </c:pt>
                <c:pt idx="376">
                  <c:v>157.26650000000001</c:v>
                </c:pt>
                <c:pt idx="377">
                  <c:v>157.26650000000001</c:v>
                </c:pt>
                <c:pt idx="378">
                  <c:v>157.71950000000001</c:v>
                </c:pt>
                <c:pt idx="379">
                  <c:v>157.71950000000001</c:v>
                </c:pt>
                <c:pt idx="380">
                  <c:v>157.71950000000001</c:v>
                </c:pt>
                <c:pt idx="381">
                  <c:v>157.71950000000001</c:v>
                </c:pt>
                <c:pt idx="382">
                  <c:v>158.3235</c:v>
                </c:pt>
                <c:pt idx="383">
                  <c:v>160.28650000000002</c:v>
                </c:pt>
                <c:pt idx="384">
                  <c:v>158.3235</c:v>
                </c:pt>
                <c:pt idx="385">
                  <c:v>160.28650000000002</c:v>
                </c:pt>
                <c:pt idx="386">
                  <c:v>160.28650000000002</c:v>
                </c:pt>
                <c:pt idx="387">
                  <c:v>161.34350000000001</c:v>
                </c:pt>
                <c:pt idx="388">
                  <c:v>160.28650000000002</c:v>
                </c:pt>
                <c:pt idx="389">
                  <c:v>161.34350000000001</c:v>
                </c:pt>
                <c:pt idx="390">
                  <c:v>161.34350000000001</c:v>
                </c:pt>
                <c:pt idx="391">
                  <c:v>161.34350000000001</c:v>
                </c:pt>
                <c:pt idx="392">
                  <c:v>162.023</c:v>
                </c:pt>
                <c:pt idx="393">
                  <c:v>162.023</c:v>
                </c:pt>
                <c:pt idx="394">
                  <c:v>162.023</c:v>
                </c:pt>
                <c:pt idx="395">
                  <c:v>162.023</c:v>
                </c:pt>
                <c:pt idx="396">
                  <c:v>162.8535</c:v>
                </c:pt>
                <c:pt idx="397">
                  <c:v>162.8535</c:v>
                </c:pt>
                <c:pt idx="398">
                  <c:v>163.53299999999999</c:v>
                </c:pt>
                <c:pt idx="399">
                  <c:v>163.53299999999999</c:v>
                </c:pt>
                <c:pt idx="400">
                  <c:v>163.53299999999999</c:v>
                </c:pt>
                <c:pt idx="401">
                  <c:v>163.53299999999999</c:v>
                </c:pt>
                <c:pt idx="402">
                  <c:v>164.5145</c:v>
                </c:pt>
                <c:pt idx="403">
                  <c:v>164.5145</c:v>
                </c:pt>
                <c:pt idx="404">
                  <c:v>164.5145</c:v>
                </c:pt>
                <c:pt idx="405">
                  <c:v>164.5145</c:v>
                </c:pt>
                <c:pt idx="406">
                  <c:v>165.19400000000002</c:v>
                </c:pt>
                <c:pt idx="407">
                  <c:v>165.19400000000002</c:v>
                </c:pt>
                <c:pt idx="408">
                  <c:v>166.70400000000001</c:v>
                </c:pt>
                <c:pt idx="409">
                  <c:v>166.70400000000001</c:v>
                </c:pt>
                <c:pt idx="410">
                  <c:v>166.70400000000001</c:v>
                </c:pt>
                <c:pt idx="411">
                  <c:v>166.70400000000001</c:v>
                </c:pt>
                <c:pt idx="412">
                  <c:v>167.3835</c:v>
                </c:pt>
                <c:pt idx="413">
                  <c:v>167.3835</c:v>
                </c:pt>
                <c:pt idx="414">
                  <c:v>168.49334999999999</c:v>
                </c:pt>
                <c:pt idx="415">
                  <c:v>168.49334999999999</c:v>
                </c:pt>
                <c:pt idx="416">
                  <c:v>168.51599999999999</c:v>
                </c:pt>
                <c:pt idx="417">
                  <c:v>168.51599999999999</c:v>
                </c:pt>
                <c:pt idx="418">
                  <c:v>169.422</c:v>
                </c:pt>
                <c:pt idx="419">
                  <c:v>169.422</c:v>
                </c:pt>
                <c:pt idx="420">
                  <c:v>169.422</c:v>
                </c:pt>
                <c:pt idx="421">
                  <c:v>169.422</c:v>
                </c:pt>
                <c:pt idx="422">
                  <c:v>170.40349999999998</c:v>
                </c:pt>
                <c:pt idx="423">
                  <c:v>170.40349999999998</c:v>
                </c:pt>
                <c:pt idx="424">
                  <c:v>172.744</c:v>
                </c:pt>
                <c:pt idx="425">
                  <c:v>172.744</c:v>
                </c:pt>
                <c:pt idx="426">
                  <c:v>172.744</c:v>
                </c:pt>
                <c:pt idx="427">
                  <c:v>172.744</c:v>
                </c:pt>
                <c:pt idx="428">
                  <c:v>173.65</c:v>
                </c:pt>
                <c:pt idx="429">
                  <c:v>173.65</c:v>
                </c:pt>
                <c:pt idx="430">
                  <c:v>175.0694</c:v>
                </c:pt>
                <c:pt idx="431">
                  <c:v>175.0694</c:v>
                </c:pt>
                <c:pt idx="432">
                  <c:v>175.0694</c:v>
                </c:pt>
                <c:pt idx="433">
                  <c:v>175.0694</c:v>
                </c:pt>
                <c:pt idx="434">
                  <c:v>175.0694</c:v>
                </c:pt>
                <c:pt idx="435">
                  <c:v>175.0694</c:v>
                </c:pt>
                <c:pt idx="436">
                  <c:v>175.16</c:v>
                </c:pt>
                <c:pt idx="437">
                  <c:v>175.16</c:v>
                </c:pt>
                <c:pt idx="438">
                  <c:v>175.16</c:v>
                </c:pt>
                <c:pt idx="439">
                  <c:v>175.16</c:v>
                </c:pt>
                <c:pt idx="440">
                  <c:v>176.29249999999999</c:v>
                </c:pt>
                <c:pt idx="441">
                  <c:v>176.29249999999999</c:v>
                </c:pt>
                <c:pt idx="442">
                  <c:v>179.16150000000002</c:v>
                </c:pt>
                <c:pt idx="443">
                  <c:v>179.16150000000002</c:v>
                </c:pt>
                <c:pt idx="444">
                  <c:v>179.16150000000002</c:v>
                </c:pt>
                <c:pt idx="445">
                  <c:v>179.16150000000002</c:v>
                </c:pt>
                <c:pt idx="446">
                  <c:v>179.7655</c:v>
                </c:pt>
                <c:pt idx="447">
                  <c:v>179.7655</c:v>
                </c:pt>
                <c:pt idx="448">
                  <c:v>181.04900000000001</c:v>
                </c:pt>
                <c:pt idx="449">
                  <c:v>181.04900000000001</c:v>
                </c:pt>
                <c:pt idx="450">
                  <c:v>182.1815</c:v>
                </c:pt>
                <c:pt idx="451">
                  <c:v>182.1815</c:v>
                </c:pt>
                <c:pt idx="452">
                  <c:v>182.40799999999999</c:v>
                </c:pt>
                <c:pt idx="453">
                  <c:v>182.40799999999999</c:v>
                </c:pt>
                <c:pt idx="454">
                  <c:v>182.40799999999999</c:v>
                </c:pt>
                <c:pt idx="455">
                  <c:v>182.40799999999999</c:v>
                </c:pt>
                <c:pt idx="456">
                  <c:v>183.31400000000002</c:v>
                </c:pt>
                <c:pt idx="457">
                  <c:v>183.31400000000002</c:v>
                </c:pt>
                <c:pt idx="458">
                  <c:v>183.91800000000001</c:v>
                </c:pt>
                <c:pt idx="459">
                  <c:v>183.91800000000001</c:v>
                </c:pt>
                <c:pt idx="460">
                  <c:v>184.82400000000001</c:v>
                </c:pt>
                <c:pt idx="461">
                  <c:v>184.82400000000001</c:v>
                </c:pt>
                <c:pt idx="462">
                  <c:v>184.82400000000001</c:v>
                </c:pt>
                <c:pt idx="463">
                  <c:v>184.82400000000001</c:v>
                </c:pt>
                <c:pt idx="464">
                  <c:v>184.97499999999999</c:v>
                </c:pt>
                <c:pt idx="465">
                  <c:v>184.97499999999999</c:v>
                </c:pt>
                <c:pt idx="466">
                  <c:v>184.97499999999999</c:v>
                </c:pt>
                <c:pt idx="467">
                  <c:v>185.881</c:v>
                </c:pt>
                <c:pt idx="468">
                  <c:v>185.881</c:v>
                </c:pt>
                <c:pt idx="469">
                  <c:v>184.97499999999999</c:v>
                </c:pt>
                <c:pt idx="470">
                  <c:v>185.881</c:v>
                </c:pt>
                <c:pt idx="471">
                  <c:v>185.881</c:v>
                </c:pt>
                <c:pt idx="472">
                  <c:v>186.636</c:v>
                </c:pt>
                <c:pt idx="473">
                  <c:v>186.636</c:v>
                </c:pt>
                <c:pt idx="474">
                  <c:v>187.089</c:v>
                </c:pt>
                <c:pt idx="475">
                  <c:v>187.089</c:v>
                </c:pt>
                <c:pt idx="476">
                  <c:v>187.61750000000001</c:v>
                </c:pt>
                <c:pt idx="477">
                  <c:v>187.61750000000001</c:v>
                </c:pt>
                <c:pt idx="478">
                  <c:v>187.61750000000001</c:v>
                </c:pt>
                <c:pt idx="479">
                  <c:v>187.61750000000001</c:v>
                </c:pt>
                <c:pt idx="480">
                  <c:v>187.61750000000001</c:v>
                </c:pt>
                <c:pt idx="481">
                  <c:v>187.61750000000001</c:v>
                </c:pt>
                <c:pt idx="482">
                  <c:v>187.61750000000001</c:v>
                </c:pt>
                <c:pt idx="483">
                  <c:v>187.61750000000001</c:v>
                </c:pt>
                <c:pt idx="484">
                  <c:v>187.61750000000001</c:v>
                </c:pt>
                <c:pt idx="485">
                  <c:v>187.61750000000001</c:v>
                </c:pt>
                <c:pt idx="486">
                  <c:v>187.61750000000001</c:v>
                </c:pt>
                <c:pt idx="487">
                  <c:v>187.61750000000001</c:v>
                </c:pt>
                <c:pt idx="488">
                  <c:v>187.61750000000001</c:v>
                </c:pt>
                <c:pt idx="489">
                  <c:v>187.61750000000001</c:v>
                </c:pt>
                <c:pt idx="490">
                  <c:v>187.61750000000001</c:v>
                </c:pt>
                <c:pt idx="491">
                  <c:v>187.61750000000001</c:v>
                </c:pt>
                <c:pt idx="492">
                  <c:v>187.61750000000001</c:v>
                </c:pt>
                <c:pt idx="493">
                  <c:v>187.61750000000001</c:v>
                </c:pt>
                <c:pt idx="494">
                  <c:v>187.61750000000001</c:v>
                </c:pt>
                <c:pt idx="495">
                  <c:v>187.61750000000001</c:v>
                </c:pt>
                <c:pt idx="496">
                  <c:v>187.61750000000001</c:v>
                </c:pt>
                <c:pt idx="497">
                  <c:v>187.61750000000001</c:v>
                </c:pt>
                <c:pt idx="498">
                  <c:v>187.61750000000001</c:v>
                </c:pt>
                <c:pt idx="499">
                  <c:v>187.61750000000001</c:v>
                </c:pt>
                <c:pt idx="500">
                  <c:v>187.61750000000001</c:v>
                </c:pt>
                <c:pt idx="501">
                  <c:v>187.61750000000001</c:v>
                </c:pt>
                <c:pt idx="502">
                  <c:v>187.61750000000001</c:v>
                </c:pt>
                <c:pt idx="503">
                  <c:v>187.61750000000001</c:v>
                </c:pt>
                <c:pt idx="504">
                  <c:v>187.61750000000001</c:v>
                </c:pt>
                <c:pt idx="505">
                  <c:v>187.61750000000001</c:v>
                </c:pt>
                <c:pt idx="506">
                  <c:v>187.61750000000001</c:v>
                </c:pt>
                <c:pt idx="507">
                  <c:v>187.61750000000001</c:v>
                </c:pt>
                <c:pt idx="508">
                  <c:v>187.61750000000001</c:v>
                </c:pt>
                <c:pt idx="509">
                  <c:v>187.61750000000001</c:v>
                </c:pt>
                <c:pt idx="510">
                  <c:v>187.61750000000001</c:v>
                </c:pt>
                <c:pt idx="511">
                  <c:v>187.61750000000001</c:v>
                </c:pt>
                <c:pt idx="512">
                  <c:v>187.61750000000001</c:v>
                </c:pt>
                <c:pt idx="513">
                  <c:v>187.61750000000001</c:v>
                </c:pt>
                <c:pt idx="514">
                  <c:v>187.61750000000001</c:v>
                </c:pt>
                <c:pt idx="515">
                  <c:v>187.61750000000001</c:v>
                </c:pt>
                <c:pt idx="516">
                  <c:v>187.61750000000001</c:v>
                </c:pt>
                <c:pt idx="517">
                  <c:v>187.61750000000001</c:v>
                </c:pt>
                <c:pt idx="518">
                  <c:v>187.61750000000001</c:v>
                </c:pt>
                <c:pt idx="519">
                  <c:v>187.61750000000001</c:v>
                </c:pt>
                <c:pt idx="520">
                  <c:v>187.61750000000001</c:v>
                </c:pt>
                <c:pt idx="521">
                  <c:v>187.61750000000001</c:v>
                </c:pt>
                <c:pt idx="522">
                  <c:v>187.61750000000001</c:v>
                </c:pt>
                <c:pt idx="523">
                  <c:v>187.61750000000001</c:v>
                </c:pt>
                <c:pt idx="524">
                  <c:v>187.61750000000001</c:v>
                </c:pt>
                <c:pt idx="525">
                  <c:v>187.61750000000001</c:v>
                </c:pt>
                <c:pt idx="526">
                  <c:v>187.61750000000001</c:v>
                </c:pt>
                <c:pt idx="527">
                  <c:v>187.61750000000001</c:v>
                </c:pt>
                <c:pt idx="528">
                  <c:v>187.61750000000001</c:v>
                </c:pt>
                <c:pt idx="529">
                  <c:v>187.61750000000001</c:v>
                </c:pt>
                <c:pt idx="530">
                  <c:v>187.61750000000001</c:v>
                </c:pt>
                <c:pt idx="531">
                  <c:v>187.61750000000001</c:v>
                </c:pt>
                <c:pt idx="532">
                  <c:v>187.61750000000001</c:v>
                </c:pt>
                <c:pt idx="533">
                  <c:v>187.61750000000001</c:v>
                </c:pt>
                <c:pt idx="534">
                  <c:v>187.61750000000001</c:v>
                </c:pt>
                <c:pt idx="535">
                  <c:v>187.61750000000001</c:v>
                </c:pt>
                <c:pt idx="536">
                  <c:v>187.61750000000001</c:v>
                </c:pt>
                <c:pt idx="537">
                  <c:v>187.61750000000001</c:v>
                </c:pt>
                <c:pt idx="538">
                  <c:v>187.61750000000001</c:v>
                </c:pt>
                <c:pt idx="539">
                  <c:v>187.61750000000001</c:v>
                </c:pt>
                <c:pt idx="540">
                  <c:v>187.61750000000001</c:v>
                </c:pt>
                <c:pt idx="541">
                  <c:v>187.61750000000001</c:v>
                </c:pt>
                <c:pt idx="542">
                  <c:v>187.61750000000001</c:v>
                </c:pt>
                <c:pt idx="543">
                  <c:v>187.61750000000001</c:v>
                </c:pt>
                <c:pt idx="544">
                  <c:v>187.61750000000001</c:v>
                </c:pt>
                <c:pt idx="545">
                  <c:v>187.61750000000001</c:v>
                </c:pt>
                <c:pt idx="546">
                  <c:v>187.61750000000001</c:v>
                </c:pt>
                <c:pt idx="547">
                  <c:v>187.61750000000001</c:v>
                </c:pt>
                <c:pt idx="548">
                  <c:v>187.61750000000001</c:v>
                </c:pt>
                <c:pt idx="549">
                  <c:v>187.61750000000001</c:v>
                </c:pt>
                <c:pt idx="550">
                  <c:v>187.61750000000001</c:v>
                </c:pt>
                <c:pt idx="551">
                  <c:v>187.61750000000001</c:v>
                </c:pt>
                <c:pt idx="552">
                  <c:v>187.61750000000001</c:v>
                </c:pt>
                <c:pt idx="553">
                  <c:v>187.61750000000001</c:v>
                </c:pt>
                <c:pt idx="554">
                  <c:v>187.61750000000001</c:v>
                </c:pt>
                <c:pt idx="555">
                  <c:v>187.61750000000001</c:v>
                </c:pt>
                <c:pt idx="556">
                  <c:v>187.61750000000001</c:v>
                </c:pt>
                <c:pt idx="557">
                  <c:v>187.61750000000001</c:v>
                </c:pt>
                <c:pt idx="558">
                  <c:v>187.61750000000001</c:v>
                </c:pt>
                <c:pt idx="559">
                  <c:v>187.61750000000001</c:v>
                </c:pt>
                <c:pt idx="560">
                  <c:v>187.61750000000001</c:v>
                </c:pt>
                <c:pt idx="561">
                  <c:v>187.61750000000001</c:v>
                </c:pt>
                <c:pt idx="562">
                  <c:v>187.995</c:v>
                </c:pt>
                <c:pt idx="563">
                  <c:v>187.995</c:v>
                </c:pt>
                <c:pt idx="564">
                  <c:v>187.995</c:v>
                </c:pt>
                <c:pt idx="565">
                  <c:v>187.995</c:v>
                </c:pt>
                <c:pt idx="566">
                  <c:v>188.90099999999998</c:v>
                </c:pt>
                <c:pt idx="567">
                  <c:v>188.90099999999998</c:v>
                </c:pt>
                <c:pt idx="568">
                  <c:v>188.90099999999998</c:v>
                </c:pt>
                <c:pt idx="569">
                  <c:v>188.90099999999998</c:v>
                </c:pt>
                <c:pt idx="570">
                  <c:v>192.29849999999999</c:v>
                </c:pt>
                <c:pt idx="571">
                  <c:v>192.29849999999999</c:v>
                </c:pt>
                <c:pt idx="572">
                  <c:v>192.97800000000001</c:v>
                </c:pt>
                <c:pt idx="573">
                  <c:v>192.97800000000001</c:v>
                </c:pt>
                <c:pt idx="574">
                  <c:v>193.2045</c:v>
                </c:pt>
                <c:pt idx="575">
                  <c:v>193.2045</c:v>
                </c:pt>
                <c:pt idx="576">
                  <c:v>193.58199999999999</c:v>
                </c:pt>
                <c:pt idx="577">
                  <c:v>193.58199999999999</c:v>
                </c:pt>
                <c:pt idx="578">
                  <c:v>193.58199999999999</c:v>
                </c:pt>
                <c:pt idx="579">
                  <c:v>193.58199999999999</c:v>
                </c:pt>
                <c:pt idx="580">
                  <c:v>195.54499999999999</c:v>
                </c:pt>
                <c:pt idx="581">
                  <c:v>195.54499999999999</c:v>
                </c:pt>
                <c:pt idx="582">
                  <c:v>195.54499999999999</c:v>
                </c:pt>
                <c:pt idx="583">
                  <c:v>195.54499999999999</c:v>
                </c:pt>
                <c:pt idx="584">
                  <c:v>195.99800000000002</c:v>
                </c:pt>
                <c:pt idx="585">
                  <c:v>195.99800000000002</c:v>
                </c:pt>
                <c:pt idx="586">
                  <c:v>196.82849999999999</c:v>
                </c:pt>
                <c:pt idx="587">
                  <c:v>196.82849999999999</c:v>
                </c:pt>
                <c:pt idx="588">
                  <c:v>196.82849999999999</c:v>
                </c:pt>
                <c:pt idx="589">
                  <c:v>196.82849999999999</c:v>
                </c:pt>
                <c:pt idx="590">
                  <c:v>197.28150000000002</c:v>
                </c:pt>
                <c:pt idx="591">
                  <c:v>197.28150000000002</c:v>
                </c:pt>
                <c:pt idx="592">
                  <c:v>197.28150000000002</c:v>
                </c:pt>
                <c:pt idx="593">
                  <c:v>197.28150000000002</c:v>
                </c:pt>
                <c:pt idx="594">
                  <c:v>197.81</c:v>
                </c:pt>
                <c:pt idx="595">
                  <c:v>197.81</c:v>
                </c:pt>
                <c:pt idx="596">
                  <c:v>199.92400000000001</c:v>
                </c:pt>
                <c:pt idx="597">
                  <c:v>199.92400000000001</c:v>
                </c:pt>
                <c:pt idx="598">
                  <c:v>199.92400000000001</c:v>
                </c:pt>
                <c:pt idx="599">
                  <c:v>199.92400000000001</c:v>
                </c:pt>
                <c:pt idx="600">
                  <c:v>200.45250000000001</c:v>
                </c:pt>
                <c:pt idx="601">
                  <c:v>200.45250000000001</c:v>
                </c:pt>
                <c:pt idx="602">
                  <c:v>201.19240000000002</c:v>
                </c:pt>
                <c:pt idx="603">
                  <c:v>201.19240000000002</c:v>
                </c:pt>
                <c:pt idx="604">
                  <c:v>202.56650000000002</c:v>
                </c:pt>
                <c:pt idx="605">
                  <c:v>202.56650000000002</c:v>
                </c:pt>
                <c:pt idx="606">
                  <c:v>202.56650000000002</c:v>
                </c:pt>
                <c:pt idx="607">
                  <c:v>204.3785</c:v>
                </c:pt>
                <c:pt idx="608">
                  <c:v>202.56650000000002</c:v>
                </c:pt>
                <c:pt idx="609">
                  <c:v>204.3785</c:v>
                </c:pt>
                <c:pt idx="610">
                  <c:v>204.3785</c:v>
                </c:pt>
                <c:pt idx="611">
                  <c:v>204.3785</c:v>
                </c:pt>
                <c:pt idx="612">
                  <c:v>204.756</c:v>
                </c:pt>
                <c:pt idx="613">
                  <c:v>204.756</c:v>
                </c:pt>
                <c:pt idx="614">
                  <c:v>205.73750000000001</c:v>
                </c:pt>
                <c:pt idx="615">
                  <c:v>205.73750000000001</c:v>
                </c:pt>
                <c:pt idx="616">
                  <c:v>205.73750000000001</c:v>
                </c:pt>
                <c:pt idx="617">
                  <c:v>205.73750000000001</c:v>
                </c:pt>
                <c:pt idx="618">
                  <c:v>205.88849999999999</c:v>
                </c:pt>
                <c:pt idx="619">
                  <c:v>205.88849999999999</c:v>
                </c:pt>
                <c:pt idx="620">
                  <c:v>205.88849999999999</c:v>
                </c:pt>
                <c:pt idx="621">
                  <c:v>205.88849999999999</c:v>
                </c:pt>
                <c:pt idx="622">
                  <c:v>207.02099999999999</c:v>
                </c:pt>
                <c:pt idx="623">
                  <c:v>207.02099999999999</c:v>
                </c:pt>
                <c:pt idx="624">
                  <c:v>207.172</c:v>
                </c:pt>
                <c:pt idx="625">
                  <c:v>207.172</c:v>
                </c:pt>
                <c:pt idx="626">
                  <c:v>207.172</c:v>
                </c:pt>
                <c:pt idx="627">
                  <c:v>207.172</c:v>
                </c:pt>
                <c:pt idx="628">
                  <c:v>208.45550000000003</c:v>
                </c:pt>
                <c:pt idx="629">
                  <c:v>208.45550000000003</c:v>
                </c:pt>
                <c:pt idx="630">
                  <c:v>208.45550000000003</c:v>
                </c:pt>
                <c:pt idx="631">
                  <c:v>208.45550000000003</c:v>
                </c:pt>
                <c:pt idx="632">
                  <c:v>211.02250000000001</c:v>
                </c:pt>
                <c:pt idx="633">
                  <c:v>211.02250000000001</c:v>
                </c:pt>
                <c:pt idx="634">
                  <c:v>212.83449999999999</c:v>
                </c:pt>
                <c:pt idx="635">
                  <c:v>212.83449999999999</c:v>
                </c:pt>
                <c:pt idx="636">
                  <c:v>212.83449999999999</c:v>
                </c:pt>
                <c:pt idx="637">
                  <c:v>212.83449999999999</c:v>
                </c:pt>
                <c:pt idx="638">
                  <c:v>215.4015</c:v>
                </c:pt>
                <c:pt idx="639">
                  <c:v>215.4015</c:v>
                </c:pt>
                <c:pt idx="640">
                  <c:v>215.4015</c:v>
                </c:pt>
                <c:pt idx="641">
                  <c:v>215.4015</c:v>
                </c:pt>
                <c:pt idx="642">
                  <c:v>217.66650000000001</c:v>
                </c:pt>
                <c:pt idx="643">
                  <c:v>217.66650000000001</c:v>
                </c:pt>
                <c:pt idx="644">
                  <c:v>217.66650000000001</c:v>
                </c:pt>
                <c:pt idx="645">
                  <c:v>217.66650000000001</c:v>
                </c:pt>
                <c:pt idx="646">
                  <c:v>220.23349999999999</c:v>
                </c:pt>
                <c:pt idx="647">
                  <c:v>220.23349999999999</c:v>
                </c:pt>
                <c:pt idx="648">
                  <c:v>220.23349999999999</c:v>
                </c:pt>
                <c:pt idx="649">
                  <c:v>220.23349999999999</c:v>
                </c:pt>
                <c:pt idx="650">
                  <c:v>222.27199999999999</c:v>
                </c:pt>
                <c:pt idx="651">
                  <c:v>222.27199999999999</c:v>
                </c:pt>
                <c:pt idx="652">
                  <c:v>222.80050000000003</c:v>
                </c:pt>
                <c:pt idx="653">
                  <c:v>222.80050000000003</c:v>
                </c:pt>
                <c:pt idx="654">
                  <c:v>224.76349999999999</c:v>
                </c:pt>
                <c:pt idx="655">
                  <c:v>224.76349999999999</c:v>
                </c:pt>
                <c:pt idx="656">
                  <c:v>226.42449999999999</c:v>
                </c:pt>
                <c:pt idx="657">
                  <c:v>226.42449999999999</c:v>
                </c:pt>
                <c:pt idx="658">
                  <c:v>229.14250000000001</c:v>
                </c:pt>
                <c:pt idx="659">
                  <c:v>229.14250000000001</c:v>
                </c:pt>
                <c:pt idx="660">
                  <c:v>229.59550000000002</c:v>
                </c:pt>
                <c:pt idx="661">
                  <c:v>229.59550000000002</c:v>
                </c:pt>
                <c:pt idx="662">
                  <c:v>229.59550000000002</c:v>
                </c:pt>
                <c:pt idx="663">
                  <c:v>229.59550000000002</c:v>
                </c:pt>
                <c:pt idx="664">
                  <c:v>230.87900000000002</c:v>
                </c:pt>
                <c:pt idx="665">
                  <c:v>230.87900000000002</c:v>
                </c:pt>
                <c:pt idx="666">
                  <c:v>232.61550000000003</c:v>
                </c:pt>
                <c:pt idx="667">
                  <c:v>232.61550000000003</c:v>
                </c:pt>
                <c:pt idx="668">
                  <c:v>232.61550000000003</c:v>
                </c:pt>
                <c:pt idx="669">
                  <c:v>232.61550000000003</c:v>
                </c:pt>
                <c:pt idx="670">
                  <c:v>234.05</c:v>
                </c:pt>
                <c:pt idx="671">
                  <c:v>234.05</c:v>
                </c:pt>
                <c:pt idx="672">
                  <c:v>234.50300000000001</c:v>
                </c:pt>
                <c:pt idx="673">
                  <c:v>234.50300000000001</c:v>
                </c:pt>
                <c:pt idx="674">
                  <c:v>235.25800000000001</c:v>
                </c:pt>
                <c:pt idx="675">
                  <c:v>235.25800000000001</c:v>
                </c:pt>
                <c:pt idx="676">
                  <c:v>235.25800000000001</c:v>
                </c:pt>
                <c:pt idx="677">
                  <c:v>235.25800000000001</c:v>
                </c:pt>
                <c:pt idx="678">
                  <c:v>236.16400000000002</c:v>
                </c:pt>
                <c:pt idx="679">
                  <c:v>236.16400000000002</c:v>
                </c:pt>
                <c:pt idx="680">
                  <c:v>236.99449999999999</c:v>
                </c:pt>
                <c:pt idx="681">
                  <c:v>236.99449999999999</c:v>
                </c:pt>
                <c:pt idx="682">
                  <c:v>236.99449999999999</c:v>
                </c:pt>
                <c:pt idx="683">
                  <c:v>236.99449999999999</c:v>
                </c:pt>
                <c:pt idx="684">
                  <c:v>238.20250000000001</c:v>
                </c:pt>
                <c:pt idx="685">
                  <c:v>238.20250000000001</c:v>
                </c:pt>
                <c:pt idx="686">
                  <c:v>239.71250000000001</c:v>
                </c:pt>
                <c:pt idx="687">
                  <c:v>239.71250000000001</c:v>
                </c:pt>
                <c:pt idx="688">
                  <c:v>239.71250000000001</c:v>
                </c:pt>
                <c:pt idx="689">
                  <c:v>239.71250000000001</c:v>
                </c:pt>
                <c:pt idx="690">
                  <c:v>239.78800000000001</c:v>
                </c:pt>
                <c:pt idx="691">
                  <c:v>239.78800000000001</c:v>
                </c:pt>
                <c:pt idx="692">
                  <c:v>239.78800000000001</c:v>
                </c:pt>
                <c:pt idx="693">
                  <c:v>243.41199999999998</c:v>
                </c:pt>
                <c:pt idx="694">
                  <c:v>239.78800000000001</c:v>
                </c:pt>
                <c:pt idx="695">
                  <c:v>243.41199999999998</c:v>
                </c:pt>
                <c:pt idx="696">
                  <c:v>243.56300000000002</c:v>
                </c:pt>
                <c:pt idx="697">
                  <c:v>245.89595</c:v>
                </c:pt>
                <c:pt idx="698">
                  <c:v>243.56300000000002</c:v>
                </c:pt>
                <c:pt idx="699">
                  <c:v>245.89595</c:v>
                </c:pt>
                <c:pt idx="700">
                  <c:v>246.43199999999999</c:v>
                </c:pt>
                <c:pt idx="701">
                  <c:v>246.43199999999999</c:v>
                </c:pt>
                <c:pt idx="702">
                  <c:v>248.39500000000001</c:v>
                </c:pt>
                <c:pt idx="703">
                  <c:v>248.39500000000001</c:v>
                </c:pt>
                <c:pt idx="704">
                  <c:v>248.39500000000001</c:v>
                </c:pt>
                <c:pt idx="705">
                  <c:v>248.39500000000001</c:v>
                </c:pt>
                <c:pt idx="706">
                  <c:v>249.37650000000002</c:v>
                </c:pt>
                <c:pt idx="707">
                  <c:v>249.37650000000002</c:v>
                </c:pt>
                <c:pt idx="708">
                  <c:v>249.37650000000002</c:v>
                </c:pt>
                <c:pt idx="709">
                  <c:v>249.37650000000002</c:v>
                </c:pt>
                <c:pt idx="710">
                  <c:v>250.05599999999998</c:v>
                </c:pt>
                <c:pt idx="711">
                  <c:v>250.05599999999998</c:v>
                </c:pt>
                <c:pt idx="712">
                  <c:v>250.05599999999998</c:v>
                </c:pt>
                <c:pt idx="713">
                  <c:v>250.05599999999998</c:v>
                </c:pt>
                <c:pt idx="714">
                  <c:v>253.37800000000001</c:v>
                </c:pt>
                <c:pt idx="715">
                  <c:v>253.37800000000001</c:v>
                </c:pt>
                <c:pt idx="716">
                  <c:v>253.37800000000001</c:v>
                </c:pt>
                <c:pt idx="717">
                  <c:v>253.37800000000001</c:v>
                </c:pt>
                <c:pt idx="718">
                  <c:v>256.62450000000001</c:v>
                </c:pt>
                <c:pt idx="719">
                  <c:v>256.62450000000001</c:v>
                </c:pt>
                <c:pt idx="720">
                  <c:v>264.25</c:v>
                </c:pt>
                <c:pt idx="721">
                  <c:v>264.25</c:v>
                </c:pt>
                <c:pt idx="722">
                  <c:v>264.25</c:v>
                </c:pt>
                <c:pt idx="723">
                  <c:v>264.25</c:v>
                </c:pt>
                <c:pt idx="724">
                  <c:v>267.72300000000001</c:v>
                </c:pt>
                <c:pt idx="725">
                  <c:v>267.72300000000001</c:v>
                </c:pt>
                <c:pt idx="726">
                  <c:v>267.72300000000001</c:v>
                </c:pt>
                <c:pt idx="727">
                  <c:v>267.72300000000001</c:v>
                </c:pt>
                <c:pt idx="728">
                  <c:v>274.82</c:v>
                </c:pt>
                <c:pt idx="729">
                  <c:v>274.82</c:v>
                </c:pt>
                <c:pt idx="730">
                  <c:v>274.82</c:v>
                </c:pt>
                <c:pt idx="731">
                  <c:v>274.82</c:v>
                </c:pt>
                <c:pt idx="732">
                  <c:v>278.59500000000003</c:v>
                </c:pt>
                <c:pt idx="733">
                  <c:v>278.59500000000003</c:v>
                </c:pt>
                <c:pt idx="734">
                  <c:v>280.709</c:v>
                </c:pt>
                <c:pt idx="735">
                  <c:v>280.709</c:v>
                </c:pt>
                <c:pt idx="736">
                  <c:v>282.7475</c:v>
                </c:pt>
                <c:pt idx="737">
                  <c:v>282.7475</c:v>
                </c:pt>
                <c:pt idx="738">
                  <c:v>282.7475</c:v>
                </c:pt>
                <c:pt idx="739">
                  <c:v>282.7475</c:v>
                </c:pt>
                <c:pt idx="740">
                  <c:v>283.57800000000003</c:v>
                </c:pt>
                <c:pt idx="741">
                  <c:v>283.57800000000003</c:v>
                </c:pt>
                <c:pt idx="742">
                  <c:v>284.86150000000004</c:v>
                </c:pt>
                <c:pt idx="743">
                  <c:v>284.86150000000004</c:v>
                </c:pt>
                <c:pt idx="744">
                  <c:v>287.05099999999999</c:v>
                </c:pt>
                <c:pt idx="745">
                  <c:v>287.05099999999999</c:v>
                </c:pt>
                <c:pt idx="746">
                  <c:v>288.18349999999998</c:v>
                </c:pt>
                <c:pt idx="747">
                  <c:v>288.18349999999998</c:v>
                </c:pt>
                <c:pt idx="748">
                  <c:v>288.18349999999998</c:v>
                </c:pt>
                <c:pt idx="749">
                  <c:v>288.18349999999998</c:v>
                </c:pt>
                <c:pt idx="750">
                  <c:v>288.863</c:v>
                </c:pt>
                <c:pt idx="751">
                  <c:v>288.863</c:v>
                </c:pt>
                <c:pt idx="752">
                  <c:v>291.50550000000004</c:v>
                </c:pt>
                <c:pt idx="753">
                  <c:v>291.50550000000004</c:v>
                </c:pt>
                <c:pt idx="754">
                  <c:v>291.50550000000004</c:v>
                </c:pt>
                <c:pt idx="755">
                  <c:v>291.50550000000004</c:v>
                </c:pt>
                <c:pt idx="756">
                  <c:v>298.60250000000002</c:v>
                </c:pt>
                <c:pt idx="757">
                  <c:v>298.60250000000002</c:v>
                </c:pt>
                <c:pt idx="758">
                  <c:v>298.90449999999998</c:v>
                </c:pt>
                <c:pt idx="759">
                  <c:v>298.90449999999998</c:v>
                </c:pt>
                <c:pt idx="760">
                  <c:v>299.584</c:v>
                </c:pt>
                <c:pt idx="761">
                  <c:v>299.584</c:v>
                </c:pt>
                <c:pt idx="762">
                  <c:v>303.20800000000003</c:v>
                </c:pt>
                <c:pt idx="763">
                  <c:v>303.20800000000003</c:v>
                </c:pt>
                <c:pt idx="764">
                  <c:v>303.20800000000003</c:v>
                </c:pt>
                <c:pt idx="765">
                  <c:v>303.20800000000003</c:v>
                </c:pt>
                <c:pt idx="766">
                  <c:v>310.60699999999997</c:v>
                </c:pt>
                <c:pt idx="767">
                  <c:v>310.60699999999997</c:v>
                </c:pt>
                <c:pt idx="768">
                  <c:v>312.04149999999998</c:v>
                </c:pt>
                <c:pt idx="769">
                  <c:v>312.04149999999998</c:v>
                </c:pt>
                <c:pt idx="770">
                  <c:v>313.77800000000002</c:v>
                </c:pt>
                <c:pt idx="771">
                  <c:v>313.77800000000002</c:v>
                </c:pt>
                <c:pt idx="772">
                  <c:v>321.32800000000003</c:v>
                </c:pt>
                <c:pt idx="773">
                  <c:v>321.32800000000003</c:v>
                </c:pt>
                <c:pt idx="774">
                  <c:v>321.32800000000003</c:v>
                </c:pt>
                <c:pt idx="775">
                  <c:v>321.32800000000003</c:v>
                </c:pt>
                <c:pt idx="776">
                  <c:v>334.16300000000001</c:v>
                </c:pt>
                <c:pt idx="777">
                  <c:v>334.16300000000001</c:v>
                </c:pt>
                <c:pt idx="778">
                  <c:v>334.16300000000001</c:v>
                </c:pt>
                <c:pt idx="779">
                  <c:v>334.16300000000001</c:v>
                </c:pt>
                <c:pt idx="780">
                  <c:v>344.86135000000002</c:v>
                </c:pt>
                <c:pt idx="781">
                  <c:v>344.86135000000002</c:v>
                </c:pt>
                <c:pt idx="782">
                  <c:v>351.30150000000003</c:v>
                </c:pt>
                <c:pt idx="783">
                  <c:v>351.30150000000003</c:v>
                </c:pt>
                <c:pt idx="784">
                  <c:v>363.15500000000003</c:v>
                </c:pt>
                <c:pt idx="785">
                  <c:v>363.15500000000003</c:v>
                </c:pt>
                <c:pt idx="786">
                  <c:v>363.53250000000003</c:v>
                </c:pt>
                <c:pt idx="787">
                  <c:v>363.53250000000003</c:v>
                </c:pt>
                <c:pt idx="788">
                  <c:v>369.67065000000002</c:v>
                </c:pt>
                <c:pt idx="789">
                  <c:v>369.67065000000002</c:v>
                </c:pt>
                <c:pt idx="790">
                  <c:v>377.72649999999999</c:v>
                </c:pt>
                <c:pt idx="791">
                  <c:v>377.72649999999999</c:v>
                </c:pt>
                <c:pt idx="792">
                  <c:v>381.50150000000002</c:v>
                </c:pt>
                <c:pt idx="793">
                  <c:v>381.50150000000002</c:v>
                </c:pt>
                <c:pt idx="794">
                  <c:v>381.577</c:v>
                </c:pt>
                <c:pt idx="795">
                  <c:v>381.577</c:v>
                </c:pt>
                <c:pt idx="796">
                  <c:v>442.279</c:v>
                </c:pt>
                <c:pt idx="797">
                  <c:v>442.279</c:v>
                </c:pt>
                <c:pt idx="798">
                  <c:v>464.09850000000006</c:v>
                </c:pt>
                <c:pt idx="799">
                  <c:v>464.09850000000006</c:v>
                </c:pt>
                <c:pt idx="800">
                  <c:v>471.96559999999999</c:v>
                </c:pt>
                <c:pt idx="801">
                  <c:v>471.96559999999999</c:v>
                </c:pt>
                <c:pt idx="802">
                  <c:v>574.25300000000004</c:v>
                </c:pt>
                <c:pt idx="803">
                  <c:v>574.25300000000004</c:v>
                </c:pt>
              </c:numCache>
            </c:numRef>
          </c:yVal>
          <c:smooth val="0"/>
        </c:ser>
        <c:dLbls>
          <c:showLegendKey val="0"/>
          <c:showVal val="0"/>
          <c:showCatName val="0"/>
          <c:showSerName val="0"/>
          <c:showPercent val="0"/>
          <c:showBubbleSize val="0"/>
        </c:dLbls>
        <c:axId val="189153664"/>
        <c:axId val="189155584"/>
      </c:scatterChart>
      <c:valAx>
        <c:axId val="189153664"/>
        <c:scaling>
          <c:orientation val="minMax"/>
          <c:max val="200"/>
        </c:scaling>
        <c:delete val="0"/>
        <c:axPos val="b"/>
        <c:title>
          <c:tx>
            <c:rich>
              <a:bodyPr/>
              <a:lstStyle/>
              <a:p>
                <a:pPr>
                  <a:defRPr/>
                </a:pPr>
                <a:r>
                  <a:rPr lang="en-US"/>
                  <a:t>GW</a:t>
                </a:r>
              </a:p>
            </c:rich>
          </c:tx>
          <c:layout>
            <c:manualLayout>
              <c:xMode val="edge"/>
              <c:yMode val="edge"/>
              <c:x val="0.52463637357830273"/>
              <c:y val="0.92824074074074059"/>
            </c:manualLayout>
          </c:layout>
          <c:overlay val="0"/>
        </c:title>
        <c:numFmt formatCode="#,##0" sourceLinked="0"/>
        <c:majorTickMark val="out"/>
        <c:minorTickMark val="none"/>
        <c:tickLblPos val="nextTo"/>
        <c:crossAx val="189155584"/>
        <c:crosses val="autoZero"/>
        <c:crossBetween val="midCat"/>
      </c:valAx>
      <c:valAx>
        <c:axId val="189155584"/>
        <c:scaling>
          <c:orientation val="minMax"/>
          <c:max val="300"/>
        </c:scaling>
        <c:delete val="0"/>
        <c:axPos val="l"/>
        <c:majorGridlines>
          <c:spPr>
            <a:ln>
              <a:solidFill>
                <a:schemeClr val="bg1">
                  <a:lumMod val="50000"/>
                </a:schemeClr>
              </a:solidFill>
            </a:ln>
          </c:spPr>
        </c:majorGridlines>
        <c:title>
          <c:tx>
            <c:rich>
              <a:bodyPr rot="-5400000" vert="horz"/>
              <a:lstStyle/>
              <a:p>
                <a:pPr>
                  <a:defRPr/>
                </a:pPr>
                <a:r>
                  <a:rPr lang="en-US"/>
                  <a:t>LCOE 2009$/MWh</a:t>
                </a:r>
              </a:p>
            </c:rich>
          </c:tx>
          <c:layout>
            <c:manualLayout>
              <c:xMode val="edge"/>
              <c:yMode val="edge"/>
              <c:x val="8.6280124075399662E-3"/>
              <c:y val="0.28187080781569018"/>
            </c:manualLayout>
          </c:layout>
          <c:overlay val="0"/>
        </c:title>
        <c:numFmt formatCode="&quot;$&quot;#,##0" sourceLinked="0"/>
        <c:majorTickMark val="out"/>
        <c:minorTickMark val="none"/>
        <c:tickLblPos val="nextTo"/>
        <c:crossAx val="189153664"/>
        <c:crosses val="autoZero"/>
        <c:crossBetween val="midCat"/>
      </c:valAx>
    </c:plotArea>
    <c:legend>
      <c:legendPos val="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830124689147"/>
          <c:y val="0.12962962962962943"/>
          <c:w val="0.80628360426152534"/>
          <c:h val="0.67864938757655313"/>
        </c:manualLayout>
      </c:layout>
      <c:scatterChart>
        <c:scatterStyle val="lineMarker"/>
        <c:varyColors val="0"/>
        <c:ser>
          <c:idx val="0"/>
          <c:order val="0"/>
          <c:tx>
            <c:strRef>
              <c:f>'Fig. A-3'!$U$2</c:f>
              <c:strCache>
                <c:ptCount val="1"/>
                <c:pt idx="0">
                  <c:v>2010 NTI</c:v>
                </c:pt>
              </c:strCache>
            </c:strRef>
          </c:tx>
          <c:spPr>
            <a:ln w="19050">
              <a:solidFill>
                <a:srgbClr val="026893"/>
              </a:solidFill>
            </a:ln>
          </c:spPr>
          <c:marker>
            <c:symbol val="none"/>
          </c:marker>
          <c:xVal>
            <c:numRef>
              <c:f>'Fig. A-3'!$T$4:$T$119</c:f>
              <c:numCache>
                <c:formatCode>_(* #,##0.00_);_(* \(#,##0.00\);_(* "-"??_);_(@_)</c:formatCode>
                <c:ptCount val="116"/>
                <c:pt idx="0">
                  <c:v>0</c:v>
                </c:pt>
                <c:pt idx="1">
                  <c:v>0.12415999999999999</c:v>
                </c:pt>
                <c:pt idx="2">
                  <c:v>0.12415999999999999</c:v>
                </c:pt>
                <c:pt idx="3">
                  <c:v>0.17568999999999999</c:v>
                </c:pt>
                <c:pt idx="4">
                  <c:v>0.17568999999999999</c:v>
                </c:pt>
                <c:pt idx="5">
                  <c:v>8.563182493879383</c:v>
                </c:pt>
                <c:pt idx="6">
                  <c:v>8.563182493879383</c:v>
                </c:pt>
                <c:pt idx="7">
                  <c:v>10.854280204481977</c:v>
                </c:pt>
                <c:pt idx="8">
                  <c:v>10.854280204481977</c:v>
                </c:pt>
                <c:pt idx="9">
                  <c:v>12.082845504132539</c:v>
                </c:pt>
                <c:pt idx="10">
                  <c:v>12.082845504132539</c:v>
                </c:pt>
                <c:pt idx="11">
                  <c:v>12.184645504132538</c:v>
                </c:pt>
                <c:pt idx="12">
                  <c:v>12.184645504132538</c:v>
                </c:pt>
                <c:pt idx="13">
                  <c:v>13.352454531269801</c:v>
                </c:pt>
                <c:pt idx="14">
                  <c:v>13.352454531269801</c:v>
                </c:pt>
                <c:pt idx="15">
                  <c:v>15.298834531269801</c:v>
                </c:pt>
                <c:pt idx="16">
                  <c:v>15.298834531269801</c:v>
                </c:pt>
                <c:pt idx="17">
                  <c:v>19.146747528191785</c:v>
                </c:pt>
                <c:pt idx="18">
                  <c:v>19.146747528191785</c:v>
                </c:pt>
                <c:pt idx="19">
                  <c:v>19.609150016596345</c:v>
                </c:pt>
                <c:pt idx="20">
                  <c:v>19.609150016596345</c:v>
                </c:pt>
                <c:pt idx="21">
                  <c:v>20.201929702517823</c:v>
                </c:pt>
                <c:pt idx="22">
                  <c:v>20.201929702517823</c:v>
                </c:pt>
                <c:pt idx="23">
                  <c:v>21.35551679068816</c:v>
                </c:pt>
                <c:pt idx="24">
                  <c:v>21.35551679068816</c:v>
                </c:pt>
                <c:pt idx="25">
                  <c:v>21.543846790688164</c:v>
                </c:pt>
                <c:pt idx="26">
                  <c:v>21.543846790688164</c:v>
                </c:pt>
                <c:pt idx="27">
                  <c:v>21.644596790688162</c:v>
                </c:pt>
                <c:pt idx="28">
                  <c:v>21.644596790688162</c:v>
                </c:pt>
                <c:pt idx="29">
                  <c:v>22.052186790688165</c:v>
                </c:pt>
                <c:pt idx="30">
                  <c:v>22.052186790688165</c:v>
                </c:pt>
                <c:pt idx="31">
                  <c:v>22.253626790688163</c:v>
                </c:pt>
                <c:pt idx="32">
                  <c:v>22.253626790688163</c:v>
                </c:pt>
                <c:pt idx="33">
                  <c:v>22.315526790688164</c:v>
                </c:pt>
                <c:pt idx="34">
                  <c:v>22.315526790688164</c:v>
                </c:pt>
                <c:pt idx="35">
                  <c:v>22.342496790688166</c:v>
                </c:pt>
                <c:pt idx="36">
                  <c:v>22.342496790688166</c:v>
                </c:pt>
                <c:pt idx="37">
                  <c:v>22.359406790688166</c:v>
                </c:pt>
                <c:pt idx="38">
                  <c:v>22.359406790688166</c:v>
                </c:pt>
                <c:pt idx="39">
                  <c:v>22.742979573726043</c:v>
                </c:pt>
                <c:pt idx="40">
                  <c:v>22.742979573726043</c:v>
                </c:pt>
                <c:pt idx="41">
                  <c:v>22.780319980806915</c:v>
                </c:pt>
                <c:pt idx="42">
                  <c:v>22.780319980806915</c:v>
                </c:pt>
                <c:pt idx="43">
                  <c:v>22.794289980806916</c:v>
                </c:pt>
                <c:pt idx="44">
                  <c:v>22.794289980806916</c:v>
                </c:pt>
                <c:pt idx="45">
                  <c:v>24.053881883884937</c:v>
                </c:pt>
                <c:pt idx="46">
                  <c:v>24.053881883884937</c:v>
                </c:pt>
                <c:pt idx="47">
                  <c:v>24.251074313490967</c:v>
                </c:pt>
                <c:pt idx="48">
                  <c:v>24.251074313490967</c:v>
                </c:pt>
                <c:pt idx="49">
                  <c:v>24.936188302478026</c:v>
                </c:pt>
                <c:pt idx="50">
                  <c:v>24.936188302478026</c:v>
                </c:pt>
                <c:pt idx="51">
                  <c:v>24.968518302478028</c:v>
                </c:pt>
                <c:pt idx="52">
                  <c:v>24.968518302478028</c:v>
                </c:pt>
                <c:pt idx="53">
                  <c:v>25.226409192615474</c:v>
                </c:pt>
                <c:pt idx="54">
                  <c:v>25.226409192615474</c:v>
                </c:pt>
                <c:pt idx="55">
                  <c:v>25.348662034805528</c:v>
                </c:pt>
                <c:pt idx="56">
                  <c:v>25.348662034805528</c:v>
                </c:pt>
                <c:pt idx="57">
                  <c:v>25.531013598345485</c:v>
                </c:pt>
                <c:pt idx="58">
                  <c:v>25.531013598345485</c:v>
                </c:pt>
                <c:pt idx="59">
                  <c:v>25.569753598345486</c:v>
                </c:pt>
                <c:pt idx="60">
                  <c:v>25.569753598345486</c:v>
                </c:pt>
                <c:pt idx="61">
                  <c:v>25.583673598345484</c:v>
                </c:pt>
                <c:pt idx="62">
                  <c:v>25.583673598345484</c:v>
                </c:pt>
                <c:pt idx="63">
                  <c:v>25.757864998345486</c:v>
                </c:pt>
                <c:pt idx="64">
                  <c:v>25.757864998345486</c:v>
                </c:pt>
                <c:pt idx="65">
                  <c:v>26.625160966316411</c:v>
                </c:pt>
                <c:pt idx="66">
                  <c:v>26.625160966316411</c:v>
                </c:pt>
                <c:pt idx="67">
                  <c:v>27.336848115307607</c:v>
                </c:pt>
                <c:pt idx="68">
                  <c:v>27.336848115307607</c:v>
                </c:pt>
                <c:pt idx="69">
                  <c:v>27.342908115307608</c:v>
                </c:pt>
                <c:pt idx="70">
                  <c:v>27.342908115307608</c:v>
                </c:pt>
                <c:pt idx="71">
                  <c:v>27.649976188170346</c:v>
                </c:pt>
                <c:pt idx="72">
                  <c:v>27.649976188170346</c:v>
                </c:pt>
                <c:pt idx="73">
                  <c:v>27.662206188170344</c:v>
                </c:pt>
                <c:pt idx="74">
                  <c:v>27.662206188170344</c:v>
                </c:pt>
                <c:pt idx="75">
                  <c:v>27.684906188170345</c:v>
                </c:pt>
                <c:pt idx="76">
                  <c:v>27.684906188170345</c:v>
                </c:pt>
                <c:pt idx="77">
                  <c:v>27.698116188170346</c:v>
                </c:pt>
                <c:pt idx="78">
                  <c:v>27.698116188170346</c:v>
                </c:pt>
                <c:pt idx="79">
                  <c:v>27.735446188170346</c:v>
                </c:pt>
                <c:pt idx="80">
                  <c:v>27.735446188170346</c:v>
                </c:pt>
                <c:pt idx="81">
                  <c:v>28.035776188170349</c:v>
                </c:pt>
                <c:pt idx="82">
                  <c:v>28.035776188170349</c:v>
                </c:pt>
                <c:pt idx="83">
                  <c:v>28.04870618817035</c:v>
                </c:pt>
                <c:pt idx="84">
                  <c:v>28.04870618817035</c:v>
                </c:pt>
                <c:pt idx="85">
                  <c:v>28.057816188170349</c:v>
                </c:pt>
                <c:pt idx="86">
                  <c:v>28.057816188170349</c:v>
                </c:pt>
                <c:pt idx="87">
                  <c:v>28.073166188170347</c:v>
                </c:pt>
                <c:pt idx="88">
                  <c:v>28.073166188170347</c:v>
                </c:pt>
                <c:pt idx="89">
                  <c:v>28.087816188170351</c:v>
                </c:pt>
                <c:pt idx="90">
                  <c:v>28.087816188170351</c:v>
                </c:pt>
                <c:pt idx="91">
                  <c:v>28.125996188170351</c:v>
                </c:pt>
                <c:pt idx="92">
                  <c:v>28.125996188170351</c:v>
                </c:pt>
                <c:pt idx="93">
                  <c:v>29.16814128817035</c:v>
                </c:pt>
                <c:pt idx="94">
                  <c:v>29.16814128817035</c:v>
                </c:pt>
                <c:pt idx="95">
                  <c:v>29.18259128817035</c:v>
                </c:pt>
                <c:pt idx="96">
                  <c:v>29.18259128817035</c:v>
                </c:pt>
                <c:pt idx="97">
                  <c:v>29.194391288170351</c:v>
                </c:pt>
                <c:pt idx="98">
                  <c:v>29.194391288170351</c:v>
                </c:pt>
                <c:pt idx="99">
                  <c:v>29.202681288170353</c:v>
                </c:pt>
                <c:pt idx="100">
                  <c:v>29.202681288170353</c:v>
                </c:pt>
                <c:pt idx="101">
                  <c:v>29.21094128817035</c:v>
                </c:pt>
                <c:pt idx="102">
                  <c:v>29.21094128817035</c:v>
                </c:pt>
                <c:pt idx="103">
                  <c:v>29.657443596942279</c:v>
                </c:pt>
                <c:pt idx="104">
                  <c:v>29.657443596942279</c:v>
                </c:pt>
                <c:pt idx="105">
                  <c:v>30.316155688170351</c:v>
                </c:pt>
                <c:pt idx="106">
                  <c:v>30.316155688170351</c:v>
                </c:pt>
                <c:pt idx="107">
                  <c:v>30.323255688170349</c:v>
                </c:pt>
                <c:pt idx="108">
                  <c:v>30.323255688170349</c:v>
                </c:pt>
                <c:pt idx="109">
                  <c:v>30.680808800000008</c:v>
                </c:pt>
                <c:pt idx="110">
                  <c:v>30.680808800000008</c:v>
                </c:pt>
                <c:pt idx="111">
                  <c:v>30.694988800000012</c:v>
                </c:pt>
                <c:pt idx="112">
                  <c:v>30.694988800000012</c:v>
                </c:pt>
                <c:pt idx="113">
                  <c:v>31.466836900000008</c:v>
                </c:pt>
                <c:pt idx="114">
                  <c:v>31.466836900000008</c:v>
                </c:pt>
                <c:pt idx="115">
                  <c:v>31.476476900000009</c:v>
                </c:pt>
              </c:numCache>
            </c:numRef>
          </c:xVal>
          <c:yVal>
            <c:numRef>
              <c:f>'Fig. A-3'!$U$4:$U$119</c:f>
              <c:numCache>
                <c:formatCode>_("$"* #,##0.00_);_("$"* \(#,##0.00\);_("$"* "-"??_);_(@_)</c:formatCode>
                <c:ptCount val="116"/>
                <c:pt idx="0">
                  <c:v>68.529000000000011</c:v>
                </c:pt>
                <c:pt idx="1">
                  <c:v>68.529000000000011</c:v>
                </c:pt>
                <c:pt idx="2">
                  <c:v>68.529000000000011</c:v>
                </c:pt>
                <c:pt idx="3">
                  <c:v>68.529000000000011</c:v>
                </c:pt>
                <c:pt idx="4">
                  <c:v>69.08550000000001</c:v>
                </c:pt>
                <c:pt idx="5">
                  <c:v>69.08550000000001</c:v>
                </c:pt>
                <c:pt idx="6">
                  <c:v>69.324000000000012</c:v>
                </c:pt>
                <c:pt idx="7">
                  <c:v>69.324000000000012</c:v>
                </c:pt>
                <c:pt idx="8">
                  <c:v>70.596000000000004</c:v>
                </c:pt>
                <c:pt idx="9">
                  <c:v>70.596000000000004</c:v>
                </c:pt>
                <c:pt idx="10">
                  <c:v>73.219499999999996</c:v>
                </c:pt>
                <c:pt idx="11">
                  <c:v>73.219499999999996</c:v>
                </c:pt>
                <c:pt idx="12">
                  <c:v>73.617000000000004</c:v>
                </c:pt>
                <c:pt idx="13">
                  <c:v>73.617000000000004</c:v>
                </c:pt>
                <c:pt idx="14">
                  <c:v>83.475000000000009</c:v>
                </c:pt>
                <c:pt idx="15">
                  <c:v>83.475000000000009</c:v>
                </c:pt>
                <c:pt idx="16">
                  <c:v>87.847500000000011</c:v>
                </c:pt>
                <c:pt idx="17">
                  <c:v>87.847500000000011</c:v>
                </c:pt>
                <c:pt idx="18">
                  <c:v>89.676000000000002</c:v>
                </c:pt>
                <c:pt idx="19">
                  <c:v>89.676000000000002</c:v>
                </c:pt>
                <c:pt idx="20">
                  <c:v>90.789000000000001</c:v>
                </c:pt>
                <c:pt idx="21">
                  <c:v>90.789000000000001</c:v>
                </c:pt>
                <c:pt idx="22">
                  <c:v>95.002499999999998</c:v>
                </c:pt>
                <c:pt idx="23">
                  <c:v>95.002499999999998</c:v>
                </c:pt>
                <c:pt idx="24">
                  <c:v>114.87750000000001</c:v>
                </c:pt>
                <c:pt idx="25">
                  <c:v>114.87750000000001</c:v>
                </c:pt>
                <c:pt idx="26">
                  <c:v>120.76050000000001</c:v>
                </c:pt>
                <c:pt idx="27">
                  <c:v>120.76050000000001</c:v>
                </c:pt>
                <c:pt idx="28">
                  <c:v>131.97</c:v>
                </c:pt>
                <c:pt idx="29">
                  <c:v>131.97</c:v>
                </c:pt>
                <c:pt idx="30">
                  <c:v>139.84050000000002</c:v>
                </c:pt>
                <c:pt idx="31">
                  <c:v>139.84050000000002</c:v>
                </c:pt>
                <c:pt idx="32">
                  <c:v>140.7945</c:v>
                </c:pt>
                <c:pt idx="33">
                  <c:v>140.7945</c:v>
                </c:pt>
                <c:pt idx="34">
                  <c:v>147.07500000000002</c:v>
                </c:pt>
                <c:pt idx="35">
                  <c:v>147.07500000000002</c:v>
                </c:pt>
                <c:pt idx="36">
                  <c:v>155.1045</c:v>
                </c:pt>
                <c:pt idx="37">
                  <c:v>155.1045</c:v>
                </c:pt>
                <c:pt idx="38">
                  <c:v>172.75350000000003</c:v>
                </c:pt>
                <c:pt idx="39">
                  <c:v>172.75350000000003</c:v>
                </c:pt>
                <c:pt idx="40">
                  <c:v>201.05550000000002</c:v>
                </c:pt>
                <c:pt idx="41">
                  <c:v>201.05550000000002</c:v>
                </c:pt>
                <c:pt idx="42">
                  <c:v>204.47399999999999</c:v>
                </c:pt>
                <c:pt idx="43">
                  <c:v>204.47399999999999</c:v>
                </c:pt>
                <c:pt idx="44">
                  <c:v>210.03900000000002</c:v>
                </c:pt>
                <c:pt idx="45">
                  <c:v>210.03900000000002</c:v>
                </c:pt>
                <c:pt idx="46">
                  <c:v>210.99299999999999</c:v>
                </c:pt>
                <c:pt idx="47">
                  <c:v>210.99299999999999</c:v>
                </c:pt>
                <c:pt idx="48">
                  <c:v>211.54950000000002</c:v>
                </c:pt>
                <c:pt idx="49">
                  <c:v>211.54950000000002</c:v>
                </c:pt>
                <c:pt idx="50">
                  <c:v>217.35299999999998</c:v>
                </c:pt>
                <c:pt idx="51">
                  <c:v>217.35299999999998</c:v>
                </c:pt>
                <c:pt idx="52">
                  <c:v>222.9975</c:v>
                </c:pt>
                <c:pt idx="53">
                  <c:v>222.9975</c:v>
                </c:pt>
                <c:pt idx="54">
                  <c:v>224.66700000000003</c:v>
                </c:pt>
                <c:pt idx="55">
                  <c:v>224.66700000000003</c:v>
                </c:pt>
                <c:pt idx="56">
                  <c:v>228.80100000000002</c:v>
                </c:pt>
                <c:pt idx="57">
                  <c:v>228.80100000000002</c:v>
                </c:pt>
                <c:pt idx="58">
                  <c:v>242.27625</c:v>
                </c:pt>
                <c:pt idx="59">
                  <c:v>242.27625</c:v>
                </c:pt>
                <c:pt idx="60">
                  <c:v>242.95200000000003</c:v>
                </c:pt>
                <c:pt idx="61">
                  <c:v>242.95200000000003</c:v>
                </c:pt>
                <c:pt idx="62">
                  <c:v>248.19900000000001</c:v>
                </c:pt>
                <c:pt idx="63">
                  <c:v>248.19900000000001</c:v>
                </c:pt>
                <c:pt idx="64">
                  <c:v>276.97800000000001</c:v>
                </c:pt>
                <c:pt idx="65">
                  <c:v>276.97800000000001</c:v>
                </c:pt>
                <c:pt idx="66">
                  <c:v>278.01150000000001</c:v>
                </c:pt>
                <c:pt idx="67">
                  <c:v>278.01150000000001</c:v>
                </c:pt>
                <c:pt idx="68">
                  <c:v>278.96550000000002</c:v>
                </c:pt>
                <c:pt idx="69">
                  <c:v>278.96550000000002</c:v>
                </c:pt>
                <c:pt idx="70">
                  <c:v>279.20400000000001</c:v>
                </c:pt>
                <c:pt idx="71">
                  <c:v>279.20400000000001</c:v>
                </c:pt>
                <c:pt idx="72">
                  <c:v>293.03700000000003</c:v>
                </c:pt>
                <c:pt idx="73">
                  <c:v>293.03700000000003</c:v>
                </c:pt>
                <c:pt idx="74">
                  <c:v>297.80700000000002</c:v>
                </c:pt>
                <c:pt idx="75">
                  <c:v>297.80700000000002</c:v>
                </c:pt>
                <c:pt idx="76">
                  <c:v>298.36350000000004</c:v>
                </c:pt>
                <c:pt idx="77">
                  <c:v>298.36350000000004</c:v>
                </c:pt>
                <c:pt idx="78">
                  <c:v>298.84050000000002</c:v>
                </c:pt>
                <c:pt idx="79">
                  <c:v>298.84050000000002</c:v>
                </c:pt>
                <c:pt idx="80">
                  <c:v>299.39700000000005</c:v>
                </c:pt>
                <c:pt idx="81">
                  <c:v>299.39700000000005</c:v>
                </c:pt>
                <c:pt idx="82">
                  <c:v>303.6105</c:v>
                </c:pt>
                <c:pt idx="83">
                  <c:v>303.6105</c:v>
                </c:pt>
                <c:pt idx="84">
                  <c:v>308.64285000000001</c:v>
                </c:pt>
                <c:pt idx="85">
                  <c:v>308.64285000000001</c:v>
                </c:pt>
                <c:pt idx="86">
                  <c:v>321.73650000000004</c:v>
                </c:pt>
                <c:pt idx="87">
                  <c:v>321.73650000000004</c:v>
                </c:pt>
                <c:pt idx="88">
                  <c:v>324.20100000000002</c:v>
                </c:pt>
                <c:pt idx="89">
                  <c:v>324.20100000000002</c:v>
                </c:pt>
                <c:pt idx="90">
                  <c:v>343.12200000000001</c:v>
                </c:pt>
                <c:pt idx="91">
                  <c:v>343.12200000000001</c:v>
                </c:pt>
                <c:pt idx="92">
                  <c:v>383.74650000000003</c:v>
                </c:pt>
                <c:pt idx="93">
                  <c:v>383.74650000000003</c:v>
                </c:pt>
                <c:pt idx="94">
                  <c:v>386.44950000000006</c:v>
                </c:pt>
                <c:pt idx="95">
                  <c:v>386.44950000000006</c:v>
                </c:pt>
                <c:pt idx="96">
                  <c:v>389.62950000000006</c:v>
                </c:pt>
                <c:pt idx="97">
                  <c:v>389.62950000000006</c:v>
                </c:pt>
                <c:pt idx="98">
                  <c:v>395.91</c:v>
                </c:pt>
                <c:pt idx="99">
                  <c:v>395.91</c:v>
                </c:pt>
                <c:pt idx="100">
                  <c:v>395.98950000000002</c:v>
                </c:pt>
                <c:pt idx="101">
                  <c:v>395.98950000000002</c:v>
                </c:pt>
                <c:pt idx="102">
                  <c:v>397.73850000000004</c:v>
                </c:pt>
                <c:pt idx="103">
                  <c:v>397.73850000000004</c:v>
                </c:pt>
                <c:pt idx="104">
                  <c:v>397.73850000000004</c:v>
                </c:pt>
                <c:pt idx="105">
                  <c:v>397.73850000000004</c:v>
                </c:pt>
                <c:pt idx="106">
                  <c:v>398.85149999999999</c:v>
                </c:pt>
                <c:pt idx="107">
                  <c:v>398.85149999999999</c:v>
                </c:pt>
                <c:pt idx="108">
                  <c:v>416.89800000000002</c:v>
                </c:pt>
                <c:pt idx="109">
                  <c:v>416.89800000000002</c:v>
                </c:pt>
                <c:pt idx="110">
                  <c:v>431.52600000000001</c:v>
                </c:pt>
                <c:pt idx="111">
                  <c:v>431.52600000000001</c:v>
                </c:pt>
                <c:pt idx="112">
                  <c:v>453.15000000000003</c:v>
                </c:pt>
                <c:pt idx="113">
                  <c:v>453.15000000000003</c:v>
                </c:pt>
                <c:pt idx="114">
                  <c:v>937.30500000000006</c:v>
                </c:pt>
                <c:pt idx="115">
                  <c:v>937.30500000000006</c:v>
                </c:pt>
              </c:numCache>
            </c:numRef>
          </c:yVal>
          <c:smooth val="0"/>
        </c:ser>
        <c:ser>
          <c:idx val="1"/>
          <c:order val="1"/>
          <c:tx>
            <c:strRef>
              <c:f>'Fig. A-3'!$W$2</c:f>
              <c:strCache>
                <c:ptCount val="1"/>
                <c:pt idx="0">
                  <c:v>2050 ITI</c:v>
                </c:pt>
              </c:strCache>
            </c:strRef>
          </c:tx>
          <c:spPr>
            <a:ln w="19050">
              <a:gradFill flip="none" rotWithShape="1">
                <a:gsLst>
                  <a:gs pos="0">
                    <a:srgbClr val="02A3E4"/>
                  </a:gs>
                  <a:gs pos="100000">
                    <a:srgbClr val="026893">
                      <a:lumMod val="89000"/>
                      <a:lumOff val="11000"/>
                    </a:srgbClr>
                  </a:gs>
                </a:gsLst>
                <a:path path="rect">
                  <a:fillToRect l="50000" t="50000" r="50000" b="50000"/>
                </a:path>
                <a:tileRect/>
              </a:gradFill>
            </a:ln>
          </c:spPr>
          <c:marker>
            <c:symbol val="none"/>
          </c:marker>
          <c:xVal>
            <c:numRef>
              <c:f>'Fig. A-3'!$V$4:$V$119</c:f>
              <c:numCache>
                <c:formatCode>_(* #,##0.00_);_(* \(#,##0.00\);_(* "-"??_);_(@_)</c:formatCode>
                <c:ptCount val="116"/>
                <c:pt idx="0">
                  <c:v>0</c:v>
                </c:pt>
                <c:pt idx="1">
                  <c:v>0.12415999999999999</c:v>
                </c:pt>
                <c:pt idx="2">
                  <c:v>0.12415999999999999</c:v>
                </c:pt>
                <c:pt idx="3">
                  <c:v>0.17568999999999999</c:v>
                </c:pt>
                <c:pt idx="4">
                  <c:v>0.17568999999999999</c:v>
                </c:pt>
                <c:pt idx="5">
                  <c:v>8.563182493879383</c:v>
                </c:pt>
                <c:pt idx="6">
                  <c:v>8.563182493879383</c:v>
                </c:pt>
                <c:pt idx="7">
                  <c:v>10.854280204481977</c:v>
                </c:pt>
                <c:pt idx="8">
                  <c:v>10.854280204481977</c:v>
                </c:pt>
                <c:pt idx="9">
                  <c:v>12.082845504132539</c:v>
                </c:pt>
                <c:pt idx="10">
                  <c:v>12.082845504132539</c:v>
                </c:pt>
                <c:pt idx="11">
                  <c:v>12.184645504132538</c:v>
                </c:pt>
                <c:pt idx="12">
                  <c:v>12.184645504132538</c:v>
                </c:pt>
                <c:pt idx="13">
                  <c:v>13.352454531269801</c:v>
                </c:pt>
                <c:pt idx="14">
                  <c:v>13.352454531269801</c:v>
                </c:pt>
                <c:pt idx="15">
                  <c:v>15.298834531269801</c:v>
                </c:pt>
                <c:pt idx="16">
                  <c:v>15.298834531269801</c:v>
                </c:pt>
                <c:pt idx="17">
                  <c:v>19.146747528191785</c:v>
                </c:pt>
                <c:pt idx="18">
                  <c:v>19.146747528191785</c:v>
                </c:pt>
                <c:pt idx="19">
                  <c:v>19.609150016596345</c:v>
                </c:pt>
                <c:pt idx="20">
                  <c:v>19.609150016596345</c:v>
                </c:pt>
                <c:pt idx="21">
                  <c:v>20.201929702517823</c:v>
                </c:pt>
                <c:pt idx="22">
                  <c:v>20.201929702517823</c:v>
                </c:pt>
                <c:pt idx="23">
                  <c:v>21.35551679068816</c:v>
                </c:pt>
                <c:pt idx="24">
                  <c:v>21.35551679068816</c:v>
                </c:pt>
                <c:pt idx="25">
                  <c:v>21.543846790688164</c:v>
                </c:pt>
                <c:pt idx="26">
                  <c:v>21.543846790688164</c:v>
                </c:pt>
                <c:pt idx="27">
                  <c:v>21.644596790688162</c:v>
                </c:pt>
                <c:pt idx="28">
                  <c:v>21.644596790688162</c:v>
                </c:pt>
                <c:pt idx="29">
                  <c:v>22.052186790688165</c:v>
                </c:pt>
                <c:pt idx="30">
                  <c:v>22.052186790688165</c:v>
                </c:pt>
                <c:pt idx="31">
                  <c:v>22.253626790688163</c:v>
                </c:pt>
                <c:pt idx="32">
                  <c:v>22.253626790688163</c:v>
                </c:pt>
                <c:pt idx="33">
                  <c:v>22.315526790688164</c:v>
                </c:pt>
                <c:pt idx="34">
                  <c:v>22.315526790688164</c:v>
                </c:pt>
                <c:pt idx="35">
                  <c:v>22.342496790688166</c:v>
                </c:pt>
                <c:pt idx="36">
                  <c:v>22.342496790688166</c:v>
                </c:pt>
                <c:pt idx="37">
                  <c:v>22.359406790688166</c:v>
                </c:pt>
                <c:pt idx="38">
                  <c:v>22.359406790688166</c:v>
                </c:pt>
                <c:pt idx="39">
                  <c:v>22.742979573726043</c:v>
                </c:pt>
                <c:pt idx="40">
                  <c:v>22.742979573726043</c:v>
                </c:pt>
                <c:pt idx="41">
                  <c:v>22.780319980806915</c:v>
                </c:pt>
                <c:pt idx="42">
                  <c:v>22.780319980806915</c:v>
                </c:pt>
                <c:pt idx="43">
                  <c:v>22.794289980806916</c:v>
                </c:pt>
                <c:pt idx="44">
                  <c:v>22.794289980806916</c:v>
                </c:pt>
                <c:pt idx="45">
                  <c:v>24.053881883884937</c:v>
                </c:pt>
                <c:pt idx="46">
                  <c:v>24.053881883884937</c:v>
                </c:pt>
                <c:pt idx="47">
                  <c:v>24.251074313490967</c:v>
                </c:pt>
                <c:pt idx="48">
                  <c:v>24.251074313490967</c:v>
                </c:pt>
                <c:pt idx="49">
                  <c:v>24.936188302478026</c:v>
                </c:pt>
                <c:pt idx="50">
                  <c:v>24.936188302478026</c:v>
                </c:pt>
                <c:pt idx="51">
                  <c:v>24.968518302478028</c:v>
                </c:pt>
                <c:pt idx="52">
                  <c:v>24.968518302478028</c:v>
                </c:pt>
                <c:pt idx="53">
                  <c:v>25.226409192615474</c:v>
                </c:pt>
                <c:pt idx="54">
                  <c:v>25.226409192615474</c:v>
                </c:pt>
                <c:pt idx="55">
                  <c:v>25.348662034805528</c:v>
                </c:pt>
                <c:pt idx="56">
                  <c:v>25.348662034805528</c:v>
                </c:pt>
                <c:pt idx="57">
                  <c:v>25.531013598345485</c:v>
                </c:pt>
                <c:pt idx="58">
                  <c:v>25.531013598345485</c:v>
                </c:pt>
                <c:pt idx="59">
                  <c:v>25.569753598345486</c:v>
                </c:pt>
                <c:pt idx="60">
                  <c:v>25.569753598345486</c:v>
                </c:pt>
                <c:pt idx="61">
                  <c:v>25.583673598345484</c:v>
                </c:pt>
                <c:pt idx="62">
                  <c:v>25.583673598345484</c:v>
                </c:pt>
                <c:pt idx="63">
                  <c:v>25.757864998345486</c:v>
                </c:pt>
                <c:pt idx="64">
                  <c:v>25.757864998345486</c:v>
                </c:pt>
                <c:pt idx="65">
                  <c:v>26.625160966316411</c:v>
                </c:pt>
                <c:pt idx="66">
                  <c:v>26.625160966316411</c:v>
                </c:pt>
                <c:pt idx="67">
                  <c:v>27.336848115307607</c:v>
                </c:pt>
                <c:pt idx="68">
                  <c:v>27.336848115307607</c:v>
                </c:pt>
                <c:pt idx="69">
                  <c:v>27.342908115307608</c:v>
                </c:pt>
                <c:pt idx="70">
                  <c:v>27.342908115307608</c:v>
                </c:pt>
                <c:pt idx="71">
                  <c:v>27.649976188170346</c:v>
                </c:pt>
                <c:pt idx="72">
                  <c:v>27.649976188170346</c:v>
                </c:pt>
                <c:pt idx="73">
                  <c:v>27.662206188170344</c:v>
                </c:pt>
                <c:pt idx="74">
                  <c:v>27.662206188170344</c:v>
                </c:pt>
                <c:pt idx="75">
                  <c:v>27.684906188170345</c:v>
                </c:pt>
                <c:pt idx="76">
                  <c:v>27.684906188170345</c:v>
                </c:pt>
                <c:pt idx="77">
                  <c:v>27.698116188170346</c:v>
                </c:pt>
                <c:pt idx="78">
                  <c:v>27.698116188170346</c:v>
                </c:pt>
                <c:pt idx="79">
                  <c:v>27.735446188170346</c:v>
                </c:pt>
                <c:pt idx="80">
                  <c:v>27.735446188170346</c:v>
                </c:pt>
                <c:pt idx="81">
                  <c:v>28.035776188170349</c:v>
                </c:pt>
                <c:pt idx="82">
                  <c:v>28.035776188170349</c:v>
                </c:pt>
                <c:pt idx="83">
                  <c:v>28.04870618817035</c:v>
                </c:pt>
                <c:pt idx="84">
                  <c:v>28.04870618817035</c:v>
                </c:pt>
                <c:pt idx="85">
                  <c:v>28.057816188170349</c:v>
                </c:pt>
                <c:pt idx="86">
                  <c:v>28.057816188170349</c:v>
                </c:pt>
                <c:pt idx="87">
                  <c:v>28.073166188170347</c:v>
                </c:pt>
                <c:pt idx="88">
                  <c:v>28.073166188170347</c:v>
                </c:pt>
                <c:pt idx="89">
                  <c:v>28.087816188170351</c:v>
                </c:pt>
                <c:pt idx="90">
                  <c:v>28.087816188170351</c:v>
                </c:pt>
                <c:pt idx="91">
                  <c:v>28.125996188170351</c:v>
                </c:pt>
                <c:pt idx="92">
                  <c:v>28.125996188170351</c:v>
                </c:pt>
                <c:pt idx="93">
                  <c:v>29.16814128817035</c:v>
                </c:pt>
                <c:pt idx="94">
                  <c:v>29.16814128817035</c:v>
                </c:pt>
                <c:pt idx="95">
                  <c:v>29.18259128817035</c:v>
                </c:pt>
                <c:pt idx="96">
                  <c:v>29.18259128817035</c:v>
                </c:pt>
                <c:pt idx="97">
                  <c:v>29.194391288170351</c:v>
                </c:pt>
                <c:pt idx="98">
                  <c:v>29.194391288170351</c:v>
                </c:pt>
                <c:pt idx="99">
                  <c:v>29.202681288170353</c:v>
                </c:pt>
                <c:pt idx="100">
                  <c:v>29.202681288170353</c:v>
                </c:pt>
                <c:pt idx="101">
                  <c:v>29.21094128817035</c:v>
                </c:pt>
                <c:pt idx="102">
                  <c:v>29.21094128817035</c:v>
                </c:pt>
                <c:pt idx="103">
                  <c:v>29.657443596942279</c:v>
                </c:pt>
                <c:pt idx="104">
                  <c:v>29.657443596942279</c:v>
                </c:pt>
                <c:pt idx="105">
                  <c:v>30.316155688170351</c:v>
                </c:pt>
                <c:pt idx="106">
                  <c:v>30.316155688170351</c:v>
                </c:pt>
                <c:pt idx="107">
                  <c:v>30.323255688170349</c:v>
                </c:pt>
                <c:pt idx="108">
                  <c:v>30.323255688170349</c:v>
                </c:pt>
                <c:pt idx="109">
                  <c:v>30.680808800000008</c:v>
                </c:pt>
                <c:pt idx="110">
                  <c:v>30.680808800000008</c:v>
                </c:pt>
                <c:pt idx="111">
                  <c:v>30.694988800000012</c:v>
                </c:pt>
                <c:pt idx="112">
                  <c:v>30.694988800000012</c:v>
                </c:pt>
                <c:pt idx="113">
                  <c:v>31.466836900000008</c:v>
                </c:pt>
                <c:pt idx="114">
                  <c:v>31.466836900000008</c:v>
                </c:pt>
                <c:pt idx="115">
                  <c:v>31.476476900000009</c:v>
                </c:pt>
              </c:numCache>
            </c:numRef>
          </c:xVal>
          <c:yVal>
            <c:numRef>
              <c:f>'Fig. A-3'!$W$4:$W$119</c:f>
              <c:numCache>
                <c:formatCode>_("$"* #,##0.00_);_("$"* \(#,##0.00\);_("$"* "-"??_);_(@_)</c:formatCode>
                <c:ptCount val="116"/>
                <c:pt idx="0">
                  <c:v>68.529000000000011</c:v>
                </c:pt>
                <c:pt idx="1">
                  <c:v>68.529000000000011</c:v>
                </c:pt>
                <c:pt idx="2">
                  <c:v>68.529000000000011</c:v>
                </c:pt>
                <c:pt idx="3">
                  <c:v>68.529000000000011</c:v>
                </c:pt>
                <c:pt idx="4">
                  <c:v>69.08550000000001</c:v>
                </c:pt>
                <c:pt idx="5">
                  <c:v>69.08550000000001</c:v>
                </c:pt>
                <c:pt idx="6">
                  <c:v>69.324000000000012</c:v>
                </c:pt>
                <c:pt idx="7">
                  <c:v>69.324000000000012</c:v>
                </c:pt>
                <c:pt idx="8">
                  <c:v>70.596000000000004</c:v>
                </c:pt>
                <c:pt idx="9">
                  <c:v>70.596000000000004</c:v>
                </c:pt>
                <c:pt idx="10">
                  <c:v>73.219499999999996</c:v>
                </c:pt>
                <c:pt idx="11">
                  <c:v>73.219499999999996</c:v>
                </c:pt>
                <c:pt idx="12">
                  <c:v>73.617000000000004</c:v>
                </c:pt>
                <c:pt idx="13">
                  <c:v>73.617000000000004</c:v>
                </c:pt>
                <c:pt idx="14">
                  <c:v>83.475000000000009</c:v>
                </c:pt>
                <c:pt idx="15">
                  <c:v>83.475000000000009</c:v>
                </c:pt>
                <c:pt idx="16">
                  <c:v>87.847500000000011</c:v>
                </c:pt>
                <c:pt idx="17">
                  <c:v>87.847500000000011</c:v>
                </c:pt>
                <c:pt idx="18">
                  <c:v>89.676000000000002</c:v>
                </c:pt>
                <c:pt idx="19">
                  <c:v>89.676000000000002</c:v>
                </c:pt>
                <c:pt idx="20">
                  <c:v>90.789000000000001</c:v>
                </c:pt>
                <c:pt idx="21">
                  <c:v>90.789000000000001</c:v>
                </c:pt>
                <c:pt idx="22">
                  <c:v>95.002499999999998</c:v>
                </c:pt>
                <c:pt idx="23">
                  <c:v>95.002499999999998</c:v>
                </c:pt>
                <c:pt idx="24">
                  <c:v>114.87750000000001</c:v>
                </c:pt>
                <c:pt idx="25">
                  <c:v>114.87750000000001</c:v>
                </c:pt>
                <c:pt idx="26">
                  <c:v>120.76050000000001</c:v>
                </c:pt>
                <c:pt idx="27">
                  <c:v>120.76050000000001</c:v>
                </c:pt>
                <c:pt idx="28">
                  <c:v>131.97</c:v>
                </c:pt>
                <c:pt idx="29">
                  <c:v>131.97</c:v>
                </c:pt>
                <c:pt idx="30">
                  <c:v>139.84050000000002</c:v>
                </c:pt>
                <c:pt idx="31">
                  <c:v>139.84050000000002</c:v>
                </c:pt>
                <c:pt idx="32">
                  <c:v>140.7945</c:v>
                </c:pt>
                <c:pt idx="33">
                  <c:v>140.7945</c:v>
                </c:pt>
                <c:pt idx="34">
                  <c:v>147.07500000000002</c:v>
                </c:pt>
                <c:pt idx="35">
                  <c:v>147.07500000000002</c:v>
                </c:pt>
                <c:pt idx="36">
                  <c:v>155.1045</c:v>
                </c:pt>
                <c:pt idx="37">
                  <c:v>155.1045</c:v>
                </c:pt>
                <c:pt idx="38">
                  <c:v>172.75350000000003</c:v>
                </c:pt>
                <c:pt idx="39">
                  <c:v>172.75350000000003</c:v>
                </c:pt>
                <c:pt idx="40">
                  <c:v>201.05550000000002</c:v>
                </c:pt>
                <c:pt idx="41">
                  <c:v>201.05550000000002</c:v>
                </c:pt>
                <c:pt idx="42">
                  <c:v>204.47399999999999</c:v>
                </c:pt>
                <c:pt idx="43">
                  <c:v>204.47399999999999</c:v>
                </c:pt>
                <c:pt idx="44">
                  <c:v>210.03900000000002</c:v>
                </c:pt>
                <c:pt idx="45">
                  <c:v>210.03900000000002</c:v>
                </c:pt>
                <c:pt idx="46">
                  <c:v>210.99299999999999</c:v>
                </c:pt>
                <c:pt idx="47">
                  <c:v>210.99299999999999</c:v>
                </c:pt>
                <c:pt idx="48">
                  <c:v>211.54950000000002</c:v>
                </c:pt>
                <c:pt idx="49">
                  <c:v>211.54950000000002</c:v>
                </c:pt>
                <c:pt idx="50">
                  <c:v>217.35299999999998</c:v>
                </c:pt>
                <c:pt idx="51">
                  <c:v>217.35299999999998</c:v>
                </c:pt>
                <c:pt idx="52">
                  <c:v>222.9975</c:v>
                </c:pt>
                <c:pt idx="53">
                  <c:v>222.9975</c:v>
                </c:pt>
                <c:pt idx="54">
                  <c:v>224.66700000000003</c:v>
                </c:pt>
                <c:pt idx="55">
                  <c:v>224.66700000000003</c:v>
                </c:pt>
                <c:pt idx="56">
                  <c:v>228.80100000000002</c:v>
                </c:pt>
                <c:pt idx="57">
                  <c:v>228.80100000000002</c:v>
                </c:pt>
                <c:pt idx="58">
                  <c:v>242.27625</c:v>
                </c:pt>
                <c:pt idx="59">
                  <c:v>242.27625</c:v>
                </c:pt>
                <c:pt idx="60">
                  <c:v>242.95200000000003</c:v>
                </c:pt>
                <c:pt idx="61">
                  <c:v>242.95200000000003</c:v>
                </c:pt>
                <c:pt idx="62">
                  <c:v>248.19900000000001</c:v>
                </c:pt>
                <c:pt idx="63">
                  <c:v>248.19900000000001</c:v>
                </c:pt>
                <c:pt idx="64">
                  <c:v>276.97800000000001</c:v>
                </c:pt>
                <c:pt idx="65">
                  <c:v>276.97800000000001</c:v>
                </c:pt>
                <c:pt idx="66">
                  <c:v>278.01150000000001</c:v>
                </c:pt>
                <c:pt idx="67">
                  <c:v>278.01150000000001</c:v>
                </c:pt>
                <c:pt idx="68">
                  <c:v>278.96550000000002</c:v>
                </c:pt>
                <c:pt idx="69">
                  <c:v>278.96550000000002</c:v>
                </c:pt>
                <c:pt idx="70">
                  <c:v>279.20400000000001</c:v>
                </c:pt>
                <c:pt idx="71">
                  <c:v>279.20400000000001</c:v>
                </c:pt>
                <c:pt idx="72">
                  <c:v>293.03700000000003</c:v>
                </c:pt>
                <c:pt idx="73">
                  <c:v>293.03700000000003</c:v>
                </c:pt>
                <c:pt idx="74">
                  <c:v>297.80700000000002</c:v>
                </c:pt>
                <c:pt idx="75">
                  <c:v>297.80700000000002</c:v>
                </c:pt>
                <c:pt idx="76">
                  <c:v>298.36350000000004</c:v>
                </c:pt>
                <c:pt idx="77">
                  <c:v>298.36350000000004</c:v>
                </c:pt>
                <c:pt idx="78">
                  <c:v>298.84050000000002</c:v>
                </c:pt>
                <c:pt idx="79">
                  <c:v>298.84050000000002</c:v>
                </c:pt>
                <c:pt idx="80">
                  <c:v>299.39700000000005</c:v>
                </c:pt>
                <c:pt idx="81">
                  <c:v>299.39700000000005</c:v>
                </c:pt>
                <c:pt idx="82">
                  <c:v>303.6105</c:v>
                </c:pt>
                <c:pt idx="83">
                  <c:v>303.6105</c:v>
                </c:pt>
                <c:pt idx="84">
                  <c:v>308.64285000000001</c:v>
                </c:pt>
                <c:pt idx="85">
                  <c:v>308.64285000000001</c:v>
                </c:pt>
                <c:pt idx="86">
                  <c:v>321.73650000000004</c:v>
                </c:pt>
                <c:pt idx="87">
                  <c:v>321.73650000000004</c:v>
                </c:pt>
                <c:pt idx="88">
                  <c:v>324.20100000000002</c:v>
                </c:pt>
                <c:pt idx="89">
                  <c:v>324.20100000000002</c:v>
                </c:pt>
                <c:pt idx="90">
                  <c:v>343.12200000000001</c:v>
                </c:pt>
                <c:pt idx="91">
                  <c:v>343.12200000000001</c:v>
                </c:pt>
                <c:pt idx="92">
                  <c:v>383.74650000000003</c:v>
                </c:pt>
                <c:pt idx="93">
                  <c:v>383.74650000000003</c:v>
                </c:pt>
                <c:pt idx="94">
                  <c:v>386.44950000000006</c:v>
                </c:pt>
                <c:pt idx="95">
                  <c:v>386.44950000000006</c:v>
                </c:pt>
                <c:pt idx="96">
                  <c:v>389.62950000000006</c:v>
                </c:pt>
                <c:pt idx="97">
                  <c:v>389.62950000000006</c:v>
                </c:pt>
                <c:pt idx="98">
                  <c:v>395.91</c:v>
                </c:pt>
                <c:pt idx="99">
                  <c:v>395.91</c:v>
                </c:pt>
                <c:pt idx="100">
                  <c:v>395.98950000000002</c:v>
                </c:pt>
                <c:pt idx="101">
                  <c:v>395.98950000000002</c:v>
                </c:pt>
                <c:pt idx="102">
                  <c:v>397.73850000000004</c:v>
                </c:pt>
                <c:pt idx="103">
                  <c:v>397.73850000000004</c:v>
                </c:pt>
                <c:pt idx="104">
                  <c:v>397.73850000000004</c:v>
                </c:pt>
                <c:pt idx="105">
                  <c:v>397.73850000000004</c:v>
                </c:pt>
                <c:pt idx="106">
                  <c:v>398.85149999999999</c:v>
                </c:pt>
                <c:pt idx="107">
                  <c:v>398.85149999999999</c:v>
                </c:pt>
                <c:pt idx="108">
                  <c:v>416.89800000000002</c:v>
                </c:pt>
                <c:pt idx="109">
                  <c:v>416.89800000000002</c:v>
                </c:pt>
                <c:pt idx="110">
                  <c:v>431.52600000000001</c:v>
                </c:pt>
                <c:pt idx="111">
                  <c:v>431.52600000000001</c:v>
                </c:pt>
                <c:pt idx="112">
                  <c:v>453.15000000000003</c:v>
                </c:pt>
                <c:pt idx="113">
                  <c:v>453.15000000000003</c:v>
                </c:pt>
                <c:pt idx="114">
                  <c:v>937.30500000000006</c:v>
                </c:pt>
                <c:pt idx="115">
                  <c:v>937.30500000000006</c:v>
                </c:pt>
              </c:numCache>
            </c:numRef>
          </c:yVal>
          <c:smooth val="0"/>
        </c:ser>
        <c:ser>
          <c:idx val="2"/>
          <c:order val="2"/>
          <c:tx>
            <c:strRef>
              <c:f>'Fig. A-3'!$Y$2</c:f>
              <c:strCache>
                <c:ptCount val="1"/>
                <c:pt idx="0">
                  <c:v>2050 ETI</c:v>
                </c:pt>
              </c:strCache>
            </c:strRef>
          </c:tx>
          <c:spPr>
            <a:ln w="19050">
              <a:solidFill>
                <a:srgbClr val="ADC8CD"/>
              </a:solidFill>
            </a:ln>
          </c:spPr>
          <c:marker>
            <c:symbol val="none"/>
          </c:marker>
          <c:xVal>
            <c:numRef>
              <c:f>'Fig. A-3'!$X$4:$X$119</c:f>
              <c:numCache>
                <c:formatCode>_(* #,##0.00_);_(* \(#,##0.00\);_(* "-"??_);_(@_)</c:formatCode>
                <c:ptCount val="116"/>
                <c:pt idx="0">
                  <c:v>0</c:v>
                </c:pt>
                <c:pt idx="1">
                  <c:v>0.12415999999999999</c:v>
                </c:pt>
                <c:pt idx="2">
                  <c:v>0.12415999999999999</c:v>
                </c:pt>
                <c:pt idx="3">
                  <c:v>0.17568999999999999</c:v>
                </c:pt>
                <c:pt idx="4">
                  <c:v>0.17568999999999999</c:v>
                </c:pt>
                <c:pt idx="5">
                  <c:v>8.563182493879383</c:v>
                </c:pt>
                <c:pt idx="6">
                  <c:v>8.563182493879383</c:v>
                </c:pt>
                <c:pt idx="7">
                  <c:v>10.854280204481977</c:v>
                </c:pt>
                <c:pt idx="8">
                  <c:v>10.854280204481977</c:v>
                </c:pt>
                <c:pt idx="9">
                  <c:v>12.082845504132539</c:v>
                </c:pt>
                <c:pt idx="10">
                  <c:v>12.082845504132539</c:v>
                </c:pt>
                <c:pt idx="11">
                  <c:v>12.184645504132538</c:v>
                </c:pt>
                <c:pt idx="12">
                  <c:v>12.184645504132538</c:v>
                </c:pt>
                <c:pt idx="13">
                  <c:v>13.352454531269801</c:v>
                </c:pt>
                <c:pt idx="14">
                  <c:v>13.352454531269801</c:v>
                </c:pt>
                <c:pt idx="15">
                  <c:v>15.298834531269801</c:v>
                </c:pt>
                <c:pt idx="16">
                  <c:v>15.298834531269801</c:v>
                </c:pt>
                <c:pt idx="17">
                  <c:v>19.146747528191785</c:v>
                </c:pt>
                <c:pt idx="18">
                  <c:v>19.146747528191785</c:v>
                </c:pt>
                <c:pt idx="19">
                  <c:v>19.609150016596345</c:v>
                </c:pt>
                <c:pt idx="20">
                  <c:v>19.609150016596345</c:v>
                </c:pt>
                <c:pt idx="21">
                  <c:v>20.201929702517823</c:v>
                </c:pt>
                <c:pt idx="22">
                  <c:v>20.201929702517823</c:v>
                </c:pt>
                <c:pt idx="23">
                  <c:v>21.35551679068816</c:v>
                </c:pt>
                <c:pt idx="24">
                  <c:v>21.35551679068816</c:v>
                </c:pt>
                <c:pt idx="25">
                  <c:v>21.543846790688164</c:v>
                </c:pt>
                <c:pt idx="26">
                  <c:v>21.543846790688164</c:v>
                </c:pt>
                <c:pt idx="27">
                  <c:v>21.644596790688162</c:v>
                </c:pt>
                <c:pt idx="28">
                  <c:v>21.644596790688162</c:v>
                </c:pt>
                <c:pt idx="29">
                  <c:v>22.052186790688165</c:v>
                </c:pt>
                <c:pt idx="30">
                  <c:v>22.052186790688165</c:v>
                </c:pt>
                <c:pt idx="31">
                  <c:v>22.253626790688163</c:v>
                </c:pt>
                <c:pt idx="32">
                  <c:v>22.253626790688163</c:v>
                </c:pt>
                <c:pt idx="33">
                  <c:v>22.315526790688164</c:v>
                </c:pt>
                <c:pt idx="34">
                  <c:v>22.315526790688164</c:v>
                </c:pt>
                <c:pt idx="35">
                  <c:v>22.342496790688166</c:v>
                </c:pt>
                <c:pt idx="36">
                  <c:v>22.342496790688166</c:v>
                </c:pt>
                <c:pt idx="37">
                  <c:v>22.359406790688166</c:v>
                </c:pt>
                <c:pt idx="38">
                  <c:v>22.359406790688166</c:v>
                </c:pt>
                <c:pt idx="39">
                  <c:v>22.742979573726043</c:v>
                </c:pt>
                <c:pt idx="40">
                  <c:v>22.742979573726043</c:v>
                </c:pt>
                <c:pt idx="41">
                  <c:v>22.780319980806915</c:v>
                </c:pt>
                <c:pt idx="42">
                  <c:v>22.780319980806915</c:v>
                </c:pt>
                <c:pt idx="43">
                  <c:v>22.794289980806916</c:v>
                </c:pt>
                <c:pt idx="44">
                  <c:v>22.794289980806916</c:v>
                </c:pt>
                <c:pt idx="45">
                  <c:v>24.053881883884937</c:v>
                </c:pt>
                <c:pt idx="46">
                  <c:v>24.053881883884937</c:v>
                </c:pt>
                <c:pt idx="47">
                  <c:v>24.251074313490967</c:v>
                </c:pt>
                <c:pt idx="48">
                  <c:v>24.251074313490967</c:v>
                </c:pt>
                <c:pt idx="49">
                  <c:v>24.936188302478026</c:v>
                </c:pt>
                <c:pt idx="50">
                  <c:v>24.936188302478026</c:v>
                </c:pt>
                <c:pt idx="51">
                  <c:v>24.968518302478028</c:v>
                </c:pt>
                <c:pt idx="52">
                  <c:v>24.968518302478028</c:v>
                </c:pt>
                <c:pt idx="53">
                  <c:v>25.226409192615474</c:v>
                </c:pt>
                <c:pt idx="54">
                  <c:v>25.226409192615474</c:v>
                </c:pt>
                <c:pt idx="55">
                  <c:v>25.348662034805528</c:v>
                </c:pt>
                <c:pt idx="56">
                  <c:v>25.348662034805528</c:v>
                </c:pt>
                <c:pt idx="57">
                  <c:v>25.531013598345485</c:v>
                </c:pt>
                <c:pt idx="58">
                  <c:v>25.531013598345485</c:v>
                </c:pt>
                <c:pt idx="59">
                  <c:v>25.569753598345486</c:v>
                </c:pt>
                <c:pt idx="60">
                  <c:v>25.569753598345486</c:v>
                </c:pt>
                <c:pt idx="61">
                  <c:v>25.583673598345484</c:v>
                </c:pt>
                <c:pt idx="62">
                  <c:v>25.583673598345484</c:v>
                </c:pt>
                <c:pt idx="63">
                  <c:v>25.757864998345486</c:v>
                </c:pt>
                <c:pt idx="64">
                  <c:v>25.757864998345486</c:v>
                </c:pt>
                <c:pt idx="65">
                  <c:v>26.625160966316411</c:v>
                </c:pt>
                <c:pt idx="66">
                  <c:v>26.625160966316411</c:v>
                </c:pt>
                <c:pt idx="67">
                  <c:v>27.336848115307607</c:v>
                </c:pt>
                <c:pt idx="68">
                  <c:v>27.336848115307607</c:v>
                </c:pt>
                <c:pt idx="69">
                  <c:v>27.342908115307608</c:v>
                </c:pt>
                <c:pt idx="70">
                  <c:v>27.342908115307608</c:v>
                </c:pt>
                <c:pt idx="71">
                  <c:v>27.649976188170346</c:v>
                </c:pt>
                <c:pt idx="72">
                  <c:v>27.649976188170346</c:v>
                </c:pt>
                <c:pt idx="73">
                  <c:v>27.662206188170344</c:v>
                </c:pt>
                <c:pt idx="74">
                  <c:v>27.662206188170344</c:v>
                </c:pt>
                <c:pt idx="75">
                  <c:v>27.684906188170345</c:v>
                </c:pt>
                <c:pt idx="76">
                  <c:v>27.684906188170345</c:v>
                </c:pt>
                <c:pt idx="77">
                  <c:v>27.698116188170346</c:v>
                </c:pt>
                <c:pt idx="78">
                  <c:v>27.698116188170346</c:v>
                </c:pt>
                <c:pt idx="79">
                  <c:v>27.735446188170346</c:v>
                </c:pt>
                <c:pt idx="80">
                  <c:v>27.735446188170346</c:v>
                </c:pt>
                <c:pt idx="81">
                  <c:v>28.035776188170349</c:v>
                </c:pt>
                <c:pt idx="82">
                  <c:v>28.035776188170349</c:v>
                </c:pt>
                <c:pt idx="83">
                  <c:v>28.04870618817035</c:v>
                </c:pt>
                <c:pt idx="84">
                  <c:v>28.04870618817035</c:v>
                </c:pt>
                <c:pt idx="85">
                  <c:v>28.057816188170349</c:v>
                </c:pt>
                <c:pt idx="86">
                  <c:v>28.057816188170349</c:v>
                </c:pt>
                <c:pt idx="87">
                  <c:v>28.073166188170347</c:v>
                </c:pt>
                <c:pt idx="88">
                  <c:v>28.073166188170347</c:v>
                </c:pt>
                <c:pt idx="89">
                  <c:v>28.087816188170351</c:v>
                </c:pt>
                <c:pt idx="90">
                  <c:v>28.087816188170351</c:v>
                </c:pt>
                <c:pt idx="91">
                  <c:v>28.125996188170351</c:v>
                </c:pt>
                <c:pt idx="92">
                  <c:v>28.125996188170351</c:v>
                </c:pt>
                <c:pt idx="93">
                  <c:v>29.16814128817035</c:v>
                </c:pt>
                <c:pt idx="94">
                  <c:v>29.16814128817035</c:v>
                </c:pt>
                <c:pt idx="95">
                  <c:v>29.18259128817035</c:v>
                </c:pt>
                <c:pt idx="96">
                  <c:v>29.18259128817035</c:v>
                </c:pt>
                <c:pt idx="97">
                  <c:v>29.194391288170351</c:v>
                </c:pt>
                <c:pt idx="98">
                  <c:v>29.194391288170351</c:v>
                </c:pt>
                <c:pt idx="99">
                  <c:v>29.202681288170353</c:v>
                </c:pt>
                <c:pt idx="100">
                  <c:v>29.202681288170353</c:v>
                </c:pt>
                <c:pt idx="101">
                  <c:v>29.21094128817035</c:v>
                </c:pt>
                <c:pt idx="102">
                  <c:v>29.21094128817035</c:v>
                </c:pt>
                <c:pt idx="103">
                  <c:v>29.657443596942279</c:v>
                </c:pt>
                <c:pt idx="104">
                  <c:v>29.657443596942279</c:v>
                </c:pt>
                <c:pt idx="105">
                  <c:v>30.316155688170351</c:v>
                </c:pt>
                <c:pt idx="106">
                  <c:v>30.316155688170351</c:v>
                </c:pt>
                <c:pt idx="107">
                  <c:v>30.323255688170349</c:v>
                </c:pt>
                <c:pt idx="108">
                  <c:v>30.323255688170349</c:v>
                </c:pt>
                <c:pt idx="109">
                  <c:v>30.680808800000008</c:v>
                </c:pt>
                <c:pt idx="110">
                  <c:v>30.680808800000008</c:v>
                </c:pt>
                <c:pt idx="111">
                  <c:v>30.694988800000012</c:v>
                </c:pt>
                <c:pt idx="112">
                  <c:v>30.694988800000012</c:v>
                </c:pt>
                <c:pt idx="113">
                  <c:v>31.466836900000008</c:v>
                </c:pt>
                <c:pt idx="114">
                  <c:v>31.466836900000008</c:v>
                </c:pt>
                <c:pt idx="115">
                  <c:v>31.476476900000009</c:v>
                </c:pt>
              </c:numCache>
            </c:numRef>
          </c:xVal>
          <c:yVal>
            <c:numRef>
              <c:f>'Fig. A-3'!$Y$4:$Y$119</c:f>
              <c:numCache>
                <c:formatCode>_("$"* #,##0.00_);_("$"* \(#,##0.00\);_("$"* "-"??_);_(@_)</c:formatCode>
                <c:ptCount val="116"/>
                <c:pt idx="0">
                  <c:v>60.896999999999998</c:v>
                </c:pt>
                <c:pt idx="1">
                  <c:v>60.896999999999998</c:v>
                </c:pt>
                <c:pt idx="2">
                  <c:v>60.904949999999999</c:v>
                </c:pt>
                <c:pt idx="3">
                  <c:v>60.904949999999999</c:v>
                </c:pt>
                <c:pt idx="4">
                  <c:v>61.374000000000002</c:v>
                </c:pt>
                <c:pt idx="5">
                  <c:v>61.374000000000002</c:v>
                </c:pt>
                <c:pt idx="6">
                  <c:v>61.453499999999998</c:v>
                </c:pt>
                <c:pt idx="7">
                  <c:v>61.453499999999998</c:v>
                </c:pt>
                <c:pt idx="8">
                  <c:v>62.407500000000006</c:v>
                </c:pt>
                <c:pt idx="9">
                  <c:v>62.407500000000006</c:v>
                </c:pt>
                <c:pt idx="10">
                  <c:v>64.792500000000004</c:v>
                </c:pt>
                <c:pt idx="11">
                  <c:v>64.792500000000004</c:v>
                </c:pt>
                <c:pt idx="12">
                  <c:v>65.110500000000002</c:v>
                </c:pt>
                <c:pt idx="13">
                  <c:v>65.110500000000002</c:v>
                </c:pt>
                <c:pt idx="14">
                  <c:v>73.299000000000007</c:v>
                </c:pt>
                <c:pt idx="15">
                  <c:v>73.299000000000007</c:v>
                </c:pt>
                <c:pt idx="16">
                  <c:v>76.876500000000007</c:v>
                </c:pt>
                <c:pt idx="17">
                  <c:v>76.876500000000007</c:v>
                </c:pt>
                <c:pt idx="18">
                  <c:v>78.466500000000011</c:v>
                </c:pt>
                <c:pt idx="19">
                  <c:v>78.466500000000011</c:v>
                </c:pt>
                <c:pt idx="20">
                  <c:v>79.420500000000004</c:v>
                </c:pt>
                <c:pt idx="21">
                  <c:v>79.420500000000004</c:v>
                </c:pt>
                <c:pt idx="22">
                  <c:v>82.839000000000013</c:v>
                </c:pt>
                <c:pt idx="23">
                  <c:v>82.839000000000013</c:v>
                </c:pt>
                <c:pt idx="24">
                  <c:v>99.375</c:v>
                </c:pt>
                <c:pt idx="25">
                  <c:v>99.375</c:v>
                </c:pt>
                <c:pt idx="26">
                  <c:v>104.14500000000001</c:v>
                </c:pt>
                <c:pt idx="27">
                  <c:v>104.14500000000001</c:v>
                </c:pt>
                <c:pt idx="28">
                  <c:v>113.60550000000001</c:v>
                </c:pt>
                <c:pt idx="29">
                  <c:v>113.60550000000001</c:v>
                </c:pt>
                <c:pt idx="30">
                  <c:v>120.10065</c:v>
                </c:pt>
                <c:pt idx="31">
                  <c:v>120.10065</c:v>
                </c:pt>
                <c:pt idx="32">
                  <c:v>120.9195</c:v>
                </c:pt>
                <c:pt idx="33">
                  <c:v>120.9195</c:v>
                </c:pt>
                <c:pt idx="34">
                  <c:v>126.1665</c:v>
                </c:pt>
                <c:pt idx="35">
                  <c:v>126.1665</c:v>
                </c:pt>
                <c:pt idx="36">
                  <c:v>132.76500000000001</c:v>
                </c:pt>
                <c:pt idx="37">
                  <c:v>132.76500000000001</c:v>
                </c:pt>
                <c:pt idx="38">
                  <c:v>147.393</c:v>
                </c:pt>
                <c:pt idx="39">
                  <c:v>147.393</c:v>
                </c:pt>
                <c:pt idx="40">
                  <c:v>170.92500000000001</c:v>
                </c:pt>
                <c:pt idx="41">
                  <c:v>170.92500000000001</c:v>
                </c:pt>
                <c:pt idx="42">
                  <c:v>173.78700000000001</c:v>
                </c:pt>
                <c:pt idx="43">
                  <c:v>173.78700000000001</c:v>
                </c:pt>
                <c:pt idx="44">
                  <c:v>178.31850000000003</c:v>
                </c:pt>
                <c:pt idx="45">
                  <c:v>178.31850000000003</c:v>
                </c:pt>
                <c:pt idx="46">
                  <c:v>179.11350000000002</c:v>
                </c:pt>
                <c:pt idx="47">
                  <c:v>179.11350000000002</c:v>
                </c:pt>
                <c:pt idx="48">
                  <c:v>179.59050000000002</c:v>
                </c:pt>
                <c:pt idx="49">
                  <c:v>179.59050000000002</c:v>
                </c:pt>
                <c:pt idx="50">
                  <c:v>184.44</c:v>
                </c:pt>
                <c:pt idx="51">
                  <c:v>184.44</c:v>
                </c:pt>
                <c:pt idx="52">
                  <c:v>189.13050000000001</c:v>
                </c:pt>
                <c:pt idx="53">
                  <c:v>189.13050000000001</c:v>
                </c:pt>
                <c:pt idx="54">
                  <c:v>190.482</c:v>
                </c:pt>
                <c:pt idx="55">
                  <c:v>190.482</c:v>
                </c:pt>
                <c:pt idx="56">
                  <c:v>193.90050000000002</c:v>
                </c:pt>
                <c:pt idx="57">
                  <c:v>193.90050000000002</c:v>
                </c:pt>
                <c:pt idx="58">
                  <c:v>205.11</c:v>
                </c:pt>
                <c:pt idx="59">
                  <c:v>205.11</c:v>
                </c:pt>
                <c:pt idx="60">
                  <c:v>205.66650000000001</c:v>
                </c:pt>
                <c:pt idx="61">
                  <c:v>205.66650000000001</c:v>
                </c:pt>
                <c:pt idx="62">
                  <c:v>210.03900000000002</c:v>
                </c:pt>
                <c:pt idx="63">
                  <c:v>210.03900000000002</c:v>
                </c:pt>
                <c:pt idx="64">
                  <c:v>234.048</c:v>
                </c:pt>
                <c:pt idx="65">
                  <c:v>234.048</c:v>
                </c:pt>
                <c:pt idx="66">
                  <c:v>234.76350000000002</c:v>
                </c:pt>
                <c:pt idx="67">
                  <c:v>234.76350000000002</c:v>
                </c:pt>
                <c:pt idx="68">
                  <c:v>235.55850000000001</c:v>
                </c:pt>
                <c:pt idx="69">
                  <c:v>235.55850000000001</c:v>
                </c:pt>
                <c:pt idx="70">
                  <c:v>235.79700000000003</c:v>
                </c:pt>
                <c:pt idx="71">
                  <c:v>235.79700000000003</c:v>
                </c:pt>
                <c:pt idx="72">
                  <c:v>247.16549999999998</c:v>
                </c:pt>
                <c:pt idx="73">
                  <c:v>247.16549999999998</c:v>
                </c:pt>
                <c:pt idx="74">
                  <c:v>251.1405</c:v>
                </c:pt>
                <c:pt idx="75">
                  <c:v>251.1405</c:v>
                </c:pt>
                <c:pt idx="76">
                  <c:v>251.61750000000001</c:v>
                </c:pt>
                <c:pt idx="77">
                  <c:v>251.61750000000001</c:v>
                </c:pt>
                <c:pt idx="78">
                  <c:v>252.09450000000004</c:v>
                </c:pt>
                <c:pt idx="79">
                  <c:v>252.09450000000004</c:v>
                </c:pt>
                <c:pt idx="80">
                  <c:v>252.49200000000002</c:v>
                </c:pt>
                <c:pt idx="81">
                  <c:v>252.49200000000002</c:v>
                </c:pt>
                <c:pt idx="82">
                  <c:v>255.99</c:v>
                </c:pt>
                <c:pt idx="83">
                  <c:v>255.99</c:v>
                </c:pt>
                <c:pt idx="84">
                  <c:v>260.20350000000002</c:v>
                </c:pt>
                <c:pt idx="85">
                  <c:v>260.20350000000002</c:v>
                </c:pt>
                <c:pt idx="86">
                  <c:v>271.01549999999997</c:v>
                </c:pt>
                <c:pt idx="87">
                  <c:v>271.01549999999997</c:v>
                </c:pt>
                <c:pt idx="88">
                  <c:v>273.08250000000004</c:v>
                </c:pt>
                <c:pt idx="89">
                  <c:v>273.08250000000004</c:v>
                </c:pt>
                <c:pt idx="90">
                  <c:v>288.82350000000002</c:v>
                </c:pt>
                <c:pt idx="91">
                  <c:v>288.82350000000002</c:v>
                </c:pt>
                <c:pt idx="92">
                  <c:v>322.53149999999999</c:v>
                </c:pt>
                <c:pt idx="93">
                  <c:v>322.53149999999999</c:v>
                </c:pt>
                <c:pt idx="94">
                  <c:v>324.83700000000005</c:v>
                </c:pt>
                <c:pt idx="95">
                  <c:v>324.83700000000005</c:v>
                </c:pt>
                <c:pt idx="96">
                  <c:v>327.46050000000002</c:v>
                </c:pt>
                <c:pt idx="97">
                  <c:v>327.46050000000002</c:v>
                </c:pt>
                <c:pt idx="98">
                  <c:v>332.62799999999999</c:v>
                </c:pt>
                <c:pt idx="99">
                  <c:v>332.62799999999999</c:v>
                </c:pt>
                <c:pt idx="100">
                  <c:v>332.70750000000004</c:v>
                </c:pt>
                <c:pt idx="101">
                  <c:v>332.70750000000004</c:v>
                </c:pt>
                <c:pt idx="102">
                  <c:v>334.13850000000002</c:v>
                </c:pt>
                <c:pt idx="103">
                  <c:v>334.13850000000002</c:v>
                </c:pt>
                <c:pt idx="104">
                  <c:v>334.13850000000002</c:v>
                </c:pt>
                <c:pt idx="105">
                  <c:v>334.13850000000002</c:v>
                </c:pt>
                <c:pt idx="106">
                  <c:v>335.01299999999998</c:v>
                </c:pt>
                <c:pt idx="107">
                  <c:v>335.01299999999998</c:v>
                </c:pt>
                <c:pt idx="108">
                  <c:v>350.0385</c:v>
                </c:pt>
                <c:pt idx="109">
                  <c:v>350.0385</c:v>
                </c:pt>
                <c:pt idx="110">
                  <c:v>362.20200000000006</c:v>
                </c:pt>
                <c:pt idx="111">
                  <c:v>362.20200000000006</c:v>
                </c:pt>
                <c:pt idx="112">
                  <c:v>380.16899999999998</c:v>
                </c:pt>
                <c:pt idx="113">
                  <c:v>380.16899999999998</c:v>
                </c:pt>
                <c:pt idx="114">
                  <c:v>782.28000000000009</c:v>
                </c:pt>
                <c:pt idx="115">
                  <c:v>782.28000000000009</c:v>
                </c:pt>
              </c:numCache>
            </c:numRef>
          </c:yVal>
          <c:smooth val="0"/>
        </c:ser>
        <c:dLbls>
          <c:showLegendKey val="0"/>
          <c:showVal val="0"/>
          <c:showCatName val="0"/>
          <c:showSerName val="0"/>
          <c:showPercent val="0"/>
          <c:showBubbleSize val="0"/>
        </c:dLbls>
        <c:axId val="189222912"/>
        <c:axId val="189224832"/>
      </c:scatterChart>
      <c:valAx>
        <c:axId val="189222912"/>
        <c:scaling>
          <c:orientation val="minMax"/>
          <c:max val="30"/>
        </c:scaling>
        <c:delete val="0"/>
        <c:axPos val="b"/>
        <c:title>
          <c:tx>
            <c:rich>
              <a:bodyPr/>
              <a:lstStyle/>
              <a:p>
                <a:pPr>
                  <a:defRPr/>
                </a:pPr>
                <a:r>
                  <a:rPr lang="en-US"/>
                  <a:t>GW</a:t>
                </a:r>
              </a:p>
            </c:rich>
          </c:tx>
          <c:layout>
            <c:manualLayout>
              <c:xMode val="edge"/>
              <c:yMode val="edge"/>
              <c:x val="0.52090948858665398"/>
              <c:y val="0.92824074074074059"/>
            </c:manualLayout>
          </c:layout>
          <c:overlay val="0"/>
        </c:title>
        <c:numFmt formatCode="#,##0" sourceLinked="0"/>
        <c:majorTickMark val="out"/>
        <c:minorTickMark val="none"/>
        <c:tickLblPos val="nextTo"/>
        <c:crossAx val="189224832"/>
        <c:crosses val="autoZero"/>
        <c:crossBetween val="midCat"/>
      </c:valAx>
      <c:valAx>
        <c:axId val="189224832"/>
        <c:scaling>
          <c:orientation val="minMax"/>
          <c:max val="300"/>
        </c:scaling>
        <c:delete val="0"/>
        <c:axPos val="l"/>
        <c:majorGridlines>
          <c:spPr>
            <a:ln>
              <a:solidFill>
                <a:schemeClr val="bg1">
                  <a:lumMod val="50000"/>
                </a:schemeClr>
              </a:solidFill>
            </a:ln>
          </c:spPr>
        </c:majorGridlines>
        <c:title>
          <c:tx>
            <c:rich>
              <a:bodyPr rot="-5400000" vert="horz"/>
              <a:lstStyle/>
              <a:p>
                <a:pPr>
                  <a:defRPr/>
                </a:pPr>
                <a:r>
                  <a:rPr lang="en-US"/>
                  <a:t>LCOE 2009$/MWh</a:t>
                </a:r>
              </a:p>
            </c:rich>
          </c:tx>
          <c:layout>
            <c:manualLayout>
              <c:xMode val="edge"/>
              <c:yMode val="edge"/>
              <c:x val="9.2592592592592744E-3"/>
              <c:y val="0.24483377077865268"/>
            </c:manualLayout>
          </c:layout>
          <c:overlay val="0"/>
        </c:title>
        <c:numFmt formatCode="&quot;$&quot;#,##0" sourceLinked="0"/>
        <c:majorTickMark val="out"/>
        <c:minorTickMark val="none"/>
        <c:tickLblPos val="nextTo"/>
        <c:crossAx val="189222912"/>
        <c:crosses val="autoZero"/>
        <c:crossBetween val="midCat"/>
      </c:valAx>
    </c:plotArea>
    <c:legend>
      <c:legendPos val="t"/>
      <c:layout>
        <c:manualLayout>
          <c:xMode val="edge"/>
          <c:yMode val="edge"/>
          <c:x val="0.14943609113393577"/>
          <c:y val="0"/>
          <c:w val="0.70112781773212862"/>
          <c:h val="0.11849464129483817"/>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68544316575814"/>
          <c:y val="0.2115348081489814"/>
          <c:w val="0.76055723803755304"/>
          <c:h val="0.56338020247469101"/>
        </c:manualLayout>
      </c:layout>
      <c:barChart>
        <c:barDir val="col"/>
        <c:grouping val="stacked"/>
        <c:varyColors val="0"/>
        <c:ser>
          <c:idx val="0"/>
          <c:order val="0"/>
          <c:tx>
            <c:strRef>
              <c:f>'Fig. A-4'!$B$2</c:f>
              <c:strCache>
                <c:ptCount val="1"/>
                <c:pt idx="0">
                  <c:v>Conventional Generation</c:v>
                </c:pt>
              </c:strCache>
            </c:strRef>
          </c:tx>
          <c:spPr>
            <a:solidFill>
              <a:srgbClr val="026893"/>
            </a:solidFill>
            <a:ln>
              <a:noFill/>
            </a:ln>
          </c:spPr>
          <c:invertIfNegative val="0"/>
          <c:cat>
            <c:strRef>
              <c:f>'Fig. A-4'!$A$4:$A$35</c:f>
              <c:strCache>
                <c:ptCount val="30"/>
                <c:pt idx="1">
                  <c:v>Baseline</c:v>
                </c:pt>
                <c:pt idx="5">
                  <c:v>30% RE</c:v>
                </c:pt>
                <c:pt idx="9">
                  <c:v>40% RE</c:v>
                </c:pt>
                <c:pt idx="13">
                  <c:v>50% RE</c:v>
                </c:pt>
                <c:pt idx="17">
                  <c:v>60% RE</c:v>
                </c:pt>
                <c:pt idx="21">
                  <c:v>70% RE</c:v>
                </c:pt>
                <c:pt idx="25">
                  <c:v>80% RE</c:v>
                </c:pt>
                <c:pt idx="29">
                  <c:v>90% RE</c:v>
                </c:pt>
              </c:strCache>
            </c:strRef>
          </c:cat>
          <c:val>
            <c:numRef>
              <c:f>'Fig. A-4'!$B$4:$B$35</c:f>
              <c:numCache>
                <c:formatCode>_("$"* #,##0.00_);_("$"* \(#,##0.00\);_("$"* "-"??_);_(@_)</c:formatCode>
                <c:ptCount val="32"/>
                <c:pt idx="1">
                  <c:v>3374.2183665775146</c:v>
                </c:pt>
                <c:pt idx="2">
                  <c:v>3374.2183665775146</c:v>
                </c:pt>
                <c:pt idx="5">
                  <c:v>3149.8117188610713</c:v>
                </c:pt>
                <c:pt idx="6">
                  <c:v>3210.0551571631631</c:v>
                </c:pt>
                <c:pt idx="9">
                  <c:v>2962.1994575618405</c:v>
                </c:pt>
                <c:pt idx="10">
                  <c:v>3019.5921963004835</c:v>
                </c:pt>
                <c:pt idx="13">
                  <c:v>2762.9240160768868</c:v>
                </c:pt>
                <c:pt idx="14">
                  <c:v>2813.1606505421682</c:v>
                </c:pt>
                <c:pt idx="17">
                  <c:v>2573.6776637906587</c:v>
                </c:pt>
                <c:pt idx="18">
                  <c:v>2612.1689115747095</c:v>
                </c:pt>
                <c:pt idx="21">
                  <c:v>2380.8812139200031</c:v>
                </c:pt>
                <c:pt idx="22">
                  <c:v>2408.6502345575482</c:v>
                </c:pt>
                <c:pt idx="25">
                  <c:v>2198.2816992091584</c:v>
                </c:pt>
                <c:pt idx="26">
                  <c:v>2232.4872443856902</c:v>
                </c:pt>
                <c:pt idx="29">
                  <c:v>2022.9569990217692</c:v>
                </c:pt>
                <c:pt idx="30">
                  <c:v>2075.9172809966353</c:v>
                </c:pt>
              </c:numCache>
            </c:numRef>
          </c:val>
        </c:ser>
        <c:ser>
          <c:idx val="1"/>
          <c:order val="1"/>
          <c:tx>
            <c:strRef>
              <c:f>'Fig. A-4'!$C$2</c:f>
              <c:strCache>
                <c:ptCount val="1"/>
                <c:pt idx="0">
                  <c:v>Renewable Generation</c:v>
                </c:pt>
              </c:strCache>
            </c:strRef>
          </c:tx>
          <c:spPr>
            <a:solidFill>
              <a:srgbClr val="02A3E4"/>
            </a:solidFill>
            <a:ln>
              <a:noFill/>
            </a:ln>
          </c:spPr>
          <c:invertIfNegative val="0"/>
          <c:cat>
            <c:strRef>
              <c:f>'Fig. A-4'!$A$4:$A$35</c:f>
              <c:strCache>
                <c:ptCount val="30"/>
                <c:pt idx="1">
                  <c:v>Baseline</c:v>
                </c:pt>
                <c:pt idx="5">
                  <c:v>30% RE</c:v>
                </c:pt>
                <c:pt idx="9">
                  <c:v>40% RE</c:v>
                </c:pt>
                <c:pt idx="13">
                  <c:v>50% RE</c:v>
                </c:pt>
                <c:pt idx="17">
                  <c:v>60% RE</c:v>
                </c:pt>
                <c:pt idx="21">
                  <c:v>70% RE</c:v>
                </c:pt>
                <c:pt idx="25">
                  <c:v>80% RE</c:v>
                </c:pt>
                <c:pt idx="29">
                  <c:v>90% RE</c:v>
                </c:pt>
              </c:strCache>
            </c:strRef>
          </c:cat>
          <c:val>
            <c:numRef>
              <c:f>'Fig. A-4'!$C$4:$C$35</c:f>
              <c:numCache>
                <c:formatCode>_("$"* #,##0.00_);_("$"* \(#,##0.00\);_("$"* "-"??_);_(@_)</c:formatCode>
                <c:ptCount val="32"/>
                <c:pt idx="1">
                  <c:v>541.2288585093354</c:v>
                </c:pt>
                <c:pt idx="2">
                  <c:v>541.2288585093354</c:v>
                </c:pt>
                <c:pt idx="5">
                  <c:v>671.62273847104223</c:v>
                </c:pt>
                <c:pt idx="6">
                  <c:v>763.45145668581301</c:v>
                </c:pt>
                <c:pt idx="9">
                  <c:v>845.2895081359045</c:v>
                </c:pt>
                <c:pt idx="10">
                  <c:v>993.00813483991851</c:v>
                </c:pt>
                <c:pt idx="13">
                  <c:v>1067.3039465873728</c:v>
                </c:pt>
                <c:pt idx="14">
                  <c:v>1285.0556638789444</c:v>
                </c:pt>
                <c:pt idx="17">
                  <c:v>1320.4543889944691</c:v>
                </c:pt>
                <c:pt idx="18">
                  <c:v>1614.2267952593006</c:v>
                </c:pt>
                <c:pt idx="21">
                  <c:v>1588.1175721722777</c:v>
                </c:pt>
                <c:pt idx="22">
                  <c:v>1985.6836022146033</c:v>
                </c:pt>
                <c:pt idx="25">
                  <c:v>1870.9783015955504</c:v>
                </c:pt>
                <c:pt idx="26">
                  <c:v>2360.71159487264</c:v>
                </c:pt>
                <c:pt idx="29">
                  <c:v>2193.927044340362</c:v>
                </c:pt>
                <c:pt idx="30">
                  <c:v>2750.3454993892474</c:v>
                </c:pt>
              </c:numCache>
            </c:numRef>
          </c:val>
        </c:ser>
        <c:ser>
          <c:idx val="2"/>
          <c:order val="2"/>
          <c:tx>
            <c:strRef>
              <c:f>'Fig. A-4'!$D$2</c:f>
              <c:strCache>
                <c:ptCount val="1"/>
                <c:pt idx="0">
                  <c:v>Storage</c:v>
                </c:pt>
              </c:strCache>
            </c:strRef>
          </c:tx>
          <c:spPr>
            <a:solidFill>
              <a:srgbClr val="306D32"/>
            </a:solidFill>
            <a:ln>
              <a:noFill/>
            </a:ln>
          </c:spPr>
          <c:invertIfNegative val="0"/>
          <c:cat>
            <c:strRef>
              <c:f>'Fig. A-4'!$A$4:$A$35</c:f>
              <c:strCache>
                <c:ptCount val="30"/>
                <c:pt idx="1">
                  <c:v>Baseline</c:v>
                </c:pt>
                <c:pt idx="5">
                  <c:v>30% RE</c:v>
                </c:pt>
                <c:pt idx="9">
                  <c:v>40% RE</c:v>
                </c:pt>
                <c:pt idx="13">
                  <c:v>50% RE</c:v>
                </c:pt>
                <c:pt idx="17">
                  <c:v>60% RE</c:v>
                </c:pt>
                <c:pt idx="21">
                  <c:v>70% RE</c:v>
                </c:pt>
                <c:pt idx="25">
                  <c:v>80% RE</c:v>
                </c:pt>
                <c:pt idx="29">
                  <c:v>90% RE</c:v>
                </c:pt>
              </c:strCache>
            </c:strRef>
          </c:cat>
          <c:val>
            <c:numRef>
              <c:f>'Fig. A-4'!$D$4:$D$35</c:f>
              <c:numCache>
                <c:formatCode>_("$"* #,##0.00_);_("$"* \(#,##0.00\);_("$"* "-"??_);_(@_)</c:formatCode>
                <c:ptCount val="32"/>
                <c:pt idx="1">
                  <c:v>24.24487101387799</c:v>
                </c:pt>
                <c:pt idx="2">
                  <c:v>24.24487101387799</c:v>
                </c:pt>
                <c:pt idx="5">
                  <c:v>27.026282962492466</c:v>
                </c:pt>
                <c:pt idx="6">
                  <c:v>26.107612831185694</c:v>
                </c:pt>
                <c:pt idx="9">
                  <c:v>31.691226641294108</c:v>
                </c:pt>
                <c:pt idx="10">
                  <c:v>32.888898898259839</c:v>
                </c:pt>
                <c:pt idx="13">
                  <c:v>41.899887097188412</c:v>
                </c:pt>
                <c:pt idx="14">
                  <c:v>43.891684260689509</c:v>
                </c:pt>
                <c:pt idx="17">
                  <c:v>49.047578568716247</c:v>
                </c:pt>
                <c:pt idx="18">
                  <c:v>55.905758143638948</c:v>
                </c:pt>
                <c:pt idx="21">
                  <c:v>62.870205327753695</c:v>
                </c:pt>
                <c:pt idx="22">
                  <c:v>77.187723121332624</c:v>
                </c:pt>
                <c:pt idx="25">
                  <c:v>80.115908178431425</c:v>
                </c:pt>
                <c:pt idx="26">
                  <c:v>97.951831722508643</c:v>
                </c:pt>
                <c:pt idx="29">
                  <c:v>97.662086030210148</c:v>
                </c:pt>
                <c:pt idx="30">
                  <c:v>116.50163183509895</c:v>
                </c:pt>
              </c:numCache>
            </c:numRef>
          </c:val>
        </c:ser>
        <c:ser>
          <c:idx val="3"/>
          <c:order val="3"/>
          <c:tx>
            <c:strRef>
              <c:f>'Fig. A-4'!$E$2</c:f>
              <c:strCache>
                <c:ptCount val="1"/>
                <c:pt idx="0">
                  <c:v>Transmission</c:v>
                </c:pt>
              </c:strCache>
            </c:strRef>
          </c:tx>
          <c:spPr>
            <a:solidFill>
              <a:srgbClr val="7BAD3A"/>
            </a:solidFill>
            <a:ln>
              <a:noFill/>
            </a:ln>
          </c:spPr>
          <c:invertIfNegative val="0"/>
          <c:cat>
            <c:strRef>
              <c:f>'Fig. A-4'!$A$4:$A$35</c:f>
              <c:strCache>
                <c:ptCount val="30"/>
                <c:pt idx="1">
                  <c:v>Baseline</c:v>
                </c:pt>
                <c:pt idx="5">
                  <c:v>30% RE</c:v>
                </c:pt>
                <c:pt idx="9">
                  <c:v>40% RE</c:v>
                </c:pt>
                <c:pt idx="13">
                  <c:v>50% RE</c:v>
                </c:pt>
                <c:pt idx="17">
                  <c:v>60% RE</c:v>
                </c:pt>
                <c:pt idx="21">
                  <c:v>70% RE</c:v>
                </c:pt>
                <c:pt idx="25">
                  <c:v>80% RE</c:v>
                </c:pt>
                <c:pt idx="29">
                  <c:v>90% RE</c:v>
                </c:pt>
              </c:strCache>
            </c:strRef>
          </c:cat>
          <c:val>
            <c:numRef>
              <c:f>'Fig. A-4'!$E$4:$E$35</c:f>
              <c:numCache>
                <c:formatCode>_("$"* #,##0.00_);_("$"* \(#,##0.00\);_("$"* "-"??_);_(@_)</c:formatCode>
                <c:ptCount val="32"/>
                <c:pt idx="1">
                  <c:v>50.809630424129161</c:v>
                </c:pt>
                <c:pt idx="2">
                  <c:v>50.809630424129161</c:v>
                </c:pt>
                <c:pt idx="5">
                  <c:v>59.379882363760537</c:v>
                </c:pt>
                <c:pt idx="6">
                  <c:v>55.372727844778922</c:v>
                </c:pt>
                <c:pt idx="9">
                  <c:v>72.765278841674913</c:v>
                </c:pt>
                <c:pt idx="10">
                  <c:v>70.229442268045986</c:v>
                </c:pt>
                <c:pt idx="13">
                  <c:v>88.978922262722122</c:v>
                </c:pt>
                <c:pt idx="14">
                  <c:v>92.149324308724943</c:v>
                </c:pt>
                <c:pt idx="17">
                  <c:v>108.59072498154005</c:v>
                </c:pt>
                <c:pt idx="18">
                  <c:v>112.74331597307973</c:v>
                </c:pt>
                <c:pt idx="21">
                  <c:v>134.83926628716847</c:v>
                </c:pt>
                <c:pt idx="22">
                  <c:v>138.05866363595499</c:v>
                </c:pt>
                <c:pt idx="25">
                  <c:v>165.7346192254152</c:v>
                </c:pt>
                <c:pt idx="26">
                  <c:v>168.57041564780081</c:v>
                </c:pt>
                <c:pt idx="29">
                  <c:v>201.69536021106362</c:v>
                </c:pt>
                <c:pt idx="30">
                  <c:v>210.17354260839247</c:v>
                </c:pt>
              </c:numCache>
            </c:numRef>
          </c:val>
        </c:ser>
        <c:dLbls>
          <c:showLegendKey val="0"/>
          <c:showVal val="0"/>
          <c:showCatName val="0"/>
          <c:showSerName val="0"/>
          <c:showPercent val="0"/>
          <c:showBubbleSize val="0"/>
        </c:dLbls>
        <c:gapWidth val="10"/>
        <c:overlap val="100"/>
        <c:axId val="189376768"/>
        <c:axId val="189395328"/>
      </c:barChart>
      <c:catAx>
        <c:axId val="189376768"/>
        <c:scaling>
          <c:orientation val="minMax"/>
        </c:scaling>
        <c:delete val="0"/>
        <c:axPos val="b"/>
        <c:title>
          <c:tx>
            <c:rich>
              <a:bodyPr/>
              <a:lstStyle/>
              <a:p>
                <a:pPr>
                  <a:defRPr/>
                </a:pPr>
                <a:r>
                  <a:rPr lang="en-US"/>
                  <a:t>Percent  RE</a:t>
                </a:r>
              </a:p>
            </c:rich>
          </c:tx>
          <c:overlay val="0"/>
        </c:title>
        <c:majorTickMark val="out"/>
        <c:minorTickMark val="none"/>
        <c:tickLblPos val="nextTo"/>
        <c:txPr>
          <a:bodyPr rot="5400000" vert="horz"/>
          <a:lstStyle/>
          <a:p>
            <a:pPr>
              <a:defRPr/>
            </a:pPr>
            <a:endParaRPr lang="en-US"/>
          </a:p>
        </c:txPr>
        <c:crossAx val="189395328"/>
        <c:crosses val="autoZero"/>
        <c:auto val="1"/>
        <c:lblAlgn val="ctr"/>
        <c:lblOffset val="100"/>
        <c:tickMarkSkip val="4"/>
        <c:noMultiLvlLbl val="0"/>
      </c:catAx>
      <c:valAx>
        <c:axId val="189395328"/>
        <c:scaling>
          <c:orientation val="minMax"/>
          <c:max val="5500"/>
          <c:min val="0"/>
        </c:scaling>
        <c:delete val="0"/>
        <c:axPos val="l"/>
        <c:majorGridlines>
          <c:spPr>
            <a:ln>
              <a:solidFill>
                <a:schemeClr val="bg1">
                  <a:lumMod val="50000"/>
                </a:schemeClr>
              </a:solidFill>
            </a:ln>
          </c:spPr>
        </c:majorGridlines>
        <c:title>
          <c:tx>
            <c:rich>
              <a:bodyPr rot="-5400000" vert="horz"/>
              <a:lstStyle/>
              <a:p>
                <a:pPr>
                  <a:defRPr/>
                </a:pPr>
                <a:r>
                  <a:rPr lang="en-US"/>
                  <a:t>Billion Real 2009$</a:t>
                </a:r>
              </a:p>
            </c:rich>
          </c:tx>
          <c:overlay val="0"/>
        </c:title>
        <c:numFmt formatCode="&quot;$&quot;#,##0" sourceLinked="0"/>
        <c:majorTickMark val="out"/>
        <c:minorTickMark val="none"/>
        <c:tickLblPos val="nextTo"/>
        <c:crossAx val="189376768"/>
        <c:crosses val="autoZero"/>
        <c:crossBetween val="between"/>
        <c:majorUnit val="1000"/>
      </c:valAx>
      <c:spPr>
        <a:ln>
          <a:noFill/>
        </a:ln>
      </c:spPr>
    </c:plotArea>
    <c:legend>
      <c:legendPos val="t"/>
      <c:layout>
        <c:manualLayout>
          <c:xMode val="edge"/>
          <c:yMode val="edge"/>
          <c:x val="0.13158523453799062"/>
          <c:y val="2.083333333333335E-2"/>
          <c:w val="0.67447540211319834"/>
          <c:h val="0.2100409323834521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90450232182528"/>
          <c:y val="0.21825396825396826"/>
          <c:w val="0.7663177199003971"/>
          <c:h val="0.54608455193100858"/>
        </c:manualLayout>
      </c:layout>
      <c:barChart>
        <c:barDir val="col"/>
        <c:grouping val="stacked"/>
        <c:varyColors val="0"/>
        <c:ser>
          <c:idx val="0"/>
          <c:order val="0"/>
          <c:tx>
            <c:strRef>
              <c:f>'Fig. A-4'!$B$39</c:f>
              <c:strCache>
                <c:ptCount val="1"/>
                <c:pt idx="0">
                  <c:v>RE-ETI</c:v>
                </c:pt>
              </c:strCache>
            </c:strRef>
          </c:tx>
          <c:spPr>
            <a:noFill/>
          </c:spPr>
          <c:invertIfNegative val="0"/>
          <c:cat>
            <c:strRef>
              <c:f>'Fig. A-4'!$A$41:$A$48</c:f>
              <c:strCache>
                <c:ptCount val="8"/>
                <c:pt idx="0">
                  <c:v>Baseline</c:v>
                </c:pt>
                <c:pt idx="1">
                  <c:v>30% RE</c:v>
                </c:pt>
                <c:pt idx="2">
                  <c:v>40% RE</c:v>
                </c:pt>
                <c:pt idx="3">
                  <c:v>50% RE</c:v>
                </c:pt>
                <c:pt idx="4">
                  <c:v>60% RE</c:v>
                </c:pt>
                <c:pt idx="5">
                  <c:v>70% RE</c:v>
                </c:pt>
                <c:pt idx="6">
                  <c:v>80% RE</c:v>
                </c:pt>
                <c:pt idx="7">
                  <c:v>90% RE</c:v>
                </c:pt>
              </c:strCache>
            </c:strRef>
          </c:cat>
          <c:val>
            <c:numRef>
              <c:f>'Fig. A-4'!$B$41:$B$48</c:f>
              <c:numCache>
                <c:formatCode>_("$"* #,##0.00_);_("$"* \(#,##0.00\);_("$"* "-"??_);_(@_)</c:formatCode>
                <c:ptCount val="8"/>
                <c:pt idx="0">
                  <c:v>0</c:v>
                </c:pt>
                <c:pt idx="1">
                  <c:v>109.39691051638924</c:v>
                </c:pt>
                <c:pt idx="2">
                  <c:v>113.09129947797825</c:v>
                </c:pt>
                <c:pt idx="3">
                  <c:v>118.58668397752463</c:v>
                </c:pt>
                <c:pt idx="4">
                  <c:v>124.76362604894476</c:v>
                </c:pt>
                <c:pt idx="5">
                  <c:v>130.17888551218607</c:v>
                </c:pt>
                <c:pt idx="6">
                  <c:v>134.6043930252923</c:v>
                </c:pt>
                <c:pt idx="7">
                  <c:v>140.42017414636157</c:v>
                </c:pt>
              </c:numCache>
            </c:numRef>
          </c:val>
        </c:ser>
        <c:ser>
          <c:idx val="1"/>
          <c:order val="1"/>
          <c:tx>
            <c:strRef>
              <c:f>'Fig. A-4'!$C$39</c:f>
              <c:strCache>
                <c:ptCount val="1"/>
                <c:pt idx="0">
                  <c:v>RE-ITI</c:v>
                </c:pt>
              </c:strCache>
            </c:strRef>
          </c:tx>
          <c:spPr>
            <a:solidFill>
              <a:srgbClr val="026893"/>
            </a:solidFill>
          </c:spPr>
          <c:invertIfNegative val="0"/>
          <c:cat>
            <c:strRef>
              <c:f>'Fig. A-4'!$A$41:$A$48</c:f>
              <c:strCache>
                <c:ptCount val="8"/>
                <c:pt idx="0">
                  <c:v>Baseline</c:v>
                </c:pt>
                <c:pt idx="1">
                  <c:v>30% RE</c:v>
                </c:pt>
                <c:pt idx="2">
                  <c:v>40% RE</c:v>
                </c:pt>
                <c:pt idx="3">
                  <c:v>50% RE</c:v>
                </c:pt>
                <c:pt idx="4">
                  <c:v>60% RE</c:v>
                </c:pt>
                <c:pt idx="5">
                  <c:v>70% RE</c:v>
                </c:pt>
                <c:pt idx="6">
                  <c:v>80% RE</c:v>
                </c:pt>
                <c:pt idx="7">
                  <c:v>90% RE</c:v>
                </c:pt>
              </c:strCache>
            </c:strRef>
          </c:cat>
          <c:val>
            <c:numRef>
              <c:f>'Fig. A-4'!$D$41:$D$48</c:f>
              <c:numCache>
                <c:formatCode>_("$"* #,##0.00_);_("$"* \(#,##0.00\);_("$"* "-"??_);_(@_)</c:formatCode>
                <c:ptCount val="8"/>
                <c:pt idx="1">
                  <c:v>4.0325236412938636</c:v>
                </c:pt>
                <c:pt idx="2">
                  <c:v>7.9105362618646495</c:v>
                </c:pt>
                <c:pt idx="3">
                  <c:v>11.507135939090418</c:v>
                </c:pt>
                <c:pt idx="4">
                  <c:v>12.639938040609309</c:v>
                </c:pt>
                <c:pt idx="5">
                  <c:v>15.938779962004816</c:v>
                </c:pt>
                <c:pt idx="6">
                  <c:v>19.523509571695712</c:v>
                </c:pt>
                <c:pt idx="7">
                  <c:v>24.907646685274813</c:v>
                </c:pt>
              </c:numCache>
            </c:numRef>
          </c:val>
        </c:ser>
        <c:dLbls>
          <c:showLegendKey val="0"/>
          <c:showVal val="0"/>
          <c:showCatName val="0"/>
          <c:showSerName val="0"/>
          <c:showPercent val="0"/>
          <c:showBubbleSize val="0"/>
        </c:dLbls>
        <c:gapWidth val="100"/>
        <c:overlap val="100"/>
        <c:axId val="189580416"/>
        <c:axId val="189582720"/>
      </c:barChart>
      <c:lineChart>
        <c:grouping val="standard"/>
        <c:varyColors val="0"/>
        <c:ser>
          <c:idx val="2"/>
          <c:order val="2"/>
          <c:tx>
            <c:strRef>
              <c:f>'Fig. A-4'!$A$41</c:f>
              <c:strCache>
                <c:ptCount val="1"/>
                <c:pt idx="0">
                  <c:v>Baseline</c:v>
                </c:pt>
              </c:strCache>
            </c:strRef>
          </c:tx>
          <c:marker>
            <c:symbol val="dash"/>
            <c:size val="8"/>
            <c:spPr>
              <a:solidFill>
                <a:schemeClr val="accent1">
                  <a:lumMod val="60000"/>
                  <a:lumOff val="40000"/>
                </a:schemeClr>
              </a:solidFill>
              <a:ln>
                <a:noFill/>
              </a:ln>
            </c:spPr>
          </c:marker>
          <c:val>
            <c:numRef>
              <c:f>'Fig. A-4'!$C$41</c:f>
              <c:numCache>
                <c:formatCode>_("$"* #,##0.00_);_("$"* \(#,##0.00\);_("$"* "-"??_);_(@_)</c:formatCode>
                <c:ptCount val="1"/>
                <c:pt idx="0">
                  <c:v>111.00802684318116</c:v>
                </c:pt>
              </c:numCache>
            </c:numRef>
          </c:val>
          <c:smooth val="0"/>
        </c:ser>
        <c:dLbls>
          <c:showLegendKey val="0"/>
          <c:showVal val="0"/>
          <c:showCatName val="0"/>
          <c:showSerName val="0"/>
          <c:showPercent val="0"/>
          <c:showBubbleSize val="0"/>
        </c:dLbls>
        <c:marker val="1"/>
        <c:smooth val="0"/>
        <c:axId val="189580416"/>
        <c:axId val="189582720"/>
      </c:lineChart>
      <c:catAx>
        <c:axId val="189580416"/>
        <c:scaling>
          <c:orientation val="minMax"/>
        </c:scaling>
        <c:delete val="0"/>
        <c:axPos val="b"/>
        <c:title>
          <c:tx>
            <c:rich>
              <a:bodyPr/>
              <a:lstStyle/>
              <a:p>
                <a:pPr>
                  <a:defRPr/>
                </a:pPr>
                <a:r>
                  <a:rPr lang="en-US" sz="1000" b="1" i="0" baseline="0">
                    <a:effectLst/>
                    <a:latin typeface="Arial" pitchFamily="34" charset="0"/>
                    <a:cs typeface="Arial" pitchFamily="34" charset="0"/>
                  </a:rPr>
                  <a:t>Percent  RE </a:t>
                </a:r>
                <a:endParaRPr lang="en-US" sz="1000">
                  <a:effectLst/>
                  <a:latin typeface="Arial" pitchFamily="34" charset="0"/>
                  <a:cs typeface="Arial" pitchFamily="34" charset="0"/>
                </a:endParaRPr>
              </a:p>
            </c:rich>
          </c:tx>
          <c:layout>
            <c:manualLayout>
              <c:xMode val="edge"/>
              <c:yMode val="edge"/>
              <c:x val="0.37317294194273981"/>
              <c:y val="0.94246031746031744"/>
            </c:manualLayout>
          </c:layout>
          <c:overlay val="0"/>
        </c:title>
        <c:majorTickMark val="out"/>
        <c:minorTickMark val="none"/>
        <c:tickLblPos val="nextTo"/>
        <c:txPr>
          <a:bodyPr rot="5400000" vert="horz"/>
          <a:lstStyle/>
          <a:p>
            <a:pPr>
              <a:defRPr/>
            </a:pPr>
            <a:endParaRPr lang="en-US"/>
          </a:p>
        </c:txPr>
        <c:crossAx val="189582720"/>
        <c:crosses val="autoZero"/>
        <c:auto val="1"/>
        <c:lblAlgn val="ctr"/>
        <c:lblOffset val="100"/>
        <c:noMultiLvlLbl val="0"/>
      </c:catAx>
      <c:valAx>
        <c:axId val="189582720"/>
        <c:scaling>
          <c:orientation val="minMax"/>
          <c:max val="170"/>
          <c:min val="0"/>
        </c:scaling>
        <c:delete val="0"/>
        <c:axPos val="l"/>
        <c:majorGridlines>
          <c:spPr>
            <a:ln>
              <a:solidFill>
                <a:schemeClr val="bg1">
                  <a:lumMod val="50000"/>
                </a:schemeClr>
              </a:solidFill>
            </a:ln>
          </c:spPr>
        </c:majorGridlines>
        <c:title>
          <c:tx>
            <c:rich>
              <a:bodyPr rot="-5400000" vert="horz"/>
              <a:lstStyle/>
              <a:p>
                <a:pPr>
                  <a:defRPr/>
                </a:pPr>
                <a:r>
                  <a:rPr lang="en-US"/>
                  <a:t>Real 2009$/MWh</a:t>
                </a:r>
              </a:p>
            </c:rich>
          </c:tx>
          <c:layout>
            <c:manualLayout>
              <c:xMode val="edge"/>
              <c:yMode val="edge"/>
              <c:x val="4.0793458509993967E-3"/>
              <c:y val="0.25347862767154122"/>
            </c:manualLayout>
          </c:layout>
          <c:overlay val="0"/>
        </c:title>
        <c:numFmt formatCode="&quot;$&quot;#,##0" sourceLinked="0"/>
        <c:majorTickMark val="out"/>
        <c:minorTickMark val="none"/>
        <c:tickLblPos val="nextTo"/>
        <c:crossAx val="189580416"/>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42661013527163"/>
          <c:y val="0.26948350206224242"/>
          <c:w val="0.74150010094891949"/>
          <c:h val="0.51397860650178839"/>
        </c:manualLayout>
      </c:layout>
      <c:barChart>
        <c:barDir val="col"/>
        <c:grouping val="stacked"/>
        <c:varyColors val="0"/>
        <c:ser>
          <c:idx val="0"/>
          <c:order val="0"/>
          <c:tx>
            <c:strRef>
              <c:f>'Fig. A-5'!$B$2</c:f>
              <c:strCache>
                <c:ptCount val="1"/>
                <c:pt idx="0">
                  <c:v>Conventional Generation</c:v>
                </c:pt>
              </c:strCache>
            </c:strRef>
          </c:tx>
          <c:spPr>
            <a:solidFill>
              <a:srgbClr val="026893"/>
            </a:solidFill>
            <a:ln>
              <a:noFill/>
            </a:ln>
          </c:spPr>
          <c:invertIfNegative val="0"/>
          <c:cat>
            <c:strRef>
              <c:f>'Fig. A-5'!$A$4:$A$7</c:f>
              <c:strCache>
                <c:ptCount val="4"/>
                <c:pt idx="0">
                  <c:v>Baseline</c:v>
                </c:pt>
                <c:pt idx="1">
                  <c:v>80% RE-         ETI</c:v>
                </c:pt>
                <c:pt idx="2">
                  <c:v>80% RE-        ITI</c:v>
                </c:pt>
                <c:pt idx="3">
                  <c:v>80% RE-       NTI</c:v>
                </c:pt>
              </c:strCache>
            </c:strRef>
          </c:cat>
          <c:val>
            <c:numRef>
              <c:f>'Fig. A-5'!$B$4:$B$7</c:f>
              <c:numCache>
                <c:formatCode>_("$"* #,##0.00_);_("$"* \(#,##0.00\);_("$"* "-"??_);_(@_)</c:formatCode>
                <c:ptCount val="4"/>
                <c:pt idx="0">
                  <c:v>3374.2183665775146</c:v>
                </c:pt>
                <c:pt idx="1">
                  <c:v>2198.2816992091584</c:v>
                </c:pt>
                <c:pt idx="2">
                  <c:v>2232.4872443856902</c:v>
                </c:pt>
                <c:pt idx="3">
                  <c:v>2262.5671611708049</c:v>
                </c:pt>
              </c:numCache>
            </c:numRef>
          </c:val>
        </c:ser>
        <c:ser>
          <c:idx val="1"/>
          <c:order val="1"/>
          <c:tx>
            <c:strRef>
              <c:f>'Fig. A-5'!$C$2</c:f>
              <c:strCache>
                <c:ptCount val="1"/>
                <c:pt idx="0">
                  <c:v>Renewable Generation</c:v>
                </c:pt>
              </c:strCache>
            </c:strRef>
          </c:tx>
          <c:spPr>
            <a:solidFill>
              <a:srgbClr val="02A3E4"/>
            </a:solidFill>
            <a:ln>
              <a:noFill/>
            </a:ln>
          </c:spPr>
          <c:invertIfNegative val="0"/>
          <c:cat>
            <c:strRef>
              <c:f>'Fig. A-5'!$A$4:$A$7</c:f>
              <c:strCache>
                <c:ptCount val="4"/>
                <c:pt idx="0">
                  <c:v>Baseline</c:v>
                </c:pt>
                <c:pt idx="1">
                  <c:v>80% RE-         ETI</c:v>
                </c:pt>
                <c:pt idx="2">
                  <c:v>80% RE-        ITI</c:v>
                </c:pt>
                <c:pt idx="3">
                  <c:v>80% RE-       NTI</c:v>
                </c:pt>
              </c:strCache>
            </c:strRef>
          </c:cat>
          <c:val>
            <c:numRef>
              <c:f>'Fig. A-5'!$C$4:$C$7</c:f>
              <c:numCache>
                <c:formatCode>_("$"* #,##0.00_);_("$"* \(#,##0.00\);_("$"* "-"??_);_(@_)</c:formatCode>
                <c:ptCount val="4"/>
                <c:pt idx="0">
                  <c:v>541.2288585093354</c:v>
                </c:pt>
                <c:pt idx="1">
                  <c:v>1870.9783015955504</c:v>
                </c:pt>
                <c:pt idx="2">
                  <c:v>2360.71159487264</c:v>
                </c:pt>
                <c:pt idx="3">
                  <c:v>2479.4380938287327</c:v>
                </c:pt>
              </c:numCache>
            </c:numRef>
          </c:val>
        </c:ser>
        <c:ser>
          <c:idx val="2"/>
          <c:order val="2"/>
          <c:tx>
            <c:strRef>
              <c:f>'Fig. A-5'!$D$2</c:f>
              <c:strCache>
                <c:ptCount val="1"/>
                <c:pt idx="0">
                  <c:v>Storage</c:v>
                </c:pt>
              </c:strCache>
            </c:strRef>
          </c:tx>
          <c:spPr>
            <a:solidFill>
              <a:srgbClr val="306D32"/>
            </a:solidFill>
            <a:ln>
              <a:noFill/>
            </a:ln>
          </c:spPr>
          <c:invertIfNegative val="0"/>
          <c:cat>
            <c:strRef>
              <c:f>'Fig. A-5'!$A$4:$A$7</c:f>
              <c:strCache>
                <c:ptCount val="4"/>
                <c:pt idx="0">
                  <c:v>Baseline</c:v>
                </c:pt>
                <c:pt idx="1">
                  <c:v>80% RE-         ETI</c:v>
                </c:pt>
                <c:pt idx="2">
                  <c:v>80% RE-        ITI</c:v>
                </c:pt>
                <c:pt idx="3">
                  <c:v>80% RE-       NTI</c:v>
                </c:pt>
              </c:strCache>
            </c:strRef>
          </c:cat>
          <c:val>
            <c:numRef>
              <c:f>'Fig. A-5'!$D$4:$D$7</c:f>
              <c:numCache>
                <c:formatCode>_("$"* #,##0.00_);_("$"* \(#,##0.00\);_("$"* "-"??_);_(@_)</c:formatCode>
                <c:ptCount val="4"/>
                <c:pt idx="0">
                  <c:v>24.24487101387799</c:v>
                </c:pt>
                <c:pt idx="1">
                  <c:v>80.115908178431425</c:v>
                </c:pt>
                <c:pt idx="2">
                  <c:v>97.951831722508643</c:v>
                </c:pt>
                <c:pt idx="3">
                  <c:v>105.9082600153784</c:v>
                </c:pt>
              </c:numCache>
            </c:numRef>
          </c:val>
        </c:ser>
        <c:ser>
          <c:idx val="3"/>
          <c:order val="3"/>
          <c:tx>
            <c:strRef>
              <c:f>'Fig. A-5'!$E$2</c:f>
              <c:strCache>
                <c:ptCount val="1"/>
                <c:pt idx="0">
                  <c:v>Transmission</c:v>
                </c:pt>
              </c:strCache>
            </c:strRef>
          </c:tx>
          <c:spPr>
            <a:solidFill>
              <a:srgbClr val="7BAD3A"/>
            </a:solidFill>
            <a:ln>
              <a:noFill/>
            </a:ln>
          </c:spPr>
          <c:invertIfNegative val="0"/>
          <c:cat>
            <c:strRef>
              <c:f>'Fig. A-5'!$A$4:$A$7</c:f>
              <c:strCache>
                <c:ptCount val="4"/>
                <c:pt idx="0">
                  <c:v>Baseline</c:v>
                </c:pt>
                <c:pt idx="1">
                  <c:v>80% RE-         ETI</c:v>
                </c:pt>
                <c:pt idx="2">
                  <c:v>80% RE-        ITI</c:v>
                </c:pt>
                <c:pt idx="3">
                  <c:v>80% RE-       NTI</c:v>
                </c:pt>
              </c:strCache>
            </c:strRef>
          </c:cat>
          <c:val>
            <c:numRef>
              <c:f>'Fig. A-5'!$E$4:$E$7</c:f>
              <c:numCache>
                <c:formatCode>_("$"* #,##0.00_);_("$"* \(#,##0.00\);_("$"* "-"??_);_(@_)</c:formatCode>
                <c:ptCount val="4"/>
                <c:pt idx="0">
                  <c:v>50.809630424129161</c:v>
                </c:pt>
                <c:pt idx="1">
                  <c:v>165.7346192254152</c:v>
                </c:pt>
                <c:pt idx="2">
                  <c:v>168.57041564780081</c:v>
                </c:pt>
                <c:pt idx="3">
                  <c:v>204.97746379794194</c:v>
                </c:pt>
              </c:numCache>
            </c:numRef>
          </c:val>
        </c:ser>
        <c:dLbls>
          <c:showLegendKey val="0"/>
          <c:showVal val="0"/>
          <c:showCatName val="0"/>
          <c:showSerName val="0"/>
          <c:showPercent val="0"/>
          <c:showBubbleSize val="0"/>
        </c:dLbls>
        <c:gapWidth val="171"/>
        <c:overlap val="100"/>
        <c:axId val="189699968"/>
        <c:axId val="189701504"/>
      </c:barChart>
      <c:catAx>
        <c:axId val="189699968"/>
        <c:scaling>
          <c:orientation val="minMax"/>
        </c:scaling>
        <c:delete val="0"/>
        <c:axPos val="b"/>
        <c:majorTickMark val="out"/>
        <c:minorTickMark val="none"/>
        <c:tickLblPos val="nextTo"/>
        <c:txPr>
          <a:bodyPr rot="5400000" vert="horz"/>
          <a:lstStyle/>
          <a:p>
            <a:pPr>
              <a:defRPr/>
            </a:pPr>
            <a:endParaRPr lang="en-US"/>
          </a:p>
        </c:txPr>
        <c:crossAx val="189701504"/>
        <c:crosses val="autoZero"/>
        <c:auto val="1"/>
        <c:lblAlgn val="ctr"/>
        <c:lblOffset val="100"/>
        <c:tickMarkSkip val="4"/>
        <c:noMultiLvlLbl val="0"/>
      </c:catAx>
      <c:valAx>
        <c:axId val="189701504"/>
        <c:scaling>
          <c:orientation val="minMax"/>
          <c:max val="5500"/>
          <c:min val="0"/>
        </c:scaling>
        <c:delete val="0"/>
        <c:axPos val="l"/>
        <c:majorGridlines>
          <c:spPr>
            <a:ln>
              <a:solidFill>
                <a:schemeClr val="bg1">
                  <a:lumMod val="50000"/>
                </a:schemeClr>
              </a:solidFill>
            </a:ln>
          </c:spPr>
        </c:majorGridlines>
        <c:title>
          <c:tx>
            <c:rich>
              <a:bodyPr rot="-5400000" vert="horz"/>
              <a:lstStyle/>
              <a:p>
                <a:pPr>
                  <a:defRPr/>
                </a:pPr>
                <a:r>
                  <a:rPr lang="en-US"/>
                  <a:t>Billion Real 2009$</a:t>
                </a:r>
              </a:p>
            </c:rich>
          </c:tx>
          <c:layout>
            <c:manualLayout>
              <c:xMode val="edge"/>
              <c:yMode val="edge"/>
              <c:x val="1.4799111649505363E-3"/>
              <c:y val="0.38334645669291356"/>
            </c:manualLayout>
          </c:layout>
          <c:overlay val="0"/>
        </c:title>
        <c:numFmt formatCode="&quot;$&quot;#,##0" sourceLinked="0"/>
        <c:majorTickMark val="out"/>
        <c:minorTickMark val="none"/>
        <c:tickLblPos val="nextTo"/>
        <c:crossAx val="189699968"/>
        <c:crosses val="autoZero"/>
        <c:crossBetween val="between"/>
        <c:majorUnit val="1000"/>
      </c:valAx>
      <c:spPr>
        <a:ln>
          <a:noFill/>
        </a:ln>
      </c:spPr>
    </c:plotArea>
    <c:legend>
      <c:legendPos val="t"/>
      <c:layout>
        <c:manualLayout>
          <c:xMode val="edge"/>
          <c:yMode val="edge"/>
          <c:x val="0.14032640150750395"/>
          <c:y val="2.4242282214723188E-2"/>
          <c:w val="0.68943266707046191"/>
          <c:h val="0.1800534308211474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73100477824886"/>
          <c:y val="0.17674603174603193"/>
          <c:w val="0.75197085941180486"/>
          <c:h val="0.58990193012877035"/>
        </c:manualLayout>
      </c:layout>
      <c:barChart>
        <c:barDir val="col"/>
        <c:grouping val="stacked"/>
        <c:varyColors val="0"/>
        <c:ser>
          <c:idx val="1"/>
          <c:order val="0"/>
          <c:tx>
            <c:strRef>
              <c:f>'Fig. A-5'!$B$21</c:f>
              <c:strCache>
                <c:ptCount val="1"/>
                <c:pt idx="0">
                  <c:v>2050 Retail Electricity Prices</c:v>
                </c:pt>
              </c:strCache>
            </c:strRef>
          </c:tx>
          <c:spPr>
            <a:solidFill>
              <a:srgbClr val="026893"/>
            </a:solidFill>
          </c:spPr>
          <c:invertIfNegative val="0"/>
          <c:cat>
            <c:strRef>
              <c:f>'Fig. A-5'!$A$23:$A$26</c:f>
              <c:strCache>
                <c:ptCount val="4"/>
                <c:pt idx="0">
                  <c:v>Baseline</c:v>
                </c:pt>
                <c:pt idx="1">
                  <c:v>80% RE-         ETI</c:v>
                </c:pt>
                <c:pt idx="2">
                  <c:v>80% RE-        ITI</c:v>
                </c:pt>
                <c:pt idx="3">
                  <c:v>80% RE-       NTI</c:v>
                </c:pt>
              </c:strCache>
            </c:strRef>
          </c:cat>
          <c:val>
            <c:numRef>
              <c:f>'Fig. A-5'!$B$23:$B$26</c:f>
              <c:numCache>
                <c:formatCode>_("$"* #,##0.00_);_("$"* \(#,##0.00\);_("$"* "-"??_);_(@_)</c:formatCode>
                <c:ptCount val="4"/>
                <c:pt idx="0">
                  <c:v>111.00802684318116</c:v>
                </c:pt>
                <c:pt idx="1">
                  <c:v>134.6043930252923</c:v>
                </c:pt>
                <c:pt idx="2">
                  <c:v>154.12790259698801</c:v>
                </c:pt>
                <c:pt idx="3">
                  <c:v>160.54135855401142</c:v>
                </c:pt>
              </c:numCache>
            </c:numRef>
          </c:val>
        </c:ser>
        <c:dLbls>
          <c:showLegendKey val="0"/>
          <c:showVal val="0"/>
          <c:showCatName val="0"/>
          <c:showSerName val="0"/>
          <c:showPercent val="0"/>
          <c:showBubbleSize val="0"/>
        </c:dLbls>
        <c:gapWidth val="171"/>
        <c:overlap val="100"/>
        <c:axId val="189744256"/>
        <c:axId val="189745792"/>
      </c:barChart>
      <c:catAx>
        <c:axId val="189744256"/>
        <c:scaling>
          <c:orientation val="minMax"/>
        </c:scaling>
        <c:delete val="0"/>
        <c:axPos val="b"/>
        <c:numFmt formatCode="General" sourceLinked="1"/>
        <c:majorTickMark val="out"/>
        <c:minorTickMark val="none"/>
        <c:tickLblPos val="nextTo"/>
        <c:txPr>
          <a:bodyPr rot="5400000" vert="horz" anchor="ctr" anchorCtr="0"/>
          <a:lstStyle/>
          <a:p>
            <a:pPr>
              <a:defRPr/>
            </a:pPr>
            <a:endParaRPr lang="en-US"/>
          </a:p>
        </c:txPr>
        <c:crossAx val="189745792"/>
        <c:crosses val="autoZero"/>
        <c:auto val="1"/>
        <c:lblAlgn val="ctr"/>
        <c:lblOffset val="100"/>
        <c:noMultiLvlLbl val="0"/>
      </c:catAx>
      <c:valAx>
        <c:axId val="189745792"/>
        <c:scaling>
          <c:orientation val="minMax"/>
          <c:max val="200"/>
          <c:min val="0"/>
        </c:scaling>
        <c:delete val="0"/>
        <c:axPos val="l"/>
        <c:majorGridlines>
          <c:spPr>
            <a:ln>
              <a:solidFill>
                <a:schemeClr val="bg1">
                  <a:lumMod val="50000"/>
                </a:schemeClr>
              </a:solidFill>
            </a:ln>
          </c:spPr>
        </c:majorGridlines>
        <c:title>
          <c:tx>
            <c:rich>
              <a:bodyPr rot="-5400000" vert="horz"/>
              <a:lstStyle/>
              <a:p>
                <a:pPr>
                  <a:defRPr/>
                </a:pPr>
                <a:r>
                  <a:rPr lang="en-US"/>
                  <a:t>Real 2009$/MWh</a:t>
                </a:r>
              </a:p>
            </c:rich>
          </c:tx>
          <c:layout>
            <c:manualLayout>
              <c:xMode val="edge"/>
              <c:yMode val="edge"/>
              <c:x val="1.8380442829261726E-2"/>
              <c:y val="0.25922889602698584"/>
            </c:manualLayout>
          </c:layout>
          <c:overlay val="0"/>
        </c:title>
        <c:numFmt formatCode="&quot;$&quot;#,##0" sourceLinked="0"/>
        <c:majorTickMark val="out"/>
        <c:minorTickMark val="none"/>
        <c:tickLblPos val="nextTo"/>
        <c:crossAx val="189744256"/>
        <c:crosses val="autoZero"/>
        <c:crossBetween val="between"/>
        <c:majorUnit val="50"/>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33" l="0.70000000000000262" r="0.70000000000000262" t="0.75000000000000833" header="0.30000000000000032" footer="0.30000000000000032"/>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1" i="0" u="none" strike="noStrike" baseline="0">
                <a:effectLst/>
              </a:rPr>
              <a:t>Increase in present value cost  relative to 80% RE-ITI Scenario</a:t>
            </a:r>
            <a:endParaRPr lang="en-US" sz="1000"/>
          </a:p>
        </c:rich>
      </c:tx>
      <c:layout>
        <c:manualLayout>
          <c:xMode val="edge"/>
          <c:yMode val="edge"/>
          <c:x val="0.20761255804562892"/>
          <c:y val="1.38888888888889E-2"/>
        </c:manualLayout>
      </c:layout>
      <c:overlay val="0"/>
      <c:spPr>
        <a:noFill/>
        <a:ln>
          <a:noFill/>
        </a:ln>
      </c:spPr>
    </c:title>
    <c:autoTitleDeleted val="0"/>
    <c:plotArea>
      <c:layout>
        <c:manualLayout>
          <c:layoutTarget val="inner"/>
          <c:xMode val="edge"/>
          <c:yMode val="edge"/>
          <c:x val="0.20661955717073829"/>
          <c:y val="0.22072652376786234"/>
          <c:w val="0.72177434551450315"/>
          <c:h val="0.60714973381363779"/>
        </c:manualLayout>
      </c:layout>
      <c:barChart>
        <c:barDir val="col"/>
        <c:grouping val="stacked"/>
        <c:varyColors val="0"/>
        <c:ser>
          <c:idx val="1"/>
          <c:order val="0"/>
          <c:tx>
            <c:strRef>
              <c:f>'Fig. A-6'!$B$2</c:f>
              <c:strCache>
                <c:ptCount val="1"/>
                <c:pt idx="0">
                  <c:v>Billion 2009$</c:v>
                </c:pt>
              </c:strCache>
            </c:strRef>
          </c:tx>
          <c:spPr>
            <a:solidFill>
              <a:srgbClr val="026893"/>
            </a:solidFill>
          </c:spPr>
          <c:invertIfNegative val="0"/>
          <c:cat>
            <c:strRef>
              <c:f>'Fig. A-6'!$A$3:$A$5</c:f>
              <c:strCache>
                <c:ptCount val="3"/>
                <c:pt idx="0">
                  <c:v>Constr.         Trans.</c:v>
                </c:pt>
                <c:pt idx="1">
                  <c:v>Constr.         Flex.</c:v>
                </c:pt>
                <c:pt idx="2">
                  <c:v>Constr.         Res.</c:v>
                </c:pt>
              </c:strCache>
            </c:strRef>
          </c:cat>
          <c:val>
            <c:numRef>
              <c:f>'Fig. A-6'!$B$3:$B$5</c:f>
              <c:numCache>
                <c:formatCode>_("$"* #,##0.00_);_("$"* \(#,##0.00\);_("$"* "-"??_);_(@_)</c:formatCode>
                <c:ptCount val="3"/>
                <c:pt idx="0">
                  <c:v>257.10015323630978</c:v>
                </c:pt>
                <c:pt idx="1">
                  <c:v>125.08730054715943</c:v>
                </c:pt>
                <c:pt idx="2">
                  <c:v>95.408993749490037</c:v>
                </c:pt>
              </c:numCache>
            </c:numRef>
          </c:val>
        </c:ser>
        <c:dLbls>
          <c:showLegendKey val="0"/>
          <c:showVal val="0"/>
          <c:showCatName val="0"/>
          <c:showSerName val="0"/>
          <c:showPercent val="0"/>
          <c:showBubbleSize val="0"/>
        </c:dLbls>
        <c:gapWidth val="174"/>
        <c:overlap val="100"/>
        <c:axId val="189862272"/>
        <c:axId val="189863808"/>
      </c:barChart>
      <c:catAx>
        <c:axId val="189862272"/>
        <c:scaling>
          <c:orientation val="minMax"/>
        </c:scaling>
        <c:delete val="0"/>
        <c:axPos val="b"/>
        <c:majorTickMark val="none"/>
        <c:minorTickMark val="none"/>
        <c:tickLblPos val="low"/>
        <c:crossAx val="189863808"/>
        <c:crosses val="autoZero"/>
        <c:auto val="1"/>
        <c:lblAlgn val="ctr"/>
        <c:lblOffset val="100"/>
        <c:noMultiLvlLbl val="0"/>
      </c:catAx>
      <c:valAx>
        <c:axId val="189863808"/>
        <c:scaling>
          <c:orientation val="minMax"/>
          <c:max val="300"/>
          <c:min val="0"/>
        </c:scaling>
        <c:delete val="0"/>
        <c:axPos val="l"/>
        <c:majorGridlines>
          <c:spPr>
            <a:ln>
              <a:solidFill>
                <a:schemeClr val="bg1">
                  <a:lumMod val="50000"/>
                </a:schemeClr>
              </a:solidFill>
            </a:ln>
          </c:spPr>
        </c:majorGridlines>
        <c:title>
          <c:tx>
            <c:rich>
              <a:bodyPr rot="-5400000" vert="horz"/>
              <a:lstStyle/>
              <a:p>
                <a:pPr>
                  <a:defRPr/>
                </a:pPr>
                <a:r>
                  <a:rPr lang="en-US"/>
                  <a:t>Billion Real 2009$</a:t>
                </a:r>
              </a:p>
            </c:rich>
          </c:tx>
          <c:layout>
            <c:manualLayout>
              <c:xMode val="edge"/>
              <c:yMode val="edge"/>
              <c:x val="4.9475065616797886E-3"/>
              <c:y val="0.31724081364829398"/>
            </c:manualLayout>
          </c:layout>
          <c:overlay val="0"/>
        </c:title>
        <c:numFmt formatCode="&quot;$&quot;#,##0" sourceLinked="0"/>
        <c:majorTickMark val="out"/>
        <c:minorTickMark val="none"/>
        <c:tickLblPos val="nextTo"/>
        <c:crossAx val="189862272"/>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33" l="0.70000000000000262" r="0.70000000000000262" t="0.75000000000000833" header="0.30000000000000032" footer="0.30000000000000032"/>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1" i="0" u="none" strike="noStrike" baseline="0">
                <a:effectLst/>
              </a:rPr>
              <a:t>Increase in 2050 retail electricity price relative to 80% RE-ITI Scenario</a:t>
            </a:r>
            <a:endParaRPr lang="en-US" sz="1000"/>
          </a:p>
        </c:rich>
      </c:tx>
      <c:layout>
        <c:manualLayout>
          <c:xMode val="edge"/>
          <c:yMode val="edge"/>
          <c:x val="0.16794871794871788"/>
          <c:y val="1.38888888888889E-2"/>
        </c:manualLayout>
      </c:layout>
      <c:overlay val="0"/>
    </c:title>
    <c:autoTitleDeleted val="0"/>
    <c:plotArea>
      <c:layout>
        <c:manualLayout>
          <c:layoutTarget val="inner"/>
          <c:xMode val="edge"/>
          <c:yMode val="edge"/>
          <c:x val="0.1691884798184011"/>
          <c:y val="0.24500248279775844"/>
          <c:w val="0.74673051003759672"/>
          <c:h val="0.57226279147538983"/>
        </c:manualLayout>
      </c:layout>
      <c:barChart>
        <c:barDir val="col"/>
        <c:grouping val="stacked"/>
        <c:varyColors val="0"/>
        <c:ser>
          <c:idx val="1"/>
          <c:order val="0"/>
          <c:tx>
            <c:strRef>
              <c:f>'Fig. A-6'!$B$19</c:f>
              <c:strCache>
                <c:ptCount val="1"/>
                <c:pt idx="0">
                  <c:v>Real 2009$/MWh</c:v>
                </c:pt>
              </c:strCache>
            </c:strRef>
          </c:tx>
          <c:spPr>
            <a:solidFill>
              <a:srgbClr val="026893"/>
            </a:solidFill>
            <a:ln>
              <a:noFill/>
            </a:ln>
          </c:spPr>
          <c:invertIfNegative val="0"/>
          <c:cat>
            <c:strRef>
              <c:f>'Fig. A-6'!$A$20:$A$22</c:f>
              <c:strCache>
                <c:ptCount val="3"/>
                <c:pt idx="0">
                  <c:v>Constr.          Trans.</c:v>
                </c:pt>
                <c:pt idx="1">
                  <c:v>Constr.          Flex.</c:v>
                </c:pt>
                <c:pt idx="2">
                  <c:v>Constr.          Res.</c:v>
                </c:pt>
              </c:strCache>
            </c:strRef>
          </c:cat>
          <c:val>
            <c:numRef>
              <c:f>'Fig. A-6'!$B$20:$B$22</c:f>
              <c:numCache>
                <c:formatCode>_("$"* #,##0.00_);_("$"* \(#,##0.00\);_("$"* "-"??_);_(@_)</c:formatCode>
                <c:ptCount val="3"/>
                <c:pt idx="0">
                  <c:v>5.0640764796191604</c:v>
                </c:pt>
                <c:pt idx="1">
                  <c:v>3.2318313465646895</c:v>
                </c:pt>
                <c:pt idx="2">
                  <c:v>3.1223087199671511</c:v>
                </c:pt>
              </c:numCache>
            </c:numRef>
          </c:val>
        </c:ser>
        <c:dLbls>
          <c:showLegendKey val="0"/>
          <c:showVal val="0"/>
          <c:showCatName val="0"/>
          <c:showSerName val="0"/>
          <c:showPercent val="0"/>
          <c:showBubbleSize val="0"/>
        </c:dLbls>
        <c:gapWidth val="173"/>
        <c:overlap val="100"/>
        <c:axId val="189902208"/>
        <c:axId val="189928576"/>
      </c:barChart>
      <c:catAx>
        <c:axId val="189902208"/>
        <c:scaling>
          <c:orientation val="minMax"/>
        </c:scaling>
        <c:delete val="0"/>
        <c:axPos val="b"/>
        <c:majorTickMark val="out"/>
        <c:minorTickMark val="none"/>
        <c:tickLblPos val="nextTo"/>
        <c:txPr>
          <a:bodyPr rot="0" vert="horz"/>
          <a:lstStyle/>
          <a:p>
            <a:pPr>
              <a:defRPr/>
            </a:pPr>
            <a:endParaRPr lang="en-US"/>
          </a:p>
        </c:txPr>
        <c:crossAx val="189928576"/>
        <c:crosses val="autoZero"/>
        <c:auto val="1"/>
        <c:lblAlgn val="ctr"/>
        <c:lblOffset val="100"/>
        <c:noMultiLvlLbl val="0"/>
      </c:catAx>
      <c:valAx>
        <c:axId val="189928576"/>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Real 2009$/MWh</a:t>
                </a:r>
              </a:p>
            </c:rich>
          </c:tx>
          <c:layout>
            <c:manualLayout>
              <c:xMode val="edge"/>
              <c:yMode val="edge"/>
              <c:x val="4.0793458509993967E-3"/>
              <c:y val="0.27529673374161562"/>
            </c:manualLayout>
          </c:layout>
          <c:overlay val="0"/>
        </c:title>
        <c:numFmt formatCode="&quot;$&quot;#,##0" sourceLinked="0"/>
        <c:majorTickMark val="out"/>
        <c:minorTickMark val="none"/>
        <c:tickLblPos val="nextTo"/>
        <c:crossAx val="189902208"/>
        <c:crosses val="autoZero"/>
        <c:crossBetween val="between"/>
      </c:valAx>
      <c:spPr>
        <a:ln>
          <a:noFill/>
        </a:ln>
      </c:spPr>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833" l="0.70000000000000262" r="0.70000000000000262" t="0.75000000000000833" header="0.30000000000000032" footer="0.30000000000000032"/>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57766642806031"/>
          <c:y val="0.30806242969628816"/>
          <c:w val="0.67828441899308067"/>
          <c:h val="0.56129671291088645"/>
        </c:manualLayout>
      </c:layout>
      <c:barChart>
        <c:barDir val="col"/>
        <c:grouping val="stacked"/>
        <c:varyColors val="0"/>
        <c:ser>
          <c:idx val="0"/>
          <c:order val="0"/>
          <c:tx>
            <c:strRef>
              <c:f>'Fig. A-7'!$B$2</c:f>
              <c:strCache>
                <c:ptCount val="1"/>
                <c:pt idx="0">
                  <c:v>Conventional Generation</c:v>
                </c:pt>
              </c:strCache>
            </c:strRef>
          </c:tx>
          <c:spPr>
            <a:solidFill>
              <a:srgbClr val="026893"/>
            </a:solidFill>
            <a:ln>
              <a:noFill/>
            </a:ln>
          </c:spPr>
          <c:invertIfNegative val="0"/>
          <c:cat>
            <c:strRef>
              <c:f>'Fig. A-7'!$A$4:$A$5</c:f>
              <c:strCache>
                <c:ptCount val="2"/>
                <c:pt idx="0">
                  <c:v>High-Demand Baseline</c:v>
                </c:pt>
                <c:pt idx="1">
                  <c:v>High-Demand 80% RE</c:v>
                </c:pt>
              </c:strCache>
            </c:strRef>
          </c:cat>
          <c:val>
            <c:numLit>
              <c:formatCode>General</c:formatCode>
              <c:ptCount val="2"/>
              <c:pt idx="0">
                <c:v>4028.8165562617578</c:v>
              </c:pt>
              <c:pt idx="1">
                <c:v>2488.6002883120013</c:v>
              </c:pt>
            </c:numLit>
          </c:val>
        </c:ser>
        <c:ser>
          <c:idx val="1"/>
          <c:order val="1"/>
          <c:tx>
            <c:strRef>
              <c:f>'Fig. A-7'!$C$2</c:f>
              <c:strCache>
                <c:ptCount val="1"/>
                <c:pt idx="0">
                  <c:v>Renewable Generation</c:v>
                </c:pt>
              </c:strCache>
            </c:strRef>
          </c:tx>
          <c:spPr>
            <a:solidFill>
              <a:srgbClr val="02A3E4"/>
            </a:solidFill>
            <a:ln>
              <a:noFill/>
            </a:ln>
          </c:spPr>
          <c:invertIfNegative val="0"/>
          <c:cat>
            <c:strRef>
              <c:f>'Fig. A-7'!$A$4:$A$5</c:f>
              <c:strCache>
                <c:ptCount val="2"/>
                <c:pt idx="0">
                  <c:v>High-Demand Baseline</c:v>
                </c:pt>
                <c:pt idx="1">
                  <c:v>High-Demand 80% RE</c:v>
                </c:pt>
              </c:strCache>
            </c:strRef>
          </c:cat>
          <c:val>
            <c:numLit>
              <c:formatCode>General</c:formatCode>
              <c:ptCount val="2"/>
              <c:pt idx="0">
                <c:v>675.81424222236819</c:v>
              </c:pt>
              <c:pt idx="1">
                <c:v>2896.9966840148986</c:v>
              </c:pt>
            </c:numLit>
          </c:val>
        </c:ser>
        <c:ser>
          <c:idx val="2"/>
          <c:order val="2"/>
          <c:tx>
            <c:v>Storage</c:v>
          </c:tx>
          <c:spPr>
            <a:solidFill>
              <a:srgbClr val="306D32"/>
            </a:solidFill>
            <a:ln>
              <a:noFill/>
            </a:ln>
          </c:spPr>
          <c:invertIfNegative val="0"/>
          <c:cat>
            <c:strRef>
              <c:f>'Fig. A-7'!$A$4:$A$5</c:f>
              <c:strCache>
                <c:ptCount val="2"/>
                <c:pt idx="0">
                  <c:v>High-Demand Baseline</c:v>
                </c:pt>
                <c:pt idx="1">
                  <c:v>High-Demand 80% RE</c:v>
                </c:pt>
              </c:strCache>
            </c:strRef>
          </c:cat>
          <c:val>
            <c:numLit>
              <c:formatCode>General</c:formatCode>
              <c:ptCount val="2"/>
              <c:pt idx="0">
                <c:v>23.541475585593059</c:v>
              </c:pt>
              <c:pt idx="1">
                <c:v>96.1203763318006</c:v>
              </c:pt>
            </c:numLit>
          </c:val>
        </c:ser>
        <c:ser>
          <c:idx val="3"/>
          <c:order val="3"/>
          <c:tx>
            <c:v>Transmission</c:v>
          </c:tx>
          <c:spPr>
            <a:solidFill>
              <a:srgbClr val="7BAD3A"/>
            </a:solidFill>
            <a:ln>
              <a:noFill/>
            </a:ln>
          </c:spPr>
          <c:invertIfNegative val="0"/>
          <c:cat>
            <c:strRef>
              <c:f>'Fig. A-7'!$A$4:$A$5</c:f>
              <c:strCache>
                <c:ptCount val="2"/>
                <c:pt idx="0">
                  <c:v>High-Demand Baseline</c:v>
                </c:pt>
                <c:pt idx="1">
                  <c:v>High-Demand 80% RE</c:v>
                </c:pt>
              </c:strCache>
            </c:strRef>
          </c:cat>
          <c:val>
            <c:numLit>
              <c:formatCode>General</c:formatCode>
              <c:ptCount val="2"/>
              <c:pt idx="0">
                <c:v>81.409884921225895</c:v>
              </c:pt>
              <c:pt idx="1">
                <c:v>222.58746213015715</c:v>
              </c:pt>
            </c:numLit>
          </c:val>
        </c:ser>
        <c:dLbls>
          <c:showLegendKey val="0"/>
          <c:showVal val="0"/>
          <c:showCatName val="0"/>
          <c:showSerName val="0"/>
          <c:showPercent val="0"/>
          <c:showBubbleSize val="0"/>
        </c:dLbls>
        <c:gapWidth val="173"/>
        <c:overlap val="100"/>
        <c:axId val="189998592"/>
        <c:axId val="190000128"/>
      </c:barChart>
      <c:catAx>
        <c:axId val="189998592"/>
        <c:scaling>
          <c:orientation val="minMax"/>
        </c:scaling>
        <c:delete val="0"/>
        <c:axPos val="b"/>
        <c:numFmt formatCode="_(&quot;$&quot;* #,##0.00_);_(&quot;$&quot;* \(#,##0.00\);_(&quot;$&quot;* &quot;-&quot;??_);_(@_)" sourceLinked="1"/>
        <c:majorTickMark val="out"/>
        <c:minorTickMark val="none"/>
        <c:tickLblPos val="nextTo"/>
        <c:txPr>
          <a:bodyPr rot="0" vert="horz"/>
          <a:lstStyle/>
          <a:p>
            <a:pPr>
              <a:defRPr/>
            </a:pPr>
            <a:endParaRPr lang="en-US"/>
          </a:p>
        </c:txPr>
        <c:crossAx val="190000128"/>
        <c:crosses val="autoZero"/>
        <c:auto val="1"/>
        <c:lblAlgn val="ctr"/>
        <c:lblOffset val="100"/>
        <c:tickMarkSkip val="4"/>
        <c:noMultiLvlLbl val="0"/>
      </c:catAx>
      <c:valAx>
        <c:axId val="190000128"/>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Billions Real 2009$</a:t>
                </a:r>
              </a:p>
            </c:rich>
          </c:tx>
          <c:layout>
            <c:manualLayout>
              <c:xMode val="edge"/>
              <c:yMode val="edge"/>
              <c:x val="1.2487075479201463E-4"/>
              <c:y val="0.30682227221597341"/>
            </c:manualLayout>
          </c:layout>
          <c:overlay val="0"/>
        </c:title>
        <c:numFmt formatCode="&quot;$&quot;#,##0" sourceLinked="0"/>
        <c:majorTickMark val="out"/>
        <c:minorTickMark val="none"/>
        <c:tickLblPos val="nextTo"/>
        <c:crossAx val="189998592"/>
        <c:crosses val="autoZero"/>
        <c:crossBetween val="between"/>
      </c:valAx>
    </c:plotArea>
    <c:legend>
      <c:legendPos val="t"/>
      <c:layout>
        <c:manualLayout>
          <c:xMode val="edge"/>
          <c:yMode val="edge"/>
          <c:x val="4.5454545454545478E-3"/>
          <c:y val="2.3809523809523812E-2"/>
          <c:w val="0.74448659826612584"/>
          <c:h val="0.18675884264466941"/>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05861767279091"/>
          <c:y val="0.29613673290838644"/>
          <c:w val="0.75753397491980168"/>
          <c:h val="0.56810242469691286"/>
        </c:manualLayout>
      </c:layout>
      <c:areaChart>
        <c:grouping val="stacked"/>
        <c:varyColors val="0"/>
        <c:ser>
          <c:idx val="3"/>
          <c:order val="4"/>
          <c:tx>
            <c:strRef>
              <c:f>'Fig. A-7'!$F$22</c:f>
              <c:strCache>
                <c:ptCount val="1"/>
                <c:pt idx="0">
                  <c:v>Low-Demand Core 80% RE</c:v>
                </c:pt>
              </c:strCache>
            </c:strRef>
          </c:tx>
          <c:spPr>
            <a:noFill/>
          </c:spPr>
          <c:val>
            <c:numRef>
              <c:f>'Fig. A-7'!$F$24:$F$44</c:f>
              <c:numCache>
                <c:formatCode>_("$"* #,##0.00_);_("$"* \(#,##0.00\);_("$"* "-"??_);_(@_)</c:formatCode>
                <c:ptCount val="21"/>
                <c:pt idx="0">
                  <c:v>98.819399352537999</c:v>
                </c:pt>
                <c:pt idx="1">
                  <c:v>100.58596242844783</c:v>
                </c:pt>
                <c:pt idx="2">
                  <c:v>102.40445199978889</c:v>
                </c:pt>
                <c:pt idx="3">
                  <c:v>103.34415371290383</c:v>
                </c:pt>
                <c:pt idx="4">
                  <c:v>104.11738441412349</c:v>
                </c:pt>
                <c:pt idx="5">
                  <c:v>105.38169288347301</c:v>
                </c:pt>
                <c:pt idx="6">
                  <c:v>109.73963493411145</c:v>
                </c:pt>
                <c:pt idx="7">
                  <c:v>110.59465783861894</c:v>
                </c:pt>
                <c:pt idx="8">
                  <c:v>113.62809714487749</c:v>
                </c:pt>
                <c:pt idx="9">
                  <c:v>117.13111611053903</c:v>
                </c:pt>
                <c:pt idx="10">
                  <c:v>118.31998229206546</c:v>
                </c:pt>
                <c:pt idx="11">
                  <c:v>119.40144834967218</c:v>
                </c:pt>
                <c:pt idx="12">
                  <c:v>121.00794594576878</c:v>
                </c:pt>
                <c:pt idx="13">
                  <c:v>124.00881580467779</c:v>
                </c:pt>
                <c:pt idx="14">
                  <c:v>126.24000669062393</c:v>
                </c:pt>
                <c:pt idx="15">
                  <c:v>131.35215300845132</c:v>
                </c:pt>
                <c:pt idx="16">
                  <c:v>132.19241390840506</c:v>
                </c:pt>
                <c:pt idx="17">
                  <c:v>133.49819607316073</c:v>
                </c:pt>
                <c:pt idx="18">
                  <c:v>134.19240632818008</c:v>
                </c:pt>
                <c:pt idx="19">
                  <c:v>134.3033047639756</c:v>
                </c:pt>
                <c:pt idx="20">
                  <c:v>134.6043930252923</c:v>
                </c:pt>
              </c:numCache>
            </c:numRef>
          </c:val>
        </c:ser>
        <c:ser>
          <c:idx val="4"/>
          <c:order val="5"/>
          <c:tx>
            <c:strRef>
              <c:f>'Fig. A-7'!$H$22</c:f>
              <c:strCache>
                <c:ptCount val="1"/>
                <c:pt idx="0">
                  <c:v>Low-Demand Core 80% RE</c:v>
                </c:pt>
              </c:strCache>
            </c:strRef>
          </c:tx>
          <c:spPr>
            <a:solidFill>
              <a:schemeClr val="tx2">
                <a:lumMod val="20000"/>
                <a:lumOff val="80000"/>
              </a:schemeClr>
            </a:solidFill>
            <a:ln>
              <a:noFill/>
            </a:ln>
          </c:spPr>
          <c:val>
            <c:numRef>
              <c:f>'Fig. A-7'!$H$24:$H$44</c:f>
              <c:numCache>
                <c:formatCode>_("$"* #,##0.00_);_("$"* \(#,##0.00\);_("$"* "-"??_);_(@_)</c:formatCode>
                <c:ptCount val="21"/>
                <c:pt idx="0">
                  <c:v>0.30359557511063429</c:v>
                </c:pt>
                <c:pt idx="1">
                  <c:v>0.89516617015182476</c:v>
                </c:pt>
                <c:pt idx="2">
                  <c:v>1.5529771311099694</c:v>
                </c:pt>
                <c:pt idx="3">
                  <c:v>2.1170210417203492</c:v>
                </c:pt>
                <c:pt idx="4">
                  <c:v>3.4161416444269719</c:v>
                </c:pt>
                <c:pt idx="5">
                  <c:v>5.2591816930917474</c:v>
                </c:pt>
                <c:pt idx="6">
                  <c:v>10.5023245110836</c:v>
                </c:pt>
                <c:pt idx="7">
                  <c:v>11.41209478686946</c:v>
                </c:pt>
                <c:pt idx="8">
                  <c:v>10.441788947001299</c:v>
                </c:pt>
                <c:pt idx="9">
                  <c:v>11.6553560127346</c:v>
                </c:pt>
                <c:pt idx="10">
                  <c:v>11.663624274498048</c:v>
                </c:pt>
                <c:pt idx="11">
                  <c:v>12.267280725759022</c:v>
                </c:pt>
                <c:pt idx="12">
                  <c:v>12.176138379968663</c:v>
                </c:pt>
                <c:pt idx="13">
                  <c:v>12.51781863074666</c:v>
                </c:pt>
                <c:pt idx="14">
                  <c:v>12.652315840369326</c:v>
                </c:pt>
                <c:pt idx="15">
                  <c:v>14.734332204858731</c:v>
                </c:pt>
                <c:pt idx="16">
                  <c:v>16.081433609830867</c:v>
                </c:pt>
                <c:pt idx="17">
                  <c:v>16.523368141044642</c:v>
                </c:pt>
                <c:pt idx="18">
                  <c:v>18.974710777550342</c:v>
                </c:pt>
                <c:pt idx="19">
                  <c:v>22.068168773091514</c:v>
                </c:pt>
                <c:pt idx="20">
                  <c:v>25.936965528719128</c:v>
                </c:pt>
              </c:numCache>
            </c:numRef>
          </c:val>
        </c:ser>
        <c:dLbls>
          <c:showLegendKey val="0"/>
          <c:showVal val="0"/>
          <c:showCatName val="0"/>
          <c:showSerName val="0"/>
          <c:showPercent val="0"/>
          <c:showBubbleSize val="0"/>
        </c:dLbls>
        <c:axId val="191197568"/>
        <c:axId val="191199488"/>
      </c:areaChart>
      <c:lineChart>
        <c:grouping val="standard"/>
        <c:varyColors val="0"/>
        <c:ser>
          <c:idx val="5"/>
          <c:order val="0"/>
          <c:tx>
            <c:strRef>
              <c:f>'Fig. A-7'!$G$22</c:f>
              <c:strCache>
                <c:ptCount val="1"/>
                <c:pt idx="0">
                  <c:v>Low-Demand  80% RE-ITI</c:v>
                </c:pt>
              </c:strCache>
            </c:strRef>
          </c:tx>
          <c:spPr>
            <a:ln w="19050">
              <a:solidFill>
                <a:srgbClr val="305480"/>
              </a:solidFill>
            </a:ln>
          </c:spPr>
          <c:marker>
            <c:symbol val="none"/>
          </c:marker>
          <c:cat>
            <c:numRef>
              <c:f>'Fig. A-7'!$B$24:$B$44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A-7'!$G$24:$G$44</c:f>
              <c:numCache>
                <c:formatCode>_("$"* #,##0.00_);_("$"* \(#,##0.00\);_("$"* "-"??_);_(@_)</c:formatCode>
                <c:ptCount val="21"/>
                <c:pt idx="0">
                  <c:v>99.122994927648634</c:v>
                </c:pt>
                <c:pt idx="1">
                  <c:v>101.48112859859965</c:v>
                </c:pt>
                <c:pt idx="2">
                  <c:v>103.95742913089886</c:v>
                </c:pt>
                <c:pt idx="3">
                  <c:v>105.46117475462418</c:v>
                </c:pt>
                <c:pt idx="4">
                  <c:v>107.53352605855046</c:v>
                </c:pt>
                <c:pt idx="5">
                  <c:v>110.64087457656476</c:v>
                </c:pt>
                <c:pt idx="6">
                  <c:v>120.24195944519505</c:v>
                </c:pt>
                <c:pt idx="7">
                  <c:v>122.0067526254884</c:v>
                </c:pt>
                <c:pt idx="8">
                  <c:v>124.06988609187879</c:v>
                </c:pt>
                <c:pt idx="9">
                  <c:v>128.78647212327363</c:v>
                </c:pt>
                <c:pt idx="10">
                  <c:v>129.98360656656351</c:v>
                </c:pt>
                <c:pt idx="11">
                  <c:v>131.6687290754312</c:v>
                </c:pt>
                <c:pt idx="12">
                  <c:v>133.18408432573744</c:v>
                </c:pt>
                <c:pt idx="13">
                  <c:v>136.52663443542446</c:v>
                </c:pt>
                <c:pt idx="14">
                  <c:v>138.89232253099325</c:v>
                </c:pt>
                <c:pt idx="15">
                  <c:v>146.08648521331006</c:v>
                </c:pt>
                <c:pt idx="16">
                  <c:v>148.27384751823593</c:v>
                </c:pt>
                <c:pt idx="17">
                  <c:v>150.02156421420537</c:v>
                </c:pt>
                <c:pt idx="18">
                  <c:v>153.16711710573043</c:v>
                </c:pt>
                <c:pt idx="19">
                  <c:v>156.37147353706712</c:v>
                </c:pt>
                <c:pt idx="20">
                  <c:v>160.54135855401142</c:v>
                </c:pt>
              </c:numCache>
            </c:numRef>
          </c:val>
          <c:smooth val="0"/>
        </c:ser>
        <c:ser>
          <c:idx val="2"/>
          <c:order val="1"/>
          <c:tx>
            <c:strRef>
              <c:f>'Fig. A-7'!$E$22</c:f>
              <c:strCache>
                <c:ptCount val="1"/>
                <c:pt idx="0">
                  <c:v>Low-Demand Baseline</c:v>
                </c:pt>
              </c:strCache>
            </c:strRef>
          </c:tx>
          <c:spPr>
            <a:ln w="19050">
              <a:solidFill>
                <a:srgbClr val="026893"/>
              </a:solidFill>
              <a:prstDash val="sysDash"/>
            </a:ln>
          </c:spPr>
          <c:marker>
            <c:symbol val="none"/>
          </c:marker>
          <c:cat>
            <c:numRef>
              <c:f>'Fig. A-7'!$B$24:$B$44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A-7'!$E$24:$E$44</c:f>
              <c:numCache>
                <c:formatCode>_("$"* #,##0.00_);_("$"* \(#,##0.00\);_("$"* "-"??_);_(@_)</c:formatCode>
                <c:ptCount val="21"/>
                <c:pt idx="0">
                  <c:v>98.928095497752906</c:v>
                </c:pt>
                <c:pt idx="1">
                  <c:v>100.86047190161663</c:v>
                </c:pt>
                <c:pt idx="2">
                  <c:v>101.90773142000434</c:v>
                </c:pt>
                <c:pt idx="3">
                  <c:v>102.31308587095805</c:v>
                </c:pt>
                <c:pt idx="4">
                  <c:v>102.56876433350548</c:v>
                </c:pt>
                <c:pt idx="5">
                  <c:v>102.9913011761886</c:v>
                </c:pt>
                <c:pt idx="6">
                  <c:v>104.50329983424585</c:v>
                </c:pt>
                <c:pt idx="7">
                  <c:v>104.31734397745203</c:v>
                </c:pt>
                <c:pt idx="8">
                  <c:v>104.45744644583401</c:v>
                </c:pt>
                <c:pt idx="9">
                  <c:v>104.92258465000629</c:v>
                </c:pt>
                <c:pt idx="10">
                  <c:v>105.97006941854185</c:v>
                </c:pt>
                <c:pt idx="11">
                  <c:v>107.41550539479685</c:v>
                </c:pt>
                <c:pt idx="12">
                  <c:v>109.02513496859952</c:v>
                </c:pt>
                <c:pt idx="13">
                  <c:v>110.19138643933599</c:v>
                </c:pt>
                <c:pt idx="14">
                  <c:v>111.07673785639084</c:v>
                </c:pt>
                <c:pt idx="15">
                  <c:v>111.02728710956144</c:v>
                </c:pt>
                <c:pt idx="16">
                  <c:v>110.57514324191098</c:v>
                </c:pt>
                <c:pt idx="17">
                  <c:v>110.25821507104813</c:v>
                </c:pt>
                <c:pt idx="18">
                  <c:v>110.39348113427293</c:v>
                </c:pt>
                <c:pt idx="19">
                  <c:v>110.62021717572868</c:v>
                </c:pt>
                <c:pt idx="20">
                  <c:v>111.00802684318116</c:v>
                </c:pt>
              </c:numCache>
            </c:numRef>
          </c:val>
          <c:smooth val="0"/>
        </c:ser>
        <c:ser>
          <c:idx val="1"/>
          <c:order val="2"/>
          <c:tx>
            <c:strRef>
              <c:f>'Fig. A-7'!$D$22</c:f>
              <c:strCache>
                <c:ptCount val="1"/>
                <c:pt idx="0">
                  <c:v>High-Demand 80% RE</c:v>
                </c:pt>
              </c:strCache>
            </c:strRef>
          </c:tx>
          <c:spPr>
            <a:ln w="19050">
              <a:solidFill>
                <a:srgbClr val="7BAD3A"/>
              </a:solidFill>
            </a:ln>
          </c:spPr>
          <c:marker>
            <c:symbol val="none"/>
          </c:marker>
          <c:cat>
            <c:numRef>
              <c:f>'Fig. A-7'!$B$24:$B$44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A-7'!$D$24:$D$44</c:f>
              <c:numCache>
                <c:formatCode>_("$"* #,##0.00_);_("$"* \(#,##0.00\);_("$"* "-"??_);_(@_)</c:formatCode>
                <c:ptCount val="21"/>
                <c:pt idx="0">
                  <c:v>98.940791365551817</c:v>
                </c:pt>
                <c:pt idx="1">
                  <c:v>101.33539622890937</c:v>
                </c:pt>
                <c:pt idx="2">
                  <c:v>103.45130445219604</c:v>
                </c:pt>
                <c:pt idx="3">
                  <c:v>104.69138030643485</c:v>
                </c:pt>
                <c:pt idx="4">
                  <c:v>105.888172357746</c:v>
                </c:pt>
                <c:pt idx="5">
                  <c:v>107.86698124346277</c:v>
                </c:pt>
                <c:pt idx="6">
                  <c:v>113.85311760601216</c:v>
                </c:pt>
                <c:pt idx="7">
                  <c:v>115.53480649137907</c:v>
                </c:pt>
                <c:pt idx="8">
                  <c:v>119.9499792441716</c:v>
                </c:pt>
                <c:pt idx="9">
                  <c:v>123.84604796417845</c:v>
                </c:pt>
                <c:pt idx="10">
                  <c:v>124.97234006299463</c:v>
                </c:pt>
                <c:pt idx="11">
                  <c:v>128.82079848877055</c:v>
                </c:pt>
                <c:pt idx="12">
                  <c:v>131.96898732205784</c:v>
                </c:pt>
                <c:pt idx="13">
                  <c:v>136.42094185416687</c:v>
                </c:pt>
                <c:pt idx="14">
                  <c:v>140.62677625608154</c:v>
                </c:pt>
                <c:pt idx="15">
                  <c:v>146.50129064924525</c:v>
                </c:pt>
                <c:pt idx="16">
                  <c:v>150.11728705539929</c:v>
                </c:pt>
                <c:pt idx="17">
                  <c:v>153.25494626015532</c:v>
                </c:pt>
                <c:pt idx="18">
                  <c:v>156.87323253328913</c:v>
                </c:pt>
                <c:pt idx="19">
                  <c:v>159.55401629922713</c:v>
                </c:pt>
                <c:pt idx="20">
                  <c:v>162.86307953507156</c:v>
                </c:pt>
              </c:numCache>
            </c:numRef>
          </c:val>
          <c:smooth val="0"/>
        </c:ser>
        <c:ser>
          <c:idx val="0"/>
          <c:order val="3"/>
          <c:tx>
            <c:strRef>
              <c:f>'Fig. A-7'!$C$22</c:f>
              <c:strCache>
                <c:ptCount val="1"/>
                <c:pt idx="0">
                  <c:v>High-Demand Baseline</c:v>
                </c:pt>
              </c:strCache>
            </c:strRef>
          </c:tx>
          <c:spPr>
            <a:ln w="19050">
              <a:solidFill>
                <a:srgbClr val="7BAD3A"/>
              </a:solidFill>
              <a:prstDash val="sysDash"/>
            </a:ln>
          </c:spPr>
          <c:marker>
            <c:symbol val="none"/>
          </c:marker>
          <c:cat>
            <c:numRef>
              <c:f>'Fig. A-7'!$B$24:$B$44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A-7'!$C$24:$C$44</c:f>
              <c:numCache>
                <c:formatCode>_("$"* #,##0.00_);_("$"* \(#,##0.00\);_("$"* "-"??_);_(@_)</c:formatCode>
                <c:ptCount val="21"/>
                <c:pt idx="0">
                  <c:v>98.916489804938735</c:v>
                </c:pt>
                <c:pt idx="1">
                  <c:v>101.25524071292342</c:v>
                </c:pt>
                <c:pt idx="2">
                  <c:v>102.16066421015698</c:v>
                </c:pt>
                <c:pt idx="3">
                  <c:v>102.60210023688181</c:v>
                </c:pt>
                <c:pt idx="4">
                  <c:v>103.09321175464544</c:v>
                </c:pt>
                <c:pt idx="5">
                  <c:v>103.74198933427984</c:v>
                </c:pt>
                <c:pt idx="6">
                  <c:v>105.64499677349799</c:v>
                </c:pt>
                <c:pt idx="7">
                  <c:v>106.22892278572955</c:v>
                </c:pt>
                <c:pt idx="8">
                  <c:v>106.68087602177403</c:v>
                </c:pt>
                <c:pt idx="9">
                  <c:v>108.25519508735752</c:v>
                </c:pt>
                <c:pt idx="10">
                  <c:v>110.69993526058548</c:v>
                </c:pt>
                <c:pt idx="11">
                  <c:v>113.33035389125538</c:v>
                </c:pt>
                <c:pt idx="12">
                  <c:v>116.11811306839154</c:v>
                </c:pt>
                <c:pt idx="13">
                  <c:v>117.84608747035355</c:v>
                </c:pt>
                <c:pt idx="14">
                  <c:v>119.52535219777823</c:v>
                </c:pt>
                <c:pt idx="15">
                  <c:v>119.63903251915571</c:v>
                </c:pt>
                <c:pt idx="16">
                  <c:v>120.10208232583929</c:v>
                </c:pt>
                <c:pt idx="17">
                  <c:v>121.31856402738184</c:v>
                </c:pt>
                <c:pt idx="18">
                  <c:v>121.92371895532617</c:v>
                </c:pt>
                <c:pt idx="19">
                  <c:v>122.75611270031148</c:v>
                </c:pt>
                <c:pt idx="20">
                  <c:v>123.28232278657474</c:v>
                </c:pt>
              </c:numCache>
            </c:numRef>
          </c:val>
          <c:smooth val="0"/>
        </c:ser>
        <c:dLbls>
          <c:showLegendKey val="0"/>
          <c:showVal val="0"/>
          <c:showCatName val="0"/>
          <c:showSerName val="0"/>
          <c:showPercent val="0"/>
          <c:showBubbleSize val="0"/>
        </c:dLbls>
        <c:marker val="1"/>
        <c:smooth val="0"/>
        <c:axId val="191197568"/>
        <c:axId val="191199488"/>
      </c:lineChart>
      <c:dateAx>
        <c:axId val="191197568"/>
        <c:scaling>
          <c:orientation val="minMax"/>
        </c:scaling>
        <c:delete val="0"/>
        <c:axPos val="b"/>
        <c:title>
          <c:tx>
            <c:rich>
              <a:bodyPr/>
              <a:lstStyle/>
              <a:p>
                <a:pPr>
                  <a:defRPr/>
                </a:pPr>
                <a:r>
                  <a:rPr lang="en-US"/>
                  <a:t>Year</a:t>
                </a:r>
              </a:p>
            </c:rich>
          </c:tx>
          <c:layout>
            <c:manualLayout>
              <c:xMode val="edge"/>
              <c:yMode val="edge"/>
              <c:x val="0.52167402370158322"/>
              <c:y val="0.93229166666666663"/>
            </c:manualLayout>
          </c:layout>
          <c:overlay val="0"/>
        </c:title>
        <c:numFmt formatCode="yyyy" sourceLinked="0"/>
        <c:majorTickMark val="out"/>
        <c:minorTickMark val="none"/>
        <c:tickLblPos val="nextTo"/>
        <c:txPr>
          <a:bodyPr rot="0" vert="horz"/>
          <a:lstStyle/>
          <a:p>
            <a:pPr>
              <a:defRPr/>
            </a:pPr>
            <a:endParaRPr lang="en-US"/>
          </a:p>
        </c:txPr>
        <c:crossAx val="191199488"/>
        <c:crosses val="autoZero"/>
        <c:auto val="1"/>
        <c:lblOffset val="100"/>
        <c:baseTimeUnit val="years"/>
        <c:majorUnit val="10"/>
        <c:majorTimeUnit val="years"/>
        <c:minorUnit val="5"/>
      </c:dateAx>
      <c:valAx>
        <c:axId val="191199488"/>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Real 2009$/MWh</a:t>
                </a:r>
              </a:p>
            </c:rich>
          </c:tx>
          <c:layout>
            <c:manualLayout>
              <c:xMode val="edge"/>
              <c:yMode val="edge"/>
              <c:x val="6.5657626130067115E-3"/>
              <c:y val="0.35154480689913775"/>
            </c:manualLayout>
          </c:layout>
          <c:overlay val="0"/>
        </c:title>
        <c:numFmt formatCode="&quot;$&quot;#,##0" sourceLinked="0"/>
        <c:majorTickMark val="out"/>
        <c:minorTickMark val="none"/>
        <c:tickLblPos val="nextTo"/>
        <c:crossAx val="191197568"/>
        <c:crosses val="autoZero"/>
        <c:crossBetween val="midCat"/>
      </c:valAx>
    </c:plotArea>
    <c:legend>
      <c:legendPos val="t"/>
      <c:legendEntry>
        <c:idx val="1"/>
        <c:delete val="1"/>
      </c:legendEntry>
      <c:layout>
        <c:manualLayout>
          <c:xMode val="edge"/>
          <c:yMode val="edge"/>
          <c:x val="6.8173519976669567E-2"/>
          <c:y val="2.083333333333335E-2"/>
          <c:w val="0.87122892971711852"/>
          <c:h val="0.22042928986842983"/>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333" l="0.70000000000000262" r="0.70000000000000262" t="0.750000000000003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'[1]Fig. 2-3'!$B$14</c:f>
              <c:strCache>
                <c:ptCount val="1"/>
                <c:pt idx="0">
                  <c:v>Nuclear</c:v>
                </c:pt>
              </c:strCache>
            </c:strRef>
          </c:tx>
          <c:spPr>
            <a:solidFill>
              <a:srgbClr val="632523"/>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2-3'!$B$16:$B$23</c:f>
              <c:numCache>
                <c:formatCode>General</c:formatCode>
                <c:ptCount val="8"/>
                <c:pt idx="0">
                  <c:v>0.10720608537052385</c:v>
                </c:pt>
                <c:pt idx="1">
                  <c:v>0.10674445794636442</c:v>
                </c:pt>
                <c:pt idx="2">
                  <c:v>0.10613482611002889</c:v>
                </c:pt>
                <c:pt idx="3">
                  <c:v>0.10541614758471778</c:v>
                </c:pt>
                <c:pt idx="4">
                  <c:v>0.10078330346116798</c:v>
                </c:pt>
                <c:pt idx="5">
                  <c:v>9.8039735397546013E-2</c:v>
                </c:pt>
                <c:pt idx="6">
                  <c:v>8.0237957162338169E-2</c:v>
                </c:pt>
                <c:pt idx="7">
                  <c:v>4.7358410955851901E-2</c:v>
                </c:pt>
              </c:numCache>
            </c:numRef>
          </c:val>
        </c:ser>
        <c:ser>
          <c:idx val="1"/>
          <c:order val="1"/>
          <c:tx>
            <c:strRef>
              <c:f>'[1]Fig. 2-3'!$C$14</c:f>
              <c:strCache>
                <c:ptCount val="1"/>
                <c:pt idx="0">
                  <c:v>Coal</c:v>
                </c:pt>
              </c:strCache>
            </c:strRef>
          </c:tx>
          <c:spPr>
            <a:solidFill>
              <a:srgbClr val="376092"/>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2-3'!$C$16:$C$23</c:f>
              <c:numCache>
                <c:formatCode>General</c:formatCode>
                <c:ptCount val="8"/>
                <c:pt idx="0">
                  <c:v>0.53317403686076503</c:v>
                </c:pt>
                <c:pt idx="1">
                  <c:v>0.49224355009516801</c:v>
                </c:pt>
                <c:pt idx="2">
                  <c:v>0.42896873633403843</c:v>
                </c:pt>
                <c:pt idx="3">
                  <c:v>0.34388507968673343</c:v>
                </c:pt>
                <c:pt idx="4">
                  <c:v>0.25682763444754231</c:v>
                </c:pt>
                <c:pt idx="5">
                  <c:v>0.16546025210787843</c:v>
                </c:pt>
                <c:pt idx="6">
                  <c:v>8.6819284761355489E-2</c:v>
                </c:pt>
                <c:pt idx="7">
                  <c:v>2.9326673986180368E-2</c:v>
                </c:pt>
              </c:numCache>
            </c:numRef>
          </c:val>
        </c:ser>
        <c:ser>
          <c:idx val="3"/>
          <c:order val="2"/>
          <c:tx>
            <c:strRef>
              <c:f>'[1]Fig. 2-3'!$D$14</c:f>
              <c:strCache>
                <c:ptCount val="1"/>
                <c:pt idx="0">
                  <c:v>Natural Gas</c:v>
                </c:pt>
              </c:strCache>
            </c:strRef>
          </c:tx>
          <c:spPr>
            <a:solidFill>
              <a:srgbClr val="93CDDD"/>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2-3'!$D$16:$D$23</c:f>
              <c:numCache>
                <c:formatCode>General</c:formatCode>
                <c:ptCount val="8"/>
                <c:pt idx="0">
                  <c:v>0.16425667933718233</c:v>
                </c:pt>
                <c:pt idx="1">
                  <c:v>9.653058483130432E-2</c:v>
                </c:pt>
                <c:pt idx="2">
                  <c:v>5.8680137509433593E-2</c:v>
                </c:pt>
                <c:pt idx="3">
                  <c:v>4.1915994386600763E-2</c:v>
                </c:pt>
                <c:pt idx="4">
                  <c:v>3.3553697494025661E-2</c:v>
                </c:pt>
                <c:pt idx="5">
                  <c:v>2.7900868132109586E-2</c:v>
                </c:pt>
                <c:pt idx="6">
                  <c:v>2.5680449855981009E-2</c:v>
                </c:pt>
                <c:pt idx="7">
                  <c:v>1.8584874312828511E-2</c:v>
                </c:pt>
              </c:numCache>
            </c:numRef>
          </c:val>
        </c:ser>
        <c:ser>
          <c:idx val="5"/>
          <c:order val="3"/>
          <c:tx>
            <c:strRef>
              <c:f>'[1]Fig. 2-3'!$E$14</c:f>
              <c:strCache>
                <c:ptCount val="1"/>
                <c:pt idx="0">
                  <c:v>Biomass</c:v>
                </c:pt>
              </c:strCache>
            </c:strRef>
          </c:tx>
          <c:spPr>
            <a:solidFill>
              <a:srgbClr val="C3D69B"/>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2-3'!$E$16:$E$23</c:f>
              <c:numCache>
                <c:formatCode>General</c:formatCode>
                <c:ptCount val="8"/>
                <c:pt idx="0">
                  <c:v>1.497260019814789E-2</c:v>
                </c:pt>
                <c:pt idx="1">
                  <c:v>4.4725682792761734E-2</c:v>
                </c:pt>
                <c:pt idx="2">
                  <c:v>6.1320088502453157E-2</c:v>
                </c:pt>
                <c:pt idx="3">
                  <c:v>7.1151786770681041E-2</c:v>
                </c:pt>
                <c:pt idx="4">
                  <c:v>0.10481758243943141</c:v>
                </c:pt>
                <c:pt idx="5">
                  <c:v>0.13828081686675311</c:v>
                </c:pt>
                <c:pt idx="6">
                  <c:v>0.15197647502252995</c:v>
                </c:pt>
                <c:pt idx="7">
                  <c:v>0.14805779326504256</c:v>
                </c:pt>
              </c:numCache>
            </c:numRef>
          </c:val>
        </c:ser>
        <c:ser>
          <c:idx val="6"/>
          <c:order val="4"/>
          <c:tx>
            <c:strRef>
              <c:f>'[1]Fig. 2-3'!$F$14</c:f>
              <c:strCache>
                <c:ptCount val="1"/>
                <c:pt idx="0">
                  <c:v>Geothermal</c:v>
                </c:pt>
              </c:strCache>
            </c:strRef>
          </c:tx>
          <c:spPr>
            <a:solidFill>
              <a:srgbClr val="604A7B"/>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2-3'!$F$16:$F$23</c:f>
              <c:numCache>
                <c:formatCode>General</c:formatCode>
                <c:ptCount val="8"/>
                <c:pt idx="0">
                  <c:v>2.816883738765279E-2</c:v>
                </c:pt>
                <c:pt idx="1">
                  <c:v>3.9890976170136594E-2</c:v>
                </c:pt>
                <c:pt idx="2">
                  <c:v>4.2011959278270915E-2</c:v>
                </c:pt>
                <c:pt idx="3">
                  <c:v>4.2057613427905691E-2</c:v>
                </c:pt>
                <c:pt idx="4">
                  <c:v>4.1911837968253922E-2</c:v>
                </c:pt>
                <c:pt idx="5">
                  <c:v>4.1515708380444799E-2</c:v>
                </c:pt>
                <c:pt idx="6">
                  <c:v>4.1089362245867615E-2</c:v>
                </c:pt>
                <c:pt idx="7">
                  <c:v>4.0141880902428415E-2</c:v>
                </c:pt>
              </c:numCache>
            </c:numRef>
          </c:val>
        </c:ser>
        <c:ser>
          <c:idx val="7"/>
          <c:order val="5"/>
          <c:tx>
            <c:strRef>
              <c:f>'[1]Fig. 2-3'!$G$14</c:f>
              <c:strCache>
                <c:ptCount val="1"/>
                <c:pt idx="0">
                  <c:v>Hydropower </c:v>
                </c:pt>
              </c:strCache>
            </c:strRef>
          </c:tx>
          <c:spPr>
            <a:solidFill>
              <a:srgbClr val="A6A6A6"/>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2-3'!$G$16:$G$23</c:f>
              <c:numCache>
                <c:formatCode>General</c:formatCode>
                <c:ptCount val="8"/>
                <c:pt idx="0">
                  <c:v>8.4271509999999994E-2</c:v>
                </c:pt>
                <c:pt idx="1">
                  <c:v>8.4911910383425687E-2</c:v>
                </c:pt>
                <c:pt idx="2">
                  <c:v>9.4847248385444352E-2</c:v>
                </c:pt>
                <c:pt idx="3">
                  <c:v>9.910803835605303E-2</c:v>
                </c:pt>
                <c:pt idx="4">
                  <c:v>0.10140132885084703</c:v>
                </c:pt>
                <c:pt idx="5">
                  <c:v>0.10930693189666729</c:v>
                </c:pt>
                <c:pt idx="6">
                  <c:v>0.11364293646244347</c:v>
                </c:pt>
                <c:pt idx="7">
                  <c:v>0.12481080929579452</c:v>
                </c:pt>
              </c:numCache>
            </c:numRef>
          </c:val>
        </c:ser>
        <c:ser>
          <c:idx val="8"/>
          <c:order val="6"/>
          <c:tx>
            <c:strRef>
              <c:f>'[1]Fig. 2-3'!$H$14</c:f>
              <c:strCache>
                <c:ptCount val="1"/>
                <c:pt idx="0">
                  <c:v>CSP</c:v>
                </c:pt>
              </c:strCache>
            </c:strRef>
          </c:tx>
          <c:spPr>
            <a:solidFill>
              <a:srgbClr val="E46C0A"/>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2-3'!$H$16:$H$23</c:f>
              <c:numCache>
                <c:formatCode>General</c:formatCode>
                <c:ptCount val="8"/>
                <c:pt idx="0">
                  <c:v>3.3863065727188332E-4</c:v>
                </c:pt>
                <c:pt idx="1">
                  <c:v>3.4106566105598224E-4</c:v>
                </c:pt>
                <c:pt idx="2">
                  <c:v>4.5360808729433678E-4</c:v>
                </c:pt>
                <c:pt idx="3">
                  <c:v>5.9194147360221291E-3</c:v>
                </c:pt>
                <c:pt idx="4">
                  <c:v>2.1124097682248533E-2</c:v>
                </c:pt>
                <c:pt idx="5">
                  <c:v>3.051657349723727E-2</c:v>
                </c:pt>
                <c:pt idx="6">
                  <c:v>6.5983450035570601E-2</c:v>
                </c:pt>
                <c:pt idx="7">
                  <c:v>0.11576426703747721</c:v>
                </c:pt>
              </c:numCache>
            </c:numRef>
          </c:val>
        </c:ser>
        <c:ser>
          <c:idx val="9"/>
          <c:order val="7"/>
          <c:tx>
            <c:strRef>
              <c:f>'[1]Fig. 2-3'!$I$14</c:f>
              <c:strCache>
                <c:ptCount val="1"/>
                <c:pt idx="0">
                  <c:v>PV</c:v>
                </c:pt>
              </c:strCache>
            </c:strRef>
          </c:tx>
          <c:spPr>
            <a:solidFill>
              <a:srgbClr val="996633"/>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2-3'!$I$16:$I$23</c:f>
              <c:numCache>
                <c:formatCode>General</c:formatCode>
                <c:ptCount val="8"/>
                <c:pt idx="0">
                  <c:v>4.0156645118002206E-3</c:v>
                </c:pt>
                <c:pt idx="1">
                  <c:v>2.4331523031052068E-2</c:v>
                </c:pt>
                <c:pt idx="2">
                  <c:v>3.0963200848941594E-2</c:v>
                </c:pt>
                <c:pt idx="3">
                  <c:v>4.5862784003592297E-2</c:v>
                </c:pt>
                <c:pt idx="4">
                  <c:v>4.9976205436799655E-2</c:v>
                </c:pt>
                <c:pt idx="5">
                  <c:v>5.3999931311022403E-2</c:v>
                </c:pt>
                <c:pt idx="6">
                  <c:v>6.4436590632156232E-2</c:v>
                </c:pt>
                <c:pt idx="7">
                  <c:v>7.0660031805363066E-2</c:v>
                </c:pt>
              </c:numCache>
            </c:numRef>
          </c:val>
        </c:ser>
        <c:ser>
          <c:idx val="11"/>
          <c:order val="8"/>
          <c:tx>
            <c:strRef>
              <c:f>'[1]Fig. 2-3'!$J$14</c:f>
              <c:strCache>
                <c:ptCount val="1"/>
                <c:pt idx="0">
                  <c:v>Wind</c:v>
                </c:pt>
              </c:strCache>
            </c:strRef>
          </c:tx>
          <c:spPr>
            <a:solidFill>
              <a:srgbClr val="FAC090"/>
            </a:solidFill>
          </c:spPr>
          <c:invertIfNegative val="0"/>
          <c:cat>
            <c:strRef>
              <c:f>'[1]Fig. 2-3'!$A$16:$A$23</c:f>
              <c:strCache>
                <c:ptCount val="8"/>
                <c:pt idx="0">
                  <c:v>Baseline</c:v>
                </c:pt>
                <c:pt idx="1">
                  <c:v>30% RE</c:v>
                </c:pt>
                <c:pt idx="2">
                  <c:v>40% RE</c:v>
                </c:pt>
                <c:pt idx="3">
                  <c:v>50% RE</c:v>
                </c:pt>
                <c:pt idx="4">
                  <c:v>60% RE</c:v>
                </c:pt>
                <c:pt idx="5">
                  <c:v>70% RE</c:v>
                </c:pt>
                <c:pt idx="6">
                  <c:v>80% RE</c:v>
                </c:pt>
                <c:pt idx="7">
                  <c:v>90% RE</c:v>
                </c:pt>
              </c:strCache>
            </c:strRef>
          </c:cat>
          <c:val>
            <c:numRef>
              <c:f>'[1]Fig. 2-3'!$J$16:$J$23</c:f>
              <c:numCache>
                <c:formatCode>General</c:formatCode>
                <c:ptCount val="8"/>
                <c:pt idx="0">
                  <c:v>6.359595884193972E-2</c:v>
                </c:pt>
                <c:pt idx="1">
                  <c:v>0.11028024908873128</c:v>
                </c:pt>
                <c:pt idx="2">
                  <c:v>0.17662019494409487</c:v>
                </c:pt>
                <c:pt idx="3">
                  <c:v>0.24468314104769395</c:v>
                </c:pt>
                <c:pt idx="4">
                  <c:v>0.28960431221968341</c:v>
                </c:pt>
                <c:pt idx="5">
                  <c:v>0.33497918241034119</c:v>
                </c:pt>
                <c:pt idx="6">
                  <c:v>0.37013349382175753</c:v>
                </c:pt>
                <c:pt idx="7">
                  <c:v>0.40529525843903352</c:v>
                </c:pt>
              </c:numCache>
            </c:numRef>
          </c:val>
        </c:ser>
        <c:dLbls>
          <c:showLegendKey val="0"/>
          <c:showVal val="0"/>
          <c:showCatName val="0"/>
          <c:showSerName val="0"/>
          <c:showPercent val="0"/>
          <c:showBubbleSize val="0"/>
        </c:dLbls>
        <c:gapWidth val="55"/>
        <c:overlap val="100"/>
        <c:axId val="132672896"/>
        <c:axId val="132678784"/>
      </c:barChart>
      <c:catAx>
        <c:axId val="132672896"/>
        <c:scaling>
          <c:orientation val="minMax"/>
        </c:scaling>
        <c:delete val="0"/>
        <c:axPos val="b"/>
        <c:majorTickMark val="none"/>
        <c:minorTickMark val="none"/>
        <c:tickLblPos val="nextTo"/>
        <c:txPr>
          <a:bodyPr rot="5400000" vert="horz"/>
          <a:lstStyle/>
          <a:p>
            <a:pPr>
              <a:defRPr/>
            </a:pPr>
            <a:endParaRPr lang="en-US"/>
          </a:p>
        </c:txPr>
        <c:crossAx val="132678784"/>
        <c:crosses val="autoZero"/>
        <c:auto val="1"/>
        <c:lblAlgn val="ctr"/>
        <c:lblOffset val="100"/>
        <c:noMultiLvlLbl val="0"/>
      </c:catAx>
      <c:valAx>
        <c:axId val="132678784"/>
        <c:scaling>
          <c:orientation val="minMax"/>
          <c:max val="1"/>
        </c:scaling>
        <c:delete val="0"/>
        <c:axPos val="l"/>
        <c:majorGridlines/>
        <c:title>
          <c:tx>
            <c:rich>
              <a:bodyPr rot="-5400000" vert="horz"/>
              <a:lstStyle/>
              <a:p>
                <a:pPr>
                  <a:defRPr/>
                </a:pPr>
                <a:r>
                  <a:rPr lang="en-US"/>
                  <a:t>% of Total Generated Electricity</a:t>
                </a:r>
              </a:p>
            </c:rich>
          </c:tx>
          <c:overlay val="0"/>
        </c:title>
        <c:numFmt formatCode="0%" sourceLinked="0"/>
        <c:majorTickMark val="none"/>
        <c:minorTickMark val="none"/>
        <c:tickLblPos val="nextTo"/>
        <c:crossAx val="132672896"/>
        <c:crosses val="autoZero"/>
        <c:crossBetween val="between"/>
      </c:valAx>
    </c:plotArea>
    <c:legend>
      <c:legendPos val="r"/>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54" l="0.70000000000000351" r="0.70000000000000351" t="0.75000000000001454" header="0.30000000000000027" footer="0.30000000000000027"/>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72575543441691"/>
          <c:y val="0.15898106486689181"/>
          <c:w val="0.7421118514031908"/>
          <c:h val="0.705258092738408"/>
        </c:manualLayout>
      </c:layout>
      <c:areaChart>
        <c:grouping val="stacked"/>
        <c:varyColors val="0"/>
        <c:ser>
          <c:idx val="1"/>
          <c:order val="2"/>
          <c:tx>
            <c:strRef>
              <c:f>'Fig. A-8'!$G$2</c:f>
              <c:strCache>
                <c:ptCount val="1"/>
                <c:pt idx="0">
                  <c:v>80% RE (NG) low</c:v>
                </c:pt>
              </c:strCache>
            </c:strRef>
          </c:tx>
          <c:spPr>
            <a:noFill/>
            <a:ln w="25400">
              <a:noFill/>
            </a:ln>
          </c:spPr>
          <c:val>
            <c:numRef>
              <c:f>'Fig. A-8'!$G$4:$G$24</c:f>
              <c:numCache>
                <c:formatCode>_(* #,##0.00_);_(* \(#,##0.00\);_(* "-"??_);_(@_)</c:formatCode>
                <c:ptCount val="21"/>
                <c:pt idx="0">
                  <c:v>4.827547856365336</c:v>
                </c:pt>
                <c:pt idx="1">
                  <c:v>3.6689363708376526</c:v>
                </c:pt>
                <c:pt idx="2">
                  <c:v>3.375421461170637</c:v>
                </c:pt>
                <c:pt idx="3">
                  <c:v>3.1053877442769848</c:v>
                </c:pt>
                <c:pt idx="4">
                  <c:v>2.9811722345059057</c:v>
                </c:pt>
                <c:pt idx="5">
                  <c:v>2.74267845574543</c:v>
                </c:pt>
                <c:pt idx="6">
                  <c:v>2.5622645914339359</c:v>
                </c:pt>
                <c:pt idx="7">
                  <c:v>2.3572834241192231</c:v>
                </c:pt>
                <c:pt idx="8">
                  <c:v>2.010626683524448</c:v>
                </c:pt>
                <c:pt idx="9">
                  <c:v>1.7213641834253983</c:v>
                </c:pt>
                <c:pt idx="10">
                  <c:v>1.4785499596800438</c:v>
                </c:pt>
                <c:pt idx="11">
                  <c:v>1.3101022344257731</c:v>
                </c:pt>
                <c:pt idx="12">
                  <c:v>1.2576981450487423</c:v>
                </c:pt>
                <c:pt idx="13">
                  <c:v>1.1615601570673344</c:v>
                </c:pt>
                <c:pt idx="14">
                  <c:v>1.06575529614932</c:v>
                </c:pt>
                <c:pt idx="15">
                  <c:v>0.87130858525497368</c:v>
                </c:pt>
                <c:pt idx="16">
                  <c:v>0.7501112061281815</c:v>
                </c:pt>
                <c:pt idx="17">
                  <c:v>0.67733496609767152</c:v>
                </c:pt>
                <c:pt idx="18">
                  <c:v>0.64233823958079561</c:v>
                </c:pt>
                <c:pt idx="19">
                  <c:v>0.64564834803648674</c:v>
                </c:pt>
                <c:pt idx="20">
                  <c:v>0.62615735622528657</c:v>
                </c:pt>
              </c:numCache>
            </c:numRef>
          </c:val>
        </c:ser>
        <c:ser>
          <c:idx val="2"/>
          <c:order val="3"/>
          <c:tx>
            <c:strRef>
              <c:f>'Fig. A-8'!$I$2</c:f>
              <c:strCache>
                <c:ptCount val="1"/>
                <c:pt idx="0">
                  <c:v>80% RE (NG) </c:v>
                </c:pt>
              </c:strCache>
            </c:strRef>
          </c:tx>
          <c:spPr>
            <a:solidFill>
              <a:srgbClr val="026893"/>
            </a:solidFill>
            <a:ln>
              <a:noFill/>
            </a:ln>
          </c:spPr>
          <c:val>
            <c:numRef>
              <c:f>'Fig. A-8'!$I$4:$I$24</c:f>
              <c:numCache>
                <c:formatCode>_(* #,##0.00_);_(* \(#,##0.00\);_(* "-"??_);_(@_)</c:formatCode>
                <c:ptCount val="21"/>
                <c:pt idx="0">
                  <c:v>0.21517047668926459</c:v>
                </c:pt>
                <c:pt idx="1">
                  <c:v>0.17195300211114217</c:v>
                </c:pt>
                <c:pt idx="2">
                  <c:v>0.20670336404816014</c:v>
                </c:pt>
                <c:pt idx="3">
                  <c:v>0.19016709492431216</c:v>
                </c:pt>
                <c:pt idx="4">
                  <c:v>0.18256041112733623</c:v>
                </c:pt>
                <c:pt idx="5">
                  <c:v>0.2227403994399344</c:v>
                </c:pt>
                <c:pt idx="6">
                  <c:v>0.28453750954401391</c:v>
                </c:pt>
                <c:pt idx="7">
                  <c:v>0.18769708282851427</c:v>
                </c:pt>
                <c:pt idx="8">
                  <c:v>0.17306330867840902</c:v>
                </c:pt>
                <c:pt idx="9">
                  <c:v>0.2285260185210598</c:v>
                </c:pt>
                <c:pt idx="10">
                  <c:v>0.27447982626963396</c:v>
                </c:pt>
                <c:pt idx="11">
                  <c:v>0.31893256473352882</c:v>
                </c:pt>
                <c:pt idx="12">
                  <c:v>0.39752269778979432</c:v>
                </c:pt>
                <c:pt idx="13">
                  <c:v>0.48927195647827437</c:v>
                </c:pt>
                <c:pt idx="14">
                  <c:v>0.55270847864977513</c:v>
                </c:pt>
                <c:pt idx="15">
                  <c:v>0.55293953656823225</c:v>
                </c:pt>
                <c:pt idx="16">
                  <c:v>0.54515826387569521</c:v>
                </c:pt>
                <c:pt idx="17">
                  <c:v>0.53788850931813514</c:v>
                </c:pt>
                <c:pt idx="18">
                  <c:v>0.50817665732610473</c:v>
                </c:pt>
                <c:pt idx="19">
                  <c:v>0.55134710674374499</c:v>
                </c:pt>
                <c:pt idx="20">
                  <c:v>0.55605487811035836</c:v>
                </c:pt>
              </c:numCache>
            </c:numRef>
          </c:val>
        </c:ser>
        <c:ser>
          <c:idx val="3"/>
          <c:order val="4"/>
          <c:tx>
            <c:strRef>
              <c:f>'Fig. A-8'!$C$2</c:f>
              <c:strCache>
                <c:ptCount val="1"/>
                <c:pt idx="0">
                  <c:v>80% RE (coal) low</c:v>
                </c:pt>
              </c:strCache>
            </c:strRef>
          </c:tx>
          <c:spPr>
            <a:noFill/>
          </c:spPr>
          <c:val>
            <c:numRef>
              <c:f>'Fig. A-8'!$J$4:$J$24</c:f>
              <c:numCache>
                <c:formatCode>_(* #,##0.00_);_(* \(#,##0.00\);_(* "-"??_);_(@_)</c:formatCode>
                <c:ptCount val="21"/>
                <c:pt idx="0">
                  <c:v>15.533132764777788</c:v>
                </c:pt>
                <c:pt idx="1">
                  <c:v>18.060732288512135</c:v>
                </c:pt>
                <c:pt idx="2">
                  <c:v>17.707445615545822</c:v>
                </c:pt>
                <c:pt idx="3">
                  <c:v>17.252379853025424</c:v>
                </c:pt>
                <c:pt idx="4">
                  <c:v>16.503578437059467</c:v>
                </c:pt>
                <c:pt idx="5">
                  <c:v>15.915199784199629</c:v>
                </c:pt>
                <c:pt idx="6">
                  <c:v>14.678665971361582</c:v>
                </c:pt>
                <c:pt idx="7">
                  <c:v>13.951922493765572</c:v>
                </c:pt>
                <c:pt idx="8">
                  <c:v>13.42876055121263</c:v>
                </c:pt>
                <c:pt idx="9">
                  <c:v>12.519198753933061</c:v>
                </c:pt>
                <c:pt idx="10">
                  <c:v>11.761204778470978</c:v>
                </c:pt>
                <c:pt idx="11">
                  <c:v>11.197333693940811</c:v>
                </c:pt>
                <c:pt idx="12">
                  <c:v>10.658092910537595</c:v>
                </c:pt>
                <c:pt idx="13">
                  <c:v>10.011009348937961</c:v>
                </c:pt>
                <c:pt idx="14">
                  <c:v>9.3187420469381852</c:v>
                </c:pt>
                <c:pt idx="15">
                  <c:v>8.3386949926987448</c:v>
                </c:pt>
                <c:pt idx="16">
                  <c:v>7.2916290517943096</c:v>
                </c:pt>
                <c:pt idx="17">
                  <c:v>6.1122736638992574</c:v>
                </c:pt>
                <c:pt idx="18">
                  <c:v>5.0219294322649022</c:v>
                </c:pt>
                <c:pt idx="19">
                  <c:v>3.7140366548201103</c:v>
                </c:pt>
                <c:pt idx="20">
                  <c:v>2.566024056135852</c:v>
                </c:pt>
              </c:numCache>
            </c:numRef>
          </c:val>
        </c:ser>
        <c:ser>
          <c:idx val="4"/>
          <c:order val="5"/>
          <c:tx>
            <c:strRef>
              <c:f>'Fig. A-8'!$E$2</c:f>
              <c:strCache>
                <c:ptCount val="1"/>
                <c:pt idx="0">
                  <c:v>80% RE (coal) </c:v>
                </c:pt>
              </c:strCache>
            </c:strRef>
          </c:tx>
          <c:spPr>
            <a:solidFill>
              <a:srgbClr val="02A3E4"/>
            </a:solidFill>
            <a:ln>
              <a:noFill/>
            </a:ln>
          </c:spPr>
          <c:val>
            <c:numRef>
              <c:f>'Fig. A-8'!$E$4:$E$24</c:f>
              <c:numCache>
                <c:formatCode>_(* #,##0.00_);_(* \(#,##0.00\);_(* "-"??_);_(@_)</c:formatCode>
                <c:ptCount val="21"/>
                <c:pt idx="0">
                  <c:v>0.13273581774978638</c:v>
                </c:pt>
                <c:pt idx="1">
                  <c:v>6.3485909948230557E-2</c:v>
                </c:pt>
                <c:pt idx="2">
                  <c:v>0.12602642228721805</c:v>
                </c:pt>
                <c:pt idx="3">
                  <c:v>0.15394317920517864</c:v>
                </c:pt>
                <c:pt idx="4">
                  <c:v>0.18323428390462126</c:v>
                </c:pt>
                <c:pt idx="5">
                  <c:v>0.21841353239241101</c:v>
                </c:pt>
                <c:pt idx="6">
                  <c:v>0.25611149137595746</c:v>
                </c:pt>
                <c:pt idx="7">
                  <c:v>0.32275316963117717</c:v>
                </c:pt>
                <c:pt idx="8">
                  <c:v>0.23015987989448483</c:v>
                </c:pt>
                <c:pt idx="9">
                  <c:v>0.21046576494180336</c:v>
                </c:pt>
                <c:pt idx="10">
                  <c:v>0.27919668916902296</c:v>
                </c:pt>
                <c:pt idx="11">
                  <c:v>0.41459878466188371</c:v>
                </c:pt>
                <c:pt idx="12">
                  <c:v>0.54958050076613851</c:v>
                </c:pt>
                <c:pt idx="13">
                  <c:v>0.6434260533031626</c:v>
                </c:pt>
                <c:pt idx="14">
                  <c:v>0.71981637690682199</c:v>
                </c:pt>
                <c:pt idx="15">
                  <c:v>0.68545521745859439</c:v>
                </c:pt>
                <c:pt idx="16">
                  <c:v>0.56960680046736023</c:v>
                </c:pt>
                <c:pt idx="17">
                  <c:v>0.48795302879979729</c:v>
                </c:pt>
                <c:pt idx="18">
                  <c:v>0.30245732798324454</c:v>
                </c:pt>
                <c:pt idx="19">
                  <c:v>0.38972678916183856</c:v>
                </c:pt>
                <c:pt idx="20">
                  <c:v>0.39448160346324368</c:v>
                </c:pt>
              </c:numCache>
            </c:numRef>
          </c:val>
        </c:ser>
        <c:dLbls>
          <c:showLegendKey val="0"/>
          <c:showVal val="0"/>
          <c:showCatName val="0"/>
          <c:showSerName val="0"/>
          <c:showPercent val="0"/>
          <c:showBubbleSize val="0"/>
        </c:dLbls>
        <c:axId val="191400576"/>
        <c:axId val="191406848"/>
      </c:areaChart>
      <c:lineChart>
        <c:grouping val="standard"/>
        <c:varyColors val="0"/>
        <c:ser>
          <c:idx val="0"/>
          <c:order val="0"/>
          <c:tx>
            <c:strRef>
              <c:f>'Fig. A-8'!$F$2</c:f>
              <c:strCache>
                <c:ptCount val="1"/>
                <c:pt idx="0">
                  <c:v>Baseline (NG)</c:v>
                </c:pt>
              </c:strCache>
            </c:strRef>
          </c:tx>
          <c:spPr>
            <a:ln w="19050">
              <a:solidFill>
                <a:srgbClr val="026893"/>
              </a:solidFill>
              <a:prstDash val="sysDash"/>
            </a:ln>
          </c:spPr>
          <c:marker>
            <c:symbol val="none"/>
          </c:marker>
          <c:cat>
            <c:numRef>
              <c:f>'Fig. A-8'!$A$4:$A$24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A-8'!$F$4:$F$24</c:f>
              <c:numCache>
                <c:formatCode>_(* #,##0.00_);_(* \(#,##0.00\);_(* "-"??_);_(@_)</c:formatCode>
                <c:ptCount val="21"/>
                <c:pt idx="0">
                  <c:v>4.8760709667445781</c:v>
                </c:pt>
                <c:pt idx="1">
                  <c:v>3.9008567733956614</c:v>
                </c:pt>
                <c:pt idx="2">
                  <c:v>4.0568910443314801</c:v>
                </c:pt>
                <c:pt idx="3">
                  <c:v>4.0097026837587704</c:v>
                </c:pt>
                <c:pt idx="4">
                  <c:v>4.0744400064803221</c:v>
                </c:pt>
                <c:pt idx="5">
                  <c:v>4.0744400064803203</c:v>
                </c:pt>
                <c:pt idx="6">
                  <c:v>3.8751206900141053</c:v>
                </c:pt>
                <c:pt idx="7">
                  <c:v>4.0301255176146666</c:v>
                </c:pt>
                <c:pt idx="8">
                  <c:v>4.0301255176146658</c:v>
                </c:pt>
                <c:pt idx="9">
                  <c:v>3.8689204969100843</c:v>
                </c:pt>
                <c:pt idx="10">
                  <c:v>3.8601757009320616</c:v>
                </c:pt>
                <c:pt idx="11">
                  <c:v>4.0145827289693461</c:v>
                </c:pt>
                <c:pt idx="12">
                  <c:v>4.3878942853663867</c:v>
                </c:pt>
                <c:pt idx="13">
                  <c:v>4.7187447291855795</c:v>
                </c:pt>
                <c:pt idx="14">
                  <c:v>5.0620111886570349</c:v>
                </c:pt>
                <c:pt idx="15">
                  <c:v>5.0102102145813525</c:v>
                </c:pt>
                <c:pt idx="16">
                  <c:v>4.9480481929353424</c:v>
                </c:pt>
                <c:pt idx="17">
                  <c:v>4.9081063222275247</c:v>
                </c:pt>
                <c:pt idx="18">
                  <c:v>4.886879336218481</c:v>
                </c:pt>
                <c:pt idx="19">
                  <c:v>4.8614845653991132</c:v>
                </c:pt>
                <c:pt idx="20">
                  <c:v>4.8224084978626172</c:v>
                </c:pt>
              </c:numCache>
            </c:numRef>
          </c:val>
          <c:smooth val="0"/>
        </c:ser>
        <c:ser>
          <c:idx val="5"/>
          <c:order val="1"/>
          <c:tx>
            <c:strRef>
              <c:f>'Fig. A-8'!$B$2</c:f>
              <c:strCache>
                <c:ptCount val="1"/>
                <c:pt idx="0">
                  <c:v>Baseline (coal)</c:v>
                </c:pt>
              </c:strCache>
            </c:strRef>
          </c:tx>
          <c:spPr>
            <a:ln w="19050">
              <a:solidFill>
                <a:srgbClr val="02A3E4"/>
              </a:solidFill>
              <a:prstDash val="sysDash"/>
            </a:ln>
          </c:spPr>
          <c:marker>
            <c:symbol val="none"/>
          </c:marker>
          <c:cat>
            <c:numRef>
              <c:f>'Fig. A-8'!$A$4:$A$24</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A-8'!$B$4:$B$24</c:f>
              <c:numCache>
                <c:formatCode>_(* #,##0.00_);_(* \(#,##0.00\);_(* "-"??_);_(@_)</c:formatCode>
                <c:ptCount val="21"/>
                <c:pt idx="0">
                  <c:v>20.732442422361267</c:v>
                </c:pt>
                <c:pt idx="1">
                  <c:v>22.342273880726747</c:v>
                </c:pt>
                <c:pt idx="2">
                  <c:v>22.342273880726804</c:v>
                </c:pt>
                <c:pt idx="3">
                  <c:v>22.354272732987013</c:v>
                </c:pt>
                <c:pt idx="4">
                  <c:v>22.381110679348961</c:v>
                </c:pt>
                <c:pt idx="5">
                  <c:v>22.47713861230206</c:v>
                </c:pt>
                <c:pt idx="6">
                  <c:v>22.421137376788128</c:v>
                </c:pt>
                <c:pt idx="7">
                  <c:v>22.416755570835484</c:v>
                </c:pt>
                <c:pt idx="8">
                  <c:v>22.360413768825683</c:v>
                </c:pt>
                <c:pt idx="9">
                  <c:v>22.360413768825683</c:v>
                </c:pt>
                <c:pt idx="10">
                  <c:v>22.489647221522929</c:v>
                </c:pt>
                <c:pt idx="11">
                  <c:v>22.757329589630199</c:v>
                </c:pt>
                <c:pt idx="12">
                  <c:v>23.004513269781732</c:v>
                </c:pt>
                <c:pt idx="13">
                  <c:v>23.06090626821155</c:v>
                </c:pt>
                <c:pt idx="14">
                  <c:v>23.072767948525975</c:v>
                </c:pt>
                <c:pt idx="15">
                  <c:v>23.076906315214575</c:v>
                </c:pt>
                <c:pt idx="16">
                  <c:v>23.079741783779379</c:v>
                </c:pt>
                <c:pt idx="17">
                  <c:v>23.081961596388275</c:v>
                </c:pt>
                <c:pt idx="18">
                  <c:v>23.084925860655797</c:v>
                </c:pt>
                <c:pt idx="19">
                  <c:v>23.087467994700628</c:v>
                </c:pt>
                <c:pt idx="20">
                  <c:v>23.088979479749387</c:v>
                </c:pt>
              </c:numCache>
            </c:numRef>
          </c:val>
          <c:smooth val="0"/>
        </c:ser>
        <c:dLbls>
          <c:showLegendKey val="0"/>
          <c:showVal val="0"/>
          <c:showCatName val="0"/>
          <c:showSerName val="0"/>
          <c:showPercent val="0"/>
          <c:showBubbleSize val="0"/>
        </c:dLbls>
        <c:marker val="1"/>
        <c:smooth val="0"/>
        <c:axId val="191400576"/>
        <c:axId val="191406848"/>
      </c:lineChart>
      <c:catAx>
        <c:axId val="191400576"/>
        <c:scaling>
          <c:orientation val="minMax"/>
        </c:scaling>
        <c:delete val="0"/>
        <c:axPos val="b"/>
        <c:title>
          <c:tx>
            <c:rich>
              <a:bodyPr/>
              <a:lstStyle/>
              <a:p>
                <a:pPr>
                  <a:defRPr/>
                </a:pPr>
                <a:r>
                  <a:rPr lang="en-US"/>
                  <a:t>Year</a:t>
                </a:r>
              </a:p>
            </c:rich>
          </c:tx>
          <c:overlay val="0"/>
          <c:spPr>
            <a:noFill/>
          </c:spPr>
        </c:title>
        <c:numFmt formatCode="General" sourceLinked="1"/>
        <c:majorTickMark val="out"/>
        <c:minorTickMark val="none"/>
        <c:tickLblPos val="nextTo"/>
        <c:txPr>
          <a:bodyPr rot="0" vert="horz"/>
          <a:lstStyle/>
          <a:p>
            <a:pPr>
              <a:defRPr/>
            </a:pPr>
            <a:endParaRPr lang="en-US"/>
          </a:p>
        </c:txPr>
        <c:crossAx val="191406848"/>
        <c:crosses val="autoZero"/>
        <c:auto val="1"/>
        <c:lblAlgn val="ctr"/>
        <c:lblOffset val="100"/>
        <c:tickLblSkip val="5"/>
        <c:tickMarkSkip val="5"/>
        <c:noMultiLvlLbl val="0"/>
      </c:catAx>
      <c:valAx>
        <c:axId val="191406848"/>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Annual Electric Sector Consumption (Quads)</a:t>
                </a:r>
              </a:p>
            </c:rich>
          </c:tx>
          <c:overlay val="0"/>
        </c:title>
        <c:numFmt formatCode="#,##0" sourceLinked="0"/>
        <c:majorTickMark val="out"/>
        <c:minorTickMark val="none"/>
        <c:tickLblPos val="nextTo"/>
        <c:crossAx val="191400576"/>
        <c:crosses val="autoZero"/>
        <c:crossBetween val="midCat"/>
      </c:valAx>
    </c:plotArea>
    <c:legend>
      <c:legendPos val="t"/>
      <c:legendEntry>
        <c:idx val="0"/>
        <c:delete val="1"/>
      </c:legendEntry>
      <c:legendEntry>
        <c:idx val="2"/>
        <c:delete val="1"/>
      </c:legendEntry>
      <c:layout>
        <c:manualLayout>
          <c:xMode val="edge"/>
          <c:yMode val="edge"/>
          <c:x val="3.0959687731341268E-2"/>
          <c:y val="1.1904761904761913E-2"/>
          <c:w val="0.90855474796419677"/>
          <c:h val="0.12947006624171967"/>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144" l="0.70000000000000062" r="0.70000000000000062" t="0.75000000000000144" header="0.30000000000000032" footer="0.3000000000000003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0544451174374"/>
          <c:y val="0.15898106486689187"/>
          <c:w val="0.71811649131927402"/>
          <c:h val="0.70128983877015372"/>
        </c:manualLayout>
      </c:layout>
      <c:areaChart>
        <c:grouping val="stacked"/>
        <c:varyColors val="0"/>
        <c:ser>
          <c:idx val="3"/>
          <c:order val="2"/>
          <c:tx>
            <c:strRef>
              <c:f>'Fig. A-8'!$C$29</c:f>
              <c:strCache>
                <c:ptCount val="1"/>
                <c:pt idx="0">
                  <c:v>80% RE (coal) low</c:v>
                </c:pt>
              </c:strCache>
            </c:strRef>
          </c:tx>
          <c:spPr>
            <a:noFill/>
          </c:spPr>
          <c:val>
            <c:numRef>
              <c:f>'Fig. A-8'!$C$31:$C$51</c:f>
              <c:numCache>
                <c:formatCode>_("$"* #,##0.00_);_("$"* \(#,##0.00\);_("$"* "-"??_);_(@_)</c:formatCode>
                <c:ptCount val="21"/>
                <c:pt idx="0">
                  <c:v>2.0072303521495911</c:v>
                </c:pt>
                <c:pt idx="1">
                  <c:v>2.0313614416453483</c:v>
                </c:pt>
                <c:pt idx="2">
                  <c:v>2.0016079197193846</c:v>
                </c:pt>
                <c:pt idx="3">
                  <c:v>1.9744786435599637</c:v>
                </c:pt>
                <c:pt idx="4">
                  <c:v>1.9357669871109018</c:v>
                </c:pt>
                <c:pt idx="5">
                  <c:v>1.8885145588165386</c:v>
                </c:pt>
                <c:pt idx="6">
                  <c:v>1.8240800635060399</c:v>
                </c:pt>
                <c:pt idx="7">
                  <c:v>1.8072057221522388</c:v>
                </c:pt>
                <c:pt idx="8">
                  <c:v>1.7805933776719909</c:v>
                </c:pt>
                <c:pt idx="9">
                  <c:v>1.7392579166730102</c:v>
                </c:pt>
                <c:pt idx="10">
                  <c:v>1.7273743191045521</c:v>
                </c:pt>
                <c:pt idx="11">
                  <c:v>1.7107318706465986</c:v>
                </c:pt>
                <c:pt idx="12">
                  <c:v>1.7238640693339096</c:v>
                </c:pt>
                <c:pt idx="13">
                  <c:v>1.7045850664616204</c:v>
                </c:pt>
                <c:pt idx="14">
                  <c:v>1.6904434471220382</c:v>
                </c:pt>
                <c:pt idx="15">
                  <c:v>1.6605952365532108</c:v>
                </c:pt>
                <c:pt idx="16">
                  <c:v>1.624150038360316</c:v>
                </c:pt>
                <c:pt idx="17">
                  <c:v>1.5822104693535597</c:v>
                </c:pt>
                <c:pt idx="18">
                  <c:v>1.5423359262672744</c:v>
                </c:pt>
                <c:pt idx="19">
                  <c:v>1.505423356192366</c:v>
                </c:pt>
                <c:pt idx="20">
                  <c:v>1.4666428705708423</c:v>
                </c:pt>
              </c:numCache>
            </c:numRef>
          </c:val>
        </c:ser>
        <c:ser>
          <c:idx val="4"/>
          <c:order val="3"/>
          <c:tx>
            <c:strRef>
              <c:f>'Fig. A-8'!$E$29</c:f>
              <c:strCache>
                <c:ptCount val="1"/>
                <c:pt idx="0">
                  <c:v>80% RE (coal) </c:v>
                </c:pt>
              </c:strCache>
            </c:strRef>
          </c:tx>
          <c:spPr>
            <a:solidFill>
              <a:srgbClr val="02A3E4"/>
            </a:solidFill>
            <a:ln>
              <a:noFill/>
            </a:ln>
          </c:spPr>
          <c:val>
            <c:numRef>
              <c:f>'Fig. A-8'!$E$31:$E$51</c:f>
              <c:numCache>
                <c:formatCode>_("$"* #,##0.00_);_("$"* \(#,##0.00\);_("$"* "-"??_);_(@_)</c:formatCode>
                <c:ptCount val="21"/>
                <c:pt idx="0">
                  <c:v>1.3909590340279721E-3</c:v>
                </c:pt>
                <c:pt idx="1">
                  <c:v>8.2801216389145615E-3</c:v>
                </c:pt>
                <c:pt idx="2">
                  <c:v>6.5854881556037803E-3</c:v>
                </c:pt>
                <c:pt idx="3">
                  <c:v>1.1492160865069989E-2</c:v>
                </c:pt>
                <c:pt idx="4">
                  <c:v>9.2897085391865364E-3</c:v>
                </c:pt>
                <c:pt idx="5">
                  <c:v>1.7860161253961282E-2</c:v>
                </c:pt>
                <c:pt idx="6">
                  <c:v>3.0867930173816172E-2</c:v>
                </c:pt>
                <c:pt idx="7">
                  <c:v>3.5567886030811069E-2</c:v>
                </c:pt>
                <c:pt idx="8">
                  <c:v>3.1153975015523416E-2</c:v>
                </c:pt>
                <c:pt idx="9">
                  <c:v>2.828972107272465E-2</c:v>
                </c:pt>
                <c:pt idx="10">
                  <c:v>2.1434169362377187E-2</c:v>
                </c:pt>
                <c:pt idx="11">
                  <c:v>3.2498761308303203E-2</c:v>
                </c:pt>
                <c:pt idx="12">
                  <c:v>3.6924692194539643E-2</c:v>
                </c:pt>
                <c:pt idx="13">
                  <c:v>3.7544986125771729E-2</c:v>
                </c:pt>
                <c:pt idx="14">
                  <c:v>3.5074290724748547E-2</c:v>
                </c:pt>
                <c:pt idx="15">
                  <c:v>2.8075064054889687E-2</c:v>
                </c:pt>
                <c:pt idx="16">
                  <c:v>2.3211626029476129E-2</c:v>
                </c:pt>
                <c:pt idx="17">
                  <c:v>2.271985792447162E-2</c:v>
                </c:pt>
                <c:pt idx="18">
                  <c:v>2.7827484340917419E-2</c:v>
                </c:pt>
                <c:pt idx="19">
                  <c:v>2.708902674262581E-2</c:v>
                </c:pt>
                <c:pt idx="20">
                  <c:v>2.8067915499185414E-2</c:v>
                </c:pt>
              </c:numCache>
            </c:numRef>
          </c:val>
        </c:ser>
        <c:ser>
          <c:idx val="1"/>
          <c:order val="4"/>
          <c:tx>
            <c:strRef>
              <c:f>'Fig. A-8'!$G$2</c:f>
              <c:strCache>
                <c:ptCount val="1"/>
                <c:pt idx="0">
                  <c:v>80% RE (NG) low</c:v>
                </c:pt>
              </c:strCache>
            </c:strRef>
          </c:tx>
          <c:spPr>
            <a:noFill/>
            <a:ln w="25400">
              <a:noFill/>
            </a:ln>
          </c:spPr>
          <c:val>
            <c:numRef>
              <c:f>'Fig. A-8'!$J$31:$J$51</c:f>
              <c:numCache>
                <c:formatCode>_("$"* #,##0.00_);_("$"* \(#,##0.00\);_("$"* "-"??_);_(@_)</c:formatCode>
                <c:ptCount val="21"/>
                <c:pt idx="0">
                  <c:v>1.9882328831387022</c:v>
                </c:pt>
                <c:pt idx="1">
                  <c:v>3.1513234320666519</c:v>
                </c:pt>
                <c:pt idx="2">
                  <c:v>3.1928166199495385</c:v>
                </c:pt>
                <c:pt idx="3">
                  <c:v>3.2120044074847094</c:v>
                </c:pt>
                <c:pt idx="4">
                  <c:v>3.1615144774930464</c:v>
                </c:pt>
                <c:pt idx="5">
                  <c:v>3.2194057114855132</c:v>
                </c:pt>
                <c:pt idx="6">
                  <c:v>3.4021328565750402</c:v>
                </c:pt>
                <c:pt idx="7">
                  <c:v>3.1143921793044633</c:v>
                </c:pt>
                <c:pt idx="8">
                  <c:v>3.0960655893310642</c:v>
                </c:pt>
                <c:pt idx="9">
                  <c:v>3.2523417164762813</c:v>
                </c:pt>
                <c:pt idx="10">
                  <c:v>3.5332024585182968</c:v>
                </c:pt>
                <c:pt idx="11">
                  <c:v>3.8274090242233019</c:v>
                </c:pt>
                <c:pt idx="12">
                  <c:v>3.9282170396190734</c:v>
                </c:pt>
                <c:pt idx="13">
                  <c:v>4.0264410834253148</c:v>
                </c:pt>
                <c:pt idx="14">
                  <c:v>4.0049059042367912</c:v>
                </c:pt>
                <c:pt idx="15">
                  <c:v>3.9665524700521377</c:v>
                </c:pt>
                <c:pt idx="16">
                  <c:v>3.9436482426739632</c:v>
                </c:pt>
                <c:pt idx="17">
                  <c:v>3.9443849118254786</c:v>
                </c:pt>
                <c:pt idx="18">
                  <c:v>3.9558407466576337</c:v>
                </c:pt>
                <c:pt idx="19">
                  <c:v>3.9840849695607758</c:v>
                </c:pt>
                <c:pt idx="20">
                  <c:v>4.0389721355901127</c:v>
                </c:pt>
              </c:numCache>
            </c:numRef>
          </c:val>
        </c:ser>
        <c:ser>
          <c:idx val="2"/>
          <c:order val="5"/>
          <c:tx>
            <c:strRef>
              <c:f>'Fig. A-8'!$I$29</c:f>
              <c:strCache>
                <c:ptCount val="1"/>
                <c:pt idx="0">
                  <c:v>80% RE (NG) </c:v>
                </c:pt>
              </c:strCache>
            </c:strRef>
          </c:tx>
          <c:spPr>
            <a:solidFill>
              <a:srgbClr val="026893"/>
            </a:solidFill>
            <a:ln>
              <a:noFill/>
            </a:ln>
          </c:spPr>
          <c:val>
            <c:numRef>
              <c:f>'Fig. A-8'!$I$31:$I$51</c:f>
              <c:numCache>
                <c:formatCode>_("$"* #,##0.00_);_("$"* \(#,##0.00\);_("$"* "-"??_);_(@_)</c:formatCode>
                <c:ptCount val="21"/>
                <c:pt idx="0">
                  <c:v>0.12612114961070686</c:v>
                </c:pt>
                <c:pt idx="1">
                  <c:v>0.10767587189601624</c:v>
                </c:pt>
                <c:pt idx="2">
                  <c:v>0.10876966430606139</c:v>
                </c:pt>
                <c:pt idx="3">
                  <c:v>7.8841738919455118E-2</c:v>
                </c:pt>
                <c:pt idx="4">
                  <c:v>0.10460654159384308</c:v>
                </c:pt>
                <c:pt idx="5">
                  <c:v>0.12758088805062506</c:v>
                </c:pt>
                <c:pt idx="6">
                  <c:v>0.1514241273958552</c:v>
                </c:pt>
                <c:pt idx="7">
                  <c:v>9.1635210352133178E-2</c:v>
                </c:pt>
                <c:pt idx="8">
                  <c:v>7.9952862265070479E-2</c:v>
                </c:pt>
                <c:pt idx="9">
                  <c:v>0.10851985823362664</c:v>
                </c:pt>
                <c:pt idx="10">
                  <c:v>0.14498391890857931</c:v>
                </c:pt>
                <c:pt idx="11">
                  <c:v>0.17155208856612969</c:v>
                </c:pt>
                <c:pt idx="12">
                  <c:v>0.21107903196928568</c:v>
                </c:pt>
                <c:pt idx="13">
                  <c:v>0.27378616893949825</c:v>
                </c:pt>
                <c:pt idx="14">
                  <c:v>0.32774541981756578</c:v>
                </c:pt>
                <c:pt idx="15">
                  <c:v>0.31299756510681664</c:v>
                </c:pt>
                <c:pt idx="16">
                  <c:v>0.33698457834642159</c:v>
                </c:pt>
                <c:pt idx="17">
                  <c:v>0.3318535376476488</c:v>
                </c:pt>
                <c:pt idx="18">
                  <c:v>0.30585407832078548</c:v>
                </c:pt>
                <c:pt idx="19">
                  <c:v>0.26813430291883211</c:v>
                </c:pt>
                <c:pt idx="20">
                  <c:v>0.20567763302433306</c:v>
                </c:pt>
              </c:numCache>
            </c:numRef>
          </c:val>
        </c:ser>
        <c:dLbls>
          <c:showLegendKey val="0"/>
          <c:showVal val="0"/>
          <c:showCatName val="0"/>
          <c:showSerName val="0"/>
          <c:showPercent val="0"/>
          <c:showBubbleSize val="0"/>
        </c:dLbls>
        <c:axId val="191466112"/>
        <c:axId val="193929984"/>
      </c:areaChart>
      <c:lineChart>
        <c:grouping val="standard"/>
        <c:varyColors val="0"/>
        <c:ser>
          <c:idx val="5"/>
          <c:order val="0"/>
          <c:tx>
            <c:strRef>
              <c:f>'Fig. A-8'!$B$2</c:f>
              <c:strCache>
                <c:ptCount val="1"/>
                <c:pt idx="0">
                  <c:v>Baseline (coal)</c:v>
                </c:pt>
              </c:strCache>
            </c:strRef>
          </c:tx>
          <c:spPr>
            <a:ln w="19050">
              <a:solidFill>
                <a:srgbClr val="02A3E4"/>
              </a:solidFill>
              <a:prstDash val="sysDash"/>
            </a:ln>
          </c:spPr>
          <c:marker>
            <c:symbol val="none"/>
          </c:marker>
          <c:cat>
            <c:numRef>
              <c:f>'Fig. A-8'!$A$31:$A$51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A-8'!$B$31:$B$51</c:f>
              <c:numCache>
                <c:formatCode>_("$"* #,##0.00_);_("$"* \(#,##0.00\);_("$"* "-"??_);_(@_)</c:formatCode>
                <c:ptCount val="21"/>
                <c:pt idx="0">
                  <c:v>2.0093419007963282</c:v>
                </c:pt>
                <c:pt idx="1">
                  <c:v>2.0520654728693675</c:v>
                </c:pt>
                <c:pt idx="2">
                  <c:v>2.0442430732142345</c:v>
                </c:pt>
                <c:pt idx="3">
                  <c:v>2.0518849970999105</c:v>
                </c:pt>
                <c:pt idx="4">
                  <c:v>2.0457669153858453</c:v>
                </c:pt>
                <c:pt idx="5">
                  <c:v>2.0335967321999227</c:v>
                </c:pt>
                <c:pt idx="6">
                  <c:v>2.0229777271256739</c:v>
                </c:pt>
                <c:pt idx="7">
                  <c:v>2.0288398041902087</c:v>
                </c:pt>
                <c:pt idx="8">
                  <c:v>2.0230152377127277</c:v>
                </c:pt>
                <c:pt idx="9">
                  <c:v>2.0189972689710962</c:v>
                </c:pt>
                <c:pt idx="10">
                  <c:v>2.0347039142554268</c:v>
                </c:pt>
                <c:pt idx="11">
                  <c:v>2.0561689666560166</c:v>
                </c:pt>
                <c:pt idx="12">
                  <c:v>2.089740978259683</c:v>
                </c:pt>
                <c:pt idx="13">
                  <c:v>2.088508852151143</c:v>
                </c:pt>
                <c:pt idx="14">
                  <c:v>2.0890175426203954</c:v>
                </c:pt>
                <c:pt idx="15">
                  <c:v>2.08913933747638</c:v>
                </c:pt>
                <c:pt idx="16">
                  <c:v>2.0892347727010132</c:v>
                </c:pt>
                <c:pt idx="17">
                  <c:v>2.0892849451423019</c:v>
                </c:pt>
                <c:pt idx="18">
                  <c:v>2.0894099980560257</c:v>
                </c:pt>
                <c:pt idx="19">
                  <c:v>2.0894965424129905</c:v>
                </c:pt>
                <c:pt idx="20">
                  <c:v>2.0894859354998694</c:v>
                </c:pt>
              </c:numCache>
            </c:numRef>
          </c:val>
          <c:smooth val="0"/>
        </c:ser>
        <c:ser>
          <c:idx val="0"/>
          <c:order val="1"/>
          <c:tx>
            <c:strRef>
              <c:f>'Fig. A-8'!$F$2</c:f>
              <c:strCache>
                <c:ptCount val="1"/>
                <c:pt idx="0">
                  <c:v>Baseline (NG)</c:v>
                </c:pt>
              </c:strCache>
            </c:strRef>
          </c:tx>
          <c:spPr>
            <a:ln w="19050">
              <a:solidFill>
                <a:srgbClr val="026893"/>
              </a:solidFill>
              <a:prstDash val="sysDash"/>
            </a:ln>
          </c:spPr>
          <c:marker>
            <c:symbol val="none"/>
          </c:marker>
          <c:cat>
            <c:numRef>
              <c:f>'Fig. A-8'!$A$31:$A$51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'Fig. A-8'!$F$31:$F$51</c:f>
              <c:numCache>
                <c:formatCode>_("$"* #,##0.00_);_("$"* \(#,##0.00\);_("$"* "-"??_);_(@_)</c:formatCode>
                <c:ptCount val="21"/>
                <c:pt idx="0">
                  <c:v>4.0168846085922558</c:v>
                </c:pt>
                <c:pt idx="1">
                  <c:v>5.2740887639686713</c:v>
                </c:pt>
                <c:pt idx="2">
                  <c:v>5.4422034133861841</c:v>
                </c:pt>
                <c:pt idx="3">
                  <c:v>5.4917871695564857</c:v>
                </c:pt>
                <c:pt idx="4">
                  <c:v>5.4734141232711959</c:v>
                </c:pt>
                <c:pt idx="5">
                  <c:v>5.5904423630516176</c:v>
                </c:pt>
                <c:pt idx="6">
                  <c:v>5.7313377641937837</c:v>
                </c:pt>
                <c:pt idx="7">
                  <c:v>5.5785343154735605</c:v>
                </c:pt>
                <c:pt idx="8">
                  <c:v>5.6420106176165836</c:v>
                </c:pt>
                <c:pt idx="9">
                  <c:v>5.7905898996849752</c:v>
                </c:pt>
                <c:pt idx="10">
                  <c:v>6.1672652651207089</c:v>
                </c:pt>
                <c:pt idx="11">
                  <c:v>6.5657088772673262</c:v>
                </c:pt>
                <c:pt idx="12">
                  <c:v>6.8465401726751445</c:v>
                </c:pt>
                <c:pt idx="13">
                  <c:v>7.1087307908562201</c:v>
                </c:pt>
                <c:pt idx="14">
                  <c:v>7.2455495411591393</c:v>
                </c:pt>
                <c:pt idx="15">
                  <c:v>7.2147342342123002</c:v>
                </c:pt>
                <c:pt idx="16">
                  <c:v>7.1885731300132196</c:v>
                </c:pt>
                <c:pt idx="17">
                  <c:v>7.1660176047062238</c:v>
                </c:pt>
                <c:pt idx="18">
                  <c:v>7.1532931596040745</c:v>
                </c:pt>
                <c:pt idx="19">
                  <c:v>7.1396443354056691</c:v>
                </c:pt>
                <c:pt idx="20">
                  <c:v>7.1264714078300599</c:v>
                </c:pt>
              </c:numCache>
            </c:numRef>
          </c:val>
          <c:smooth val="0"/>
        </c:ser>
        <c:dLbls>
          <c:showLegendKey val="0"/>
          <c:showVal val="0"/>
          <c:showCatName val="0"/>
          <c:showSerName val="0"/>
          <c:showPercent val="0"/>
          <c:showBubbleSize val="0"/>
        </c:dLbls>
        <c:marker val="1"/>
        <c:smooth val="0"/>
        <c:axId val="191466112"/>
        <c:axId val="193929984"/>
      </c:lineChart>
      <c:catAx>
        <c:axId val="19146611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93929984"/>
        <c:crosses val="autoZero"/>
        <c:auto val="1"/>
        <c:lblAlgn val="ctr"/>
        <c:lblOffset val="100"/>
        <c:tickLblSkip val="5"/>
        <c:tickMarkSkip val="5"/>
        <c:noMultiLvlLbl val="0"/>
      </c:catAx>
      <c:valAx>
        <c:axId val="193929984"/>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Electric Sector Fuel Prices (Real 2009$/MMBtu)</a:t>
                </a:r>
              </a:p>
            </c:rich>
          </c:tx>
          <c:overlay val="0"/>
        </c:title>
        <c:numFmt formatCode="&quot;$&quot;#,##0" sourceLinked="0"/>
        <c:majorTickMark val="out"/>
        <c:minorTickMark val="none"/>
        <c:tickLblPos val="nextTo"/>
        <c:crossAx val="191466112"/>
        <c:crosses val="autoZero"/>
        <c:crossBetween val="midCat"/>
      </c:valAx>
    </c:plotArea>
    <c:legend>
      <c:legendPos val="t"/>
      <c:legendEntry>
        <c:idx val="0"/>
        <c:delete val="1"/>
      </c:legendEntry>
      <c:legendEntry>
        <c:idx val="2"/>
        <c:delete val="1"/>
      </c:legendEntry>
      <c:layout>
        <c:manualLayout>
          <c:xMode val="edge"/>
          <c:yMode val="edge"/>
          <c:x val="4.4168517396863879E-2"/>
          <c:y val="7.9365079365079413E-3"/>
          <c:w val="0.95012416717141124"/>
          <c:h val="0.12947006624171967"/>
        </c:manualLayout>
      </c:layout>
      <c:overlay val="0"/>
    </c:legend>
    <c:plotVisOnly val="1"/>
    <c:dispBlanksAs val="zero"/>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167" l="0.70000000000000062" r="0.70000000000000062" t="0.75000000000000167" header="0.30000000000000032" footer="0.3000000000000003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0011098779134E-2"/>
          <c:y val="7.8383510884668869E-2"/>
          <c:w val="0.84683684794672587"/>
          <c:h val="0.81829962431166692"/>
        </c:manualLayout>
      </c:layout>
      <c:lineChart>
        <c:grouping val="standard"/>
        <c:varyColors val="0"/>
        <c:ser>
          <c:idx val="21"/>
          <c:order val="0"/>
          <c:tx>
            <c:strRef>
              <c:f>'Fig. A-9'!$B$29</c:f>
              <c:strCache>
                <c:ptCount val="1"/>
                <c:pt idx="0">
                  <c:v>Actual Wellhead Prices</c:v>
                </c:pt>
              </c:strCache>
            </c:strRef>
          </c:tx>
          <c:spPr>
            <a:ln w="25400">
              <a:solidFill>
                <a:srgbClr val="C74537"/>
              </a:solidFill>
              <a:prstDash val="solid"/>
            </a:ln>
          </c:spPr>
          <c:marker>
            <c:symbol val="circle"/>
            <c:size val="5"/>
            <c:spPr>
              <a:solidFill>
                <a:srgbClr val="C74537"/>
              </a:solidFill>
              <a:ln>
                <a:solidFill>
                  <a:srgbClr val="C74537"/>
                </a:solidFill>
                <a:prstDash val="solid"/>
              </a:ln>
            </c:spPr>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A-9'!$D$29:$AH$29</c:f>
              <c:numCache>
                <c:formatCode>_("$"* #,##0.00_);_("$"* \(#,##0.00\);_("$"* "-"??_);_(@_)</c:formatCode>
                <c:ptCount val="31"/>
                <c:pt idx="0">
                  <c:v>4.422052910224763</c:v>
                </c:pt>
                <c:pt idx="1">
                  <c:v>3.3439315505982172</c:v>
                </c:pt>
                <c:pt idx="2">
                  <c:v>2.7973350935705019</c:v>
                </c:pt>
                <c:pt idx="3">
                  <c:v>2.7368524213291932</c:v>
                </c:pt>
                <c:pt idx="4">
                  <c:v>2.6372489139503434</c:v>
                </c:pt>
                <c:pt idx="5">
                  <c:v>2.5692986246727885</c:v>
                </c:pt>
                <c:pt idx="6">
                  <c:v>2.3797768860353128</c:v>
                </c:pt>
                <c:pt idx="7">
                  <c:v>2.4663925365528594</c:v>
                </c:pt>
                <c:pt idx="8">
                  <c:v>2.8291230312947433</c:v>
                </c:pt>
                <c:pt idx="9">
                  <c:v>2.512689678485577</c:v>
                </c:pt>
                <c:pt idx="10">
                  <c:v>2.0622626815149134</c:v>
                </c:pt>
                <c:pt idx="11">
                  <c:v>2.8332383737723856</c:v>
                </c:pt>
                <c:pt idx="12">
                  <c:v>2.9765307787830402</c:v>
                </c:pt>
                <c:pt idx="13">
                  <c:v>2.4865418484171626</c:v>
                </c:pt>
                <c:pt idx="14">
                  <c:v>2.7380805135533839</c:v>
                </c:pt>
                <c:pt idx="15">
                  <c:v>4.5034512166232359</c:v>
                </c:pt>
                <c:pt idx="16">
                  <c:v>4.7868946497517921</c:v>
                </c:pt>
                <c:pt idx="17">
                  <c:v>3.4740750993291218</c:v>
                </c:pt>
                <c:pt idx="18">
                  <c:v>5.6258984059511166</c:v>
                </c:pt>
                <c:pt idx="19">
                  <c:v>6.1208760979642447</c:v>
                </c:pt>
                <c:pt idx="20">
                  <c:v>7.9518038999999998</c:v>
                </c:pt>
                <c:pt idx="21">
                  <c:v>6.7134080013945781</c:v>
                </c:pt>
                <c:pt idx="22">
                  <c:v>6.5060793304084203</c:v>
                </c:pt>
                <c:pt idx="23">
                  <c:v>8.07</c:v>
                </c:pt>
                <c:pt idx="24">
                  <c:v>3.687932797155046</c:v>
                </c:pt>
              </c:numCache>
            </c:numRef>
          </c:val>
          <c:smooth val="0"/>
        </c:ser>
        <c:ser>
          <c:idx val="3"/>
          <c:order val="1"/>
          <c:tx>
            <c:strRef>
              <c:f>'Fig. A-9'!$B$4</c:f>
              <c:strCache>
                <c:ptCount val="1"/>
                <c:pt idx="0">
                  <c:v>AEO 1985</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A-9'!$D$4:$AH$4</c:f>
              <c:numCache>
                <c:formatCode>_("$"* #,##0.00_);_("$"* \(#,##0.00\);_("$"* "-"??_);_(@_)</c:formatCode>
                <c:ptCount val="31"/>
                <c:pt idx="0">
                  <c:v>4.5806125763284404</c:v>
                </c:pt>
                <c:pt idx="1">
                  <c:v>4.4396706509029489</c:v>
                </c:pt>
                <c:pt idx="2">
                  <c:v>4.3337880294270503</c:v>
                </c:pt>
                <c:pt idx="3">
                  <c:v>4.2106400220865279</c:v>
                </c:pt>
                <c:pt idx="4">
                  <c:v>4.369023510783423</c:v>
                </c:pt>
                <c:pt idx="5">
                  <c:v>4.7215545017539302</c:v>
                </c:pt>
                <c:pt idx="6">
                  <c:v>5.1442041006236199</c:v>
                </c:pt>
                <c:pt idx="7">
                  <c:v>5.6198830989346504</c:v>
                </c:pt>
                <c:pt idx="8">
                  <c:v>6.0781205339742757</c:v>
                </c:pt>
                <c:pt idx="9">
                  <c:v>6.5712410955567115</c:v>
                </c:pt>
                <c:pt idx="10">
                  <c:v>7.0999494933090821</c:v>
                </c:pt>
              </c:numCache>
            </c:numRef>
          </c:val>
          <c:smooth val="0"/>
        </c:ser>
        <c:ser>
          <c:idx val="4"/>
          <c:order val="2"/>
          <c:tx>
            <c:strRef>
              <c:f>'Fig. A-9'!$B$5</c:f>
              <c:strCache>
                <c:ptCount val="1"/>
                <c:pt idx="0">
                  <c:v>AEO 1986</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A-9'!$D$5:$AH$5</c:f>
              <c:numCache>
                <c:formatCode>_("$"* #,##0.00_);_("$"* \(#,##0.00\);_("$"* "-"??_);_(@_)</c:formatCode>
                <c:ptCount val="31"/>
                <c:pt idx="1">
                  <c:v>2.9819595786262449</c:v>
                </c:pt>
                <c:pt idx="2">
                  <c:v>3.2732608322608323</c:v>
                </c:pt>
                <c:pt idx="3">
                  <c:v>3.6886667620000955</c:v>
                </c:pt>
                <c:pt idx="4">
                  <c:v>3.9472181705515039</c:v>
                </c:pt>
                <c:pt idx="5">
                  <c:v>4.1885328185328188</c:v>
                </c:pt>
                <c:pt idx="6">
                  <c:v>4.4815577482244153</c:v>
                </c:pt>
                <c:pt idx="7">
                  <c:v>5.0503708470375139</c:v>
                </c:pt>
                <c:pt idx="8">
                  <c:v>5.5847104247104244</c:v>
                </c:pt>
                <c:pt idx="9">
                  <c:v>6.1533511559178224</c:v>
                </c:pt>
                <c:pt idx="10">
                  <c:v>6.7740469040469034</c:v>
                </c:pt>
                <c:pt idx="11">
                  <c:v>7.3773335240001909</c:v>
                </c:pt>
                <c:pt idx="12">
                  <c:v>7.9115007340674017</c:v>
                </c:pt>
                <c:pt idx="13">
                  <c:v>8.3943023976357303</c:v>
                </c:pt>
                <c:pt idx="14">
                  <c:v>8.9458787358787362</c:v>
                </c:pt>
                <c:pt idx="15">
                  <c:v>9.4974550741217403</c:v>
                </c:pt>
              </c:numCache>
            </c:numRef>
          </c:val>
          <c:smooth val="0"/>
        </c:ser>
        <c:ser>
          <c:idx val="5"/>
          <c:order val="3"/>
          <c:tx>
            <c:strRef>
              <c:f>'Fig. A-9'!$B$6</c:f>
              <c:strCache>
                <c:ptCount val="1"/>
                <c:pt idx="0">
                  <c:v>AEO 1987</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A-9'!$D$6:$AH$6</c:f>
              <c:numCache>
                <c:formatCode>_("$"* #,##0.00_);_("$"* \(#,##0.00\);_("$"* "-"??_);_(@_)</c:formatCode>
                <c:ptCount val="31"/>
                <c:pt idx="2">
                  <c:v>3.0653432462479153</c:v>
                </c:pt>
                <c:pt idx="3">
                  <c:v>3.1656787984065216</c:v>
                </c:pt>
                <c:pt idx="4">
                  <c:v>3.2829323652028903</c:v>
                </c:pt>
                <c:pt idx="5">
                  <c:v>3.4171039466370208</c:v>
                </c:pt>
                <c:pt idx="6">
                  <c:v>3.5678417820085233</c:v>
                </c:pt>
                <c:pt idx="7">
                  <c:v>3.7521141374837876</c:v>
                </c:pt>
                <c:pt idx="8">
                  <c:v>4.0368727997035387</c:v>
                </c:pt>
                <c:pt idx="9">
                  <c:v>4.3551324810079679</c:v>
                </c:pt>
                <c:pt idx="10">
                  <c:v>4.7738952195664259</c:v>
                </c:pt>
                <c:pt idx="11">
                  <c:v>5.1658571428571429</c:v>
                </c:pt>
                <c:pt idx="12">
                  <c:v>5.5578190661478599</c:v>
                </c:pt>
                <c:pt idx="13">
                  <c:v>5.9497809894385769</c:v>
                </c:pt>
                <c:pt idx="14">
                  <c:v>6.3417429127292939</c:v>
                </c:pt>
                <c:pt idx="15">
                  <c:v>6.73370483602001</c:v>
                </c:pt>
              </c:numCache>
            </c:numRef>
          </c:val>
          <c:smooth val="0"/>
        </c:ser>
        <c:ser>
          <c:idx val="6"/>
          <c:order val="4"/>
          <c:tx>
            <c:strRef>
              <c:f>'Fig. A-9'!$B$7</c:f>
              <c:strCache>
                <c:ptCount val="1"/>
                <c:pt idx="0">
                  <c:v>AEO 1989*</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A-9'!$D$7:$AH$7</c:f>
              <c:numCache>
                <c:formatCode>_("$"* #,##0.00_);_("$"* \(#,##0.00\);_("$"* "-"??_);_(@_)</c:formatCode>
                <c:ptCount val="31"/>
                <c:pt idx="4">
                  <c:v>2.655718512270854</c:v>
                </c:pt>
                <c:pt idx="5">
                  <c:v>2.8340187794828919</c:v>
                </c:pt>
                <c:pt idx="6">
                  <c:v>3.0121571027646743</c:v>
                </c:pt>
                <c:pt idx="7">
                  <c:v>3.4656001074819374</c:v>
                </c:pt>
                <c:pt idx="8">
                  <c:v>3.8850348868454048</c:v>
                </c:pt>
                <c:pt idx="9">
                  <c:v>4.2251171403833521</c:v>
                </c:pt>
                <c:pt idx="10">
                  <c:v>4.5328106078700658</c:v>
                </c:pt>
                <c:pt idx="11">
                  <c:v>5.2145945542485217</c:v>
                </c:pt>
                <c:pt idx="12">
                  <c:v>5.4411541126768972</c:v>
                </c:pt>
                <c:pt idx="13">
                  <c:v>5.748847580163611</c:v>
                </c:pt>
                <c:pt idx="14">
                  <c:v>6.0890917776318139</c:v>
                </c:pt>
                <c:pt idx="15">
                  <c:v>6.3320076730160624</c:v>
                </c:pt>
              </c:numCache>
            </c:numRef>
          </c:val>
          <c:smooth val="0"/>
        </c:ser>
        <c:ser>
          <c:idx val="7"/>
          <c:order val="5"/>
          <c:tx>
            <c:strRef>
              <c:f>'Fig. A-9'!$B$8</c:f>
              <c:strCache>
                <c:ptCount val="1"/>
                <c:pt idx="0">
                  <c:v>AEO 1990</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A-9'!$D$8:$AH$8</c:f>
              <c:numCache>
                <c:formatCode>_("$"* #,##0.00_);_("$"* \(#,##0.00\);_("$"* "-"??_);_(@_)</c:formatCode>
                <c:ptCount val="31"/>
                <c:pt idx="5">
                  <c:v>2.8245091918639775</c:v>
                </c:pt>
                <c:pt idx="6">
                  <c:v>2.9618333956673091</c:v>
                </c:pt>
                <c:pt idx="7">
                  <c:v>3.0991575994706406</c:v>
                </c:pt>
                <c:pt idx="8">
                  <c:v>3.2364818032739722</c:v>
                </c:pt>
                <c:pt idx="9">
                  <c:v>3.3738060070773037</c:v>
                </c:pt>
                <c:pt idx="10">
                  <c:v>3.5111302108806353</c:v>
                </c:pt>
                <c:pt idx="11">
                  <c:v>3.816988664806237</c:v>
                </c:pt>
                <c:pt idx="12">
                  <c:v>4.1228471187318387</c:v>
                </c:pt>
                <c:pt idx="13">
                  <c:v>4.4287055726574405</c:v>
                </c:pt>
                <c:pt idx="14">
                  <c:v>4.7345640265830422</c:v>
                </c:pt>
                <c:pt idx="15">
                  <c:v>5.0404224805086448</c:v>
                </c:pt>
                <c:pt idx="16">
                  <c:v>5.3930960039126559</c:v>
                </c:pt>
                <c:pt idx="17">
                  <c:v>5.7457695273166669</c:v>
                </c:pt>
                <c:pt idx="18">
                  <c:v>6.0984430507206779</c:v>
                </c:pt>
                <c:pt idx="19">
                  <c:v>6.451116574124689</c:v>
                </c:pt>
                <c:pt idx="20">
                  <c:v>6.8037900975286982</c:v>
                </c:pt>
                <c:pt idx="21">
                  <c:v>7.2001576857792227</c:v>
                </c:pt>
                <c:pt idx="22">
                  <c:v>7.5965252740297471</c:v>
                </c:pt>
                <c:pt idx="23">
                  <c:v>7.9928928622802715</c:v>
                </c:pt>
                <c:pt idx="24">
                  <c:v>8.3892604505307968</c:v>
                </c:pt>
                <c:pt idx="25">
                  <c:v>8.7856280387813221</c:v>
                </c:pt>
              </c:numCache>
            </c:numRef>
          </c:val>
          <c:smooth val="0"/>
        </c:ser>
        <c:ser>
          <c:idx val="8"/>
          <c:order val="6"/>
          <c:tx>
            <c:strRef>
              <c:f>'Fig. A-9'!$B$9</c:f>
              <c:strCache>
                <c:ptCount val="1"/>
                <c:pt idx="0">
                  <c:v>AEO 1991</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A-9'!$D$9:$AH$9</c:f>
              <c:numCache>
                <c:formatCode>_("$"* #,##0.00_);_("$"* \(#,##0.00\);_("$"* "-"??_);_(@_)</c:formatCode>
                <c:ptCount val="31"/>
                <c:pt idx="6">
                  <c:v>2.7646254207005447</c:v>
                </c:pt>
                <c:pt idx="7">
                  <c:v>2.9748271035027218</c:v>
                </c:pt>
                <c:pt idx="8">
                  <c:v>3.138751360784477</c:v>
                </c:pt>
                <c:pt idx="9">
                  <c:v>3.1853292890680187</c:v>
                </c:pt>
                <c:pt idx="10">
                  <c:v>3.1853292890680187</c:v>
                </c:pt>
                <c:pt idx="11">
                  <c:v>3.1853292890680187</c:v>
                </c:pt>
                <c:pt idx="12">
                  <c:v>3.2302544521544023</c:v>
                </c:pt>
                <c:pt idx="13">
                  <c:v>3.3055303943158689</c:v>
                </c:pt>
                <c:pt idx="14">
                  <c:v>3.5910080192795122</c:v>
                </c:pt>
                <c:pt idx="15">
                  <c:v>3.9215610587110983</c:v>
                </c:pt>
                <c:pt idx="16">
                  <c:v>4.3272397889225909</c:v>
                </c:pt>
                <c:pt idx="17">
                  <c:v>4.8681447625379155</c:v>
                </c:pt>
                <c:pt idx="18">
                  <c:v>5.3038737690613704</c:v>
                </c:pt>
                <c:pt idx="19">
                  <c:v>5.6795022229609007</c:v>
                </c:pt>
                <c:pt idx="20">
                  <c:v>6.1452815057963184</c:v>
                </c:pt>
                <c:pt idx="21">
                  <c:v>6.53593509785183</c:v>
                </c:pt>
                <c:pt idx="22">
                  <c:v>6.9115635517513612</c:v>
                </c:pt>
                <c:pt idx="23">
                  <c:v>7.1219154859350979</c:v>
                </c:pt>
                <c:pt idx="24">
                  <c:v>7.27216686749491</c:v>
                </c:pt>
                <c:pt idx="25">
                  <c:v>7.5726696306145351</c:v>
                </c:pt>
              </c:numCache>
            </c:numRef>
          </c:val>
          <c:smooth val="0"/>
        </c:ser>
        <c:ser>
          <c:idx val="9"/>
          <c:order val="7"/>
          <c:tx>
            <c:strRef>
              <c:f>'Fig. A-9'!$B$10</c:f>
              <c:strCache>
                <c:ptCount val="1"/>
                <c:pt idx="0">
                  <c:v>AEO 1992</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A-9'!$D$10:$AH$10</c:f>
              <c:numCache>
                <c:formatCode>_("$"* #,##0.00_);_("$"* \(#,##0.00\);_("$"* "-"??_);_(@_)</c:formatCode>
                <c:ptCount val="31"/>
                <c:pt idx="7">
                  <c:v>2.6142237877591725</c:v>
                </c:pt>
                <c:pt idx="8">
                  <c:v>2.7946756970125071</c:v>
                </c:pt>
                <c:pt idx="9">
                  <c:v>2.8696511364108535</c:v>
                </c:pt>
                <c:pt idx="10">
                  <c:v>3.0350779075082062</c:v>
                </c:pt>
                <c:pt idx="11">
                  <c:v>3.125228736444094</c:v>
                </c:pt>
                <c:pt idx="12">
                  <c:v>3.2903550047783274</c:v>
                </c:pt>
                <c:pt idx="13">
                  <c:v>3.4856818008060837</c:v>
                </c:pt>
                <c:pt idx="14">
                  <c:v>3.7863348153072676</c:v>
                </c:pt>
                <c:pt idx="15">
                  <c:v>4.0868375784268922</c:v>
                </c:pt>
                <c:pt idx="16">
                  <c:v>4.372315203390535</c:v>
                </c:pt>
                <c:pt idx="17">
                  <c:v>4.6878431046661406</c:v>
                </c:pt>
                <c:pt idx="18">
                  <c:v>4.9883458677857648</c:v>
                </c:pt>
                <c:pt idx="19">
                  <c:v>5.2587983545934271</c:v>
                </c:pt>
                <c:pt idx="20">
                  <c:v>5.5593011177130514</c:v>
                </c:pt>
                <c:pt idx="21">
                  <c:v>5.7546279137408076</c:v>
                </c:pt>
                <c:pt idx="22">
                  <c:v>6.0100552623924877</c:v>
                </c:pt>
                <c:pt idx="23">
                  <c:v>6.2504574728881881</c:v>
                </c:pt>
                <c:pt idx="24">
                  <c:v>6.6411110649436988</c:v>
                </c:pt>
                <c:pt idx="25">
                  <c:v>6.9866892425312681</c:v>
                </c:pt>
              </c:numCache>
            </c:numRef>
          </c:val>
          <c:smooth val="0"/>
        </c:ser>
        <c:ser>
          <c:idx val="10"/>
          <c:order val="8"/>
          <c:tx>
            <c:strRef>
              <c:f>'Fig. A-9'!$B$11</c:f>
              <c:strCache>
                <c:ptCount val="1"/>
                <c:pt idx="0">
                  <c:v>AEO 1993</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A-9'!$D$11:$AH$11</c:f>
              <c:numCache>
                <c:formatCode>_("$"* #,##0.00_);_("$"* \(#,##0.00\);_("$"* "-"??_);_(@_)</c:formatCode>
                <c:ptCount val="31"/>
                <c:pt idx="8">
                  <c:v>2.6409719101123592</c:v>
                </c:pt>
                <c:pt idx="9">
                  <c:v>2.771424313804173</c:v>
                </c:pt>
                <c:pt idx="10">
                  <c:v>2.9602102728731943</c:v>
                </c:pt>
                <c:pt idx="11">
                  <c:v>3.0326193378812194</c:v>
                </c:pt>
                <c:pt idx="12">
                  <c:v>3.1196843459069017</c:v>
                </c:pt>
                <c:pt idx="13">
                  <c:v>3.2939594703049755</c:v>
                </c:pt>
                <c:pt idx="14">
                  <c:v>3.4826003210272871</c:v>
                </c:pt>
                <c:pt idx="15">
                  <c:v>3.7147736757624394</c:v>
                </c:pt>
                <c:pt idx="16">
                  <c:v>3.9469470304975922</c:v>
                </c:pt>
                <c:pt idx="17">
                  <c:v>4.2371637239165327</c:v>
                </c:pt>
                <c:pt idx="18">
                  <c:v>4.5418912520064199</c:v>
                </c:pt>
                <c:pt idx="19">
                  <c:v>4.7740646067415726</c:v>
                </c:pt>
                <c:pt idx="20">
                  <c:v>4.9336837881219893</c:v>
                </c:pt>
                <c:pt idx="21">
                  <c:v>5.0352596308186195</c:v>
                </c:pt>
                <c:pt idx="22">
                  <c:v>5.151346308186195</c:v>
                </c:pt>
                <c:pt idx="23">
                  <c:v>5.2964546548956655</c:v>
                </c:pt>
                <c:pt idx="24">
                  <c:v>5.2819438202247184</c:v>
                </c:pt>
                <c:pt idx="25">
                  <c:v>5.3399871589085075</c:v>
                </c:pt>
              </c:numCache>
            </c:numRef>
          </c:val>
          <c:smooth val="0"/>
        </c:ser>
        <c:ser>
          <c:idx val="11"/>
          <c:order val="9"/>
          <c:tx>
            <c:strRef>
              <c:f>'Fig. A-9'!$B$12</c:f>
              <c:strCache>
                <c:ptCount val="1"/>
                <c:pt idx="0">
                  <c:v>AEO 1994</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A-9'!$D$12:$AH$12</c:f>
              <c:numCache>
                <c:formatCode>_("$"* #,##0.00_);_("$"* \(#,##0.00\);_("$"* "-"??_);_(@_)</c:formatCode>
                <c:ptCount val="31"/>
                <c:pt idx="9">
                  <c:v>2.8760404923366387</c:v>
                </c:pt>
                <c:pt idx="10">
                  <c:v>2.9907135706165966</c:v>
                </c:pt>
                <c:pt idx="11">
                  <c:v>3.1041109286190269</c:v>
                </c:pt>
                <c:pt idx="12">
                  <c:v>3.245999372819568</c:v>
                </c:pt>
                <c:pt idx="13">
                  <c:v>3.3310473913213907</c:v>
                </c:pt>
                <c:pt idx="14">
                  <c:v>3.3877460703226059</c:v>
                </c:pt>
                <c:pt idx="15">
                  <c:v>3.4302700795735168</c:v>
                </c:pt>
                <c:pt idx="16">
                  <c:v>3.5011434283250358</c:v>
                </c:pt>
                <c:pt idx="17">
                  <c:v>3.6145407863274661</c:v>
                </c:pt>
                <c:pt idx="18">
                  <c:v>3.756287483830504</c:v>
                </c:pt>
                <c:pt idx="19">
                  <c:v>3.898034181333542</c:v>
                </c:pt>
                <c:pt idx="20">
                  <c:v>4.096479557837795</c:v>
                </c:pt>
                <c:pt idx="21">
                  <c:v>4.2665755948414406</c:v>
                </c:pt>
                <c:pt idx="22">
                  <c:v>4.4933703108463012</c:v>
                </c:pt>
                <c:pt idx="23">
                  <c:v>4.6776410176002496</c:v>
                </c:pt>
                <c:pt idx="24">
                  <c:v>4.7485143663517695</c:v>
                </c:pt>
                <c:pt idx="25">
                  <c:v>4.918610403355415</c:v>
                </c:pt>
              </c:numCache>
            </c:numRef>
          </c:val>
          <c:smooth val="0"/>
        </c:ser>
        <c:ser>
          <c:idx val="12"/>
          <c:order val="10"/>
          <c:tx>
            <c:strRef>
              <c:f>'Fig. A-9'!$B$13</c:f>
              <c:strCache>
                <c:ptCount val="1"/>
                <c:pt idx="0">
                  <c:v>AEO 1995</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A-9'!$D$13:$AH$13</c:f>
              <c:numCache>
                <c:formatCode>_("$"* #,##0.00_);_("$"* \(#,##0.00\);_("$"* "-"??_);_(@_)</c:formatCode>
                <c:ptCount val="31"/>
                <c:pt idx="10">
                  <c:v>2.6335807041317238</c:v>
                </c:pt>
                <c:pt idx="11">
                  <c:v>2.5101532777664142</c:v>
                </c:pt>
                <c:pt idx="12">
                  <c:v>2.5933627786868478</c:v>
                </c:pt>
                <c:pt idx="13">
                  <c:v>2.6348288466455303</c:v>
                </c:pt>
                <c:pt idx="14">
                  <c:v>2.8568595316015544</c:v>
                </c:pt>
                <c:pt idx="15">
                  <c:v>2.9678055328287996</c:v>
                </c:pt>
                <c:pt idx="16">
                  <c:v>3.2451705358969112</c:v>
                </c:pt>
                <c:pt idx="17">
                  <c:v>3.425457787891184</c:v>
                </c:pt>
                <c:pt idx="18">
                  <c:v>3.7305592912661067</c:v>
                </c:pt>
                <c:pt idx="19">
                  <c:v>3.9247147934137856</c:v>
                </c:pt>
                <c:pt idx="20">
                  <c:v>4.1882115463284926</c:v>
                </c:pt>
                <c:pt idx="21">
                  <c:v>4.3268940478625488</c:v>
                </c:pt>
                <c:pt idx="22">
                  <c:v>4.4517082992431991</c:v>
                </c:pt>
                <c:pt idx="23">
                  <c:v>4.5765225506238485</c:v>
                </c:pt>
                <c:pt idx="24">
                  <c:v>4.6458638013908766</c:v>
                </c:pt>
                <c:pt idx="25">
                  <c:v>4.7013368020044997</c:v>
                </c:pt>
              </c:numCache>
            </c:numRef>
          </c:val>
          <c:smooth val="0"/>
        </c:ser>
        <c:ser>
          <c:idx val="13"/>
          <c:order val="11"/>
          <c:tx>
            <c:strRef>
              <c:f>'Fig. A-9'!$B$14</c:f>
              <c:strCache>
                <c:ptCount val="1"/>
                <c:pt idx="0">
                  <c:v>AEO 1996</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A-9'!$D$14:$AH$14</c:f>
              <c:numCache>
                <c:formatCode>_("$"* #,##0.00_);_("$"* \(#,##0.00\);_("$"* "-"??_);_(@_)</c:formatCode>
                <c:ptCount val="31"/>
                <c:pt idx="11">
                  <c:v>2.2620278262945179</c:v>
                </c:pt>
                <c:pt idx="12">
                  <c:v>2.3650434211550211</c:v>
                </c:pt>
                <c:pt idx="13">
                  <c:v>2.4664813520637554</c:v>
                </c:pt>
                <c:pt idx="14">
                  <c:v>2.5347488336220314</c:v>
                </c:pt>
                <c:pt idx="15">
                  <c:v>2.5707349209159682</c:v>
                </c:pt>
                <c:pt idx="16">
                  <c:v>2.5990985468468772</c:v>
                </c:pt>
                <c:pt idx="17">
                  <c:v>2.6195322418083937</c:v>
                </c:pt>
                <c:pt idx="18">
                  <c:v>2.6392969191745999</c:v>
                </c:pt>
                <c:pt idx="19">
                  <c:v>2.6682592931857259</c:v>
                </c:pt>
                <c:pt idx="20">
                  <c:v>2.7010092588249024</c:v>
                </c:pt>
                <c:pt idx="21">
                  <c:v>2.7210159936221312</c:v>
                </c:pt>
                <c:pt idx="22">
                  <c:v>2.7501043346441851</c:v>
                </c:pt>
                <c:pt idx="23">
                  <c:v>2.7930140740220222</c:v>
                </c:pt>
                <c:pt idx="24">
                  <c:v>2.8522072353651029</c:v>
                </c:pt>
                <c:pt idx="25">
                  <c:v>2.9165051369659172</c:v>
                </c:pt>
                <c:pt idx="26">
                  <c:v>3.0126396624210217</c:v>
                </c:pt>
                <c:pt idx="27">
                  <c:v>3.1152749275788665</c:v>
                </c:pt>
                <c:pt idx="28">
                  <c:v>3.2247574226751636</c:v>
                </c:pt>
                <c:pt idx="29">
                  <c:v>3.3554004326713489</c:v>
                </c:pt>
                <c:pt idx="30">
                  <c:v>3.4946218284939485</c:v>
                </c:pt>
              </c:numCache>
            </c:numRef>
          </c:val>
          <c:smooth val="0"/>
        </c:ser>
        <c:ser>
          <c:idx val="14"/>
          <c:order val="12"/>
          <c:tx>
            <c:strRef>
              <c:f>'Fig. A-9'!$B$15</c:f>
              <c:strCache>
                <c:ptCount val="1"/>
                <c:pt idx="0">
                  <c:v>AEO 1997</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A-9'!$D$15:$AH$15</c:f>
              <c:numCache>
                <c:formatCode>_("$"* #,##0.00_);_("$"* \(#,##0.00\);_("$"* "-"??_);_(@_)</c:formatCode>
                <c:ptCount val="31"/>
                <c:pt idx="12">
                  <c:v>2.3170987253005686</c:v>
                </c:pt>
                <c:pt idx="13">
                  <c:v>2.3606683888050086</c:v>
                </c:pt>
                <c:pt idx="14">
                  <c:v>2.4019147767926592</c:v>
                </c:pt>
                <c:pt idx="15">
                  <c:v>2.4268711143636748</c:v>
                </c:pt>
                <c:pt idx="16">
                  <c:v>2.4418133223894252</c:v>
                </c:pt>
                <c:pt idx="17">
                  <c:v>2.4621657742131826</c:v>
                </c:pt>
                <c:pt idx="18">
                  <c:v>2.5027766239023772</c:v>
                </c:pt>
                <c:pt idx="19">
                  <c:v>2.5434220499202631</c:v>
                </c:pt>
                <c:pt idx="20">
                  <c:v>2.5801013489875189</c:v>
                </c:pt>
                <c:pt idx="21">
                  <c:v>2.6059046480044419</c:v>
                </c:pt>
                <c:pt idx="22">
                  <c:v>2.6279855990487047</c:v>
                </c:pt>
                <c:pt idx="23">
                  <c:v>2.6465120083393656</c:v>
                </c:pt>
                <c:pt idx="24">
                  <c:v>2.6659662686522285</c:v>
                </c:pt>
                <c:pt idx="25">
                  <c:v>2.6718337764668174</c:v>
                </c:pt>
                <c:pt idx="26">
                  <c:v>2.6865100005328704</c:v>
                </c:pt>
                <c:pt idx="27">
                  <c:v>2.7063634746957983</c:v>
                </c:pt>
                <c:pt idx="28">
                  <c:v>2.7246832190493775</c:v>
                </c:pt>
                <c:pt idx="29">
                  <c:v>2.7750266708369296</c:v>
                </c:pt>
                <c:pt idx="30">
                  <c:v>2.8321305879185581</c:v>
                </c:pt>
              </c:numCache>
            </c:numRef>
          </c:val>
          <c:smooth val="0"/>
        </c:ser>
        <c:ser>
          <c:idx val="15"/>
          <c:order val="13"/>
          <c:tx>
            <c:strRef>
              <c:f>'Fig. A-9'!$B$16</c:f>
              <c:strCache>
                <c:ptCount val="1"/>
                <c:pt idx="0">
                  <c:v>AEO 1998</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A-9'!$D$16:$AH$16</c:f>
              <c:numCache>
                <c:formatCode>_("$"* #,##0.00_);_("$"* \(#,##0.00\);_("$"* "-"??_);_(@_)</c:formatCode>
                <c:ptCount val="31"/>
                <c:pt idx="13">
                  <c:v>2.1802879080011555</c:v>
                </c:pt>
                <c:pt idx="14">
                  <c:v>2.7535958598625583</c:v>
                </c:pt>
                <c:pt idx="15">
                  <c:v>2.7536587401974897</c:v>
                </c:pt>
                <c:pt idx="16">
                  <c:v>2.76161154612236</c:v>
                </c:pt>
                <c:pt idx="17">
                  <c:v>2.762968765232757</c:v>
                </c:pt>
                <c:pt idx="18">
                  <c:v>2.7705832002463886</c:v>
                </c:pt>
                <c:pt idx="19">
                  <c:v>2.7831676720298835</c:v>
                </c:pt>
                <c:pt idx="20">
                  <c:v>2.8034226108086311</c:v>
                </c:pt>
                <c:pt idx="21">
                  <c:v>2.8331248529776203</c:v>
                </c:pt>
                <c:pt idx="22">
                  <c:v>2.8819607717153448</c:v>
                </c:pt>
                <c:pt idx="23">
                  <c:v>2.9293009478325516</c:v>
                </c:pt>
                <c:pt idx="24">
                  <c:v>2.9696480213545571</c:v>
                </c:pt>
                <c:pt idx="25">
                  <c:v>3.0113333253709658</c:v>
                </c:pt>
                <c:pt idx="26">
                  <c:v>3.0301815501222169</c:v>
                </c:pt>
                <c:pt idx="27">
                  <c:v>3.0562594569466279</c:v>
                </c:pt>
                <c:pt idx="28">
                  <c:v>3.074026575741363</c:v>
                </c:pt>
                <c:pt idx="29">
                  <c:v>3.0863165683325557</c:v>
                </c:pt>
                <c:pt idx="30">
                  <c:v>3.1053798936354773</c:v>
                </c:pt>
              </c:numCache>
            </c:numRef>
          </c:val>
          <c:smooth val="0"/>
        </c:ser>
        <c:ser>
          <c:idx val="16"/>
          <c:order val="14"/>
          <c:tx>
            <c:strRef>
              <c:f>'Fig. A-9'!$B$17</c:f>
              <c:strCache>
                <c:ptCount val="1"/>
                <c:pt idx="0">
                  <c:v>AEO 1999</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A-9'!$D$17:$AH$17</c:f>
              <c:numCache>
                <c:formatCode>_("$"* #,##0.00_);_("$"* \(#,##0.00\);_("$"* "-"??_);_(@_)</c:formatCode>
                <c:ptCount val="31"/>
                <c:pt idx="14">
                  <c:v>2.6772767587949011</c:v>
                </c:pt>
                <c:pt idx="15">
                  <c:v>2.6910475321985081</c:v>
                </c:pt>
                <c:pt idx="16">
                  <c:v>2.7651014957949052</c:v>
                </c:pt>
                <c:pt idx="17">
                  <c:v>2.8286922532995686</c:v>
                </c:pt>
                <c:pt idx="18">
                  <c:v>2.8882443710910479</c:v>
                </c:pt>
                <c:pt idx="19">
                  <c:v>2.9394659341639904</c:v>
                </c:pt>
                <c:pt idx="20">
                  <c:v>3.0161838766486802</c:v>
                </c:pt>
                <c:pt idx="21">
                  <c:v>3.1005389256787801</c:v>
                </c:pt>
                <c:pt idx="22">
                  <c:v>3.1477622262590295</c:v>
                </c:pt>
                <c:pt idx="23">
                  <c:v>3.1749529194912207</c:v>
                </c:pt>
                <c:pt idx="24">
                  <c:v>3.20105036888982</c:v>
                </c:pt>
                <c:pt idx="25">
                  <c:v>3.2269804975338094</c:v>
                </c:pt>
                <c:pt idx="26">
                  <c:v>3.2483317881965328</c:v>
                </c:pt>
                <c:pt idx="27">
                  <c:v>3.2623662370854665</c:v>
                </c:pt>
                <c:pt idx="28">
                  <c:v>3.2739474639415485</c:v>
                </c:pt>
                <c:pt idx="29">
                  <c:v>3.3110036580469964</c:v>
                </c:pt>
                <c:pt idx="30">
                  <c:v>3.356129484377961</c:v>
                </c:pt>
              </c:numCache>
            </c:numRef>
          </c:val>
          <c:smooth val="0"/>
        </c:ser>
        <c:ser>
          <c:idx val="17"/>
          <c:order val="15"/>
          <c:tx>
            <c:strRef>
              <c:f>'Fig. A-9'!$B$18</c:f>
              <c:strCache>
                <c:ptCount val="1"/>
                <c:pt idx="0">
                  <c:v>AEO 2000</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A-9'!$D$18:$AH$18</c:f>
              <c:numCache>
                <c:formatCode>_("$"* #,##0.00_);_("$"* \(#,##0.00\);_("$"* "-"??_);_(@_)</c:formatCode>
                <c:ptCount val="31"/>
                <c:pt idx="15">
                  <c:v>2.7546234408532499</c:v>
                </c:pt>
                <c:pt idx="16">
                  <c:v>2.7514823080538124</c:v>
                </c:pt>
                <c:pt idx="17">
                  <c:v>2.7563375284386531</c:v>
                </c:pt>
                <c:pt idx="18">
                  <c:v>2.797035539181326</c:v>
                </c:pt>
                <c:pt idx="19">
                  <c:v>2.8710824895421738</c:v>
                </c:pt>
                <c:pt idx="20">
                  <c:v>2.9739452878249839</c:v>
                </c:pt>
                <c:pt idx="21">
                  <c:v>3.0816757076909749</c:v>
                </c:pt>
                <c:pt idx="22">
                  <c:v>3.1812400896831861</c:v>
                </c:pt>
                <c:pt idx="23">
                  <c:v>3.2502845176203561</c:v>
                </c:pt>
                <c:pt idx="24">
                  <c:v>3.2788586934087842</c:v>
                </c:pt>
                <c:pt idx="25">
                  <c:v>3.3016514910240358</c:v>
                </c:pt>
                <c:pt idx="26">
                  <c:v>3.3334242685798254</c:v>
                </c:pt>
                <c:pt idx="27">
                  <c:v>3.3632225333850392</c:v>
                </c:pt>
                <c:pt idx="28">
                  <c:v>3.3856617456134304</c:v>
                </c:pt>
                <c:pt idx="29">
                  <c:v>3.4086496352513711</c:v>
                </c:pt>
                <c:pt idx="30">
                  <c:v>3.4404393510292857</c:v>
                </c:pt>
              </c:numCache>
            </c:numRef>
          </c:val>
          <c:smooth val="0"/>
        </c:ser>
        <c:ser>
          <c:idx val="18"/>
          <c:order val="16"/>
          <c:tx>
            <c:strRef>
              <c:f>'Fig. A-9'!$B$19</c:f>
              <c:strCache>
                <c:ptCount val="1"/>
                <c:pt idx="0">
                  <c:v>AEO 2001</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A-9'!$D$19:$AH$19</c:f>
              <c:numCache>
                <c:formatCode>_("$"* #,##0.00_);_("$"* \(#,##0.00\);_("$"* "-"??_);_(@_)</c:formatCode>
                <c:ptCount val="31"/>
                <c:pt idx="16">
                  <c:v>4.1713269045519779</c:v>
                </c:pt>
                <c:pt idx="17">
                  <c:v>3.4926771232420375</c:v>
                </c:pt>
                <c:pt idx="18">
                  <c:v>3.1488111840250874</c:v>
                </c:pt>
                <c:pt idx="19">
                  <c:v>3.0405640805199559</c:v>
                </c:pt>
                <c:pt idx="20">
                  <c:v>3.1160428416744361</c:v>
                </c:pt>
                <c:pt idx="21">
                  <c:v>3.1833614870100777</c:v>
                </c:pt>
                <c:pt idx="22">
                  <c:v>3.2414719446649989</c:v>
                </c:pt>
                <c:pt idx="23">
                  <c:v>3.2940645245510605</c:v>
                </c:pt>
                <c:pt idx="24">
                  <c:v>3.320355747024907</c:v>
                </c:pt>
                <c:pt idx="25">
                  <c:v>3.3581077962751076</c:v>
                </c:pt>
                <c:pt idx="26">
                  <c:v>3.3828966631790198</c:v>
                </c:pt>
                <c:pt idx="27">
                  <c:v>3.4081195439142467</c:v>
                </c:pt>
                <c:pt idx="28">
                  <c:v>3.4472332519429121</c:v>
                </c:pt>
                <c:pt idx="29">
                  <c:v>3.4886458024627145</c:v>
                </c:pt>
                <c:pt idx="30">
                  <c:v>3.5405563606138535</c:v>
                </c:pt>
              </c:numCache>
            </c:numRef>
          </c:val>
          <c:smooth val="0"/>
        </c:ser>
        <c:ser>
          <c:idx val="19"/>
          <c:order val="17"/>
          <c:tx>
            <c:strRef>
              <c:f>'Fig. A-9'!$B$20</c:f>
              <c:strCache>
                <c:ptCount val="1"/>
                <c:pt idx="0">
                  <c:v>AEO 2002</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A-9'!$D$20:$AH$20</c:f>
              <c:numCache>
                <c:formatCode>_("$"* #,##0.00_);_("$"* \(#,##0.00\);_("$"* "-"??_);_(@_)</c:formatCode>
                <c:ptCount val="31"/>
                <c:pt idx="17">
                  <c:v>2.4216383803519723</c:v>
                </c:pt>
                <c:pt idx="18">
                  <c:v>2.8942206416252221</c:v>
                </c:pt>
                <c:pt idx="19">
                  <c:v>3.1611420202628016</c:v>
                </c:pt>
                <c:pt idx="20">
                  <c:v>3.260407639492215</c:v>
                </c:pt>
                <c:pt idx="21">
                  <c:v>3.3007728745116043</c:v>
                </c:pt>
                <c:pt idx="22">
                  <c:v>3.3213439811857066</c:v>
                </c:pt>
                <c:pt idx="23">
                  <c:v>3.4081861166595955</c:v>
                </c:pt>
                <c:pt idx="24">
                  <c:v>3.4435580331963154</c:v>
                </c:pt>
                <c:pt idx="25">
                  <c:v>3.491372398412095</c:v>
                </c:pt>
                <c:pt idx="26">
                  <c:v>3.563429187730248</c:v>
                </c:pt>
                <c:pt idx="27">
                  <c:v>3.6354576755471264</c:v>
                </c:pt>
                <c:pt idx="28">
                  <c:v>3.6813548328775716</c:v>
                </c:pt>
                <c:pt idx="29">
                  <c:v>3.7113220379749459</c:v>
                </c:pt>
                <c:pt idx="30">
                  <c:v>3.7574890807556929</c:v>
                </c:pt>
              </c:numCache>
            </c:numRef>
          </c:val>
          <c:smooth val="0"/>
        </c:ser>
        <c:ser>
          <c:idx val="20"/>
          <c:order val="18"/>
          <c:tx>
            <c:strRef>
              <c:f>'Fig. A-9'!$B$21</c:f>
              <c:strCache>
                <c:ptCount val="1"/>
                <c:pt idx="0">
                  <c:v>AEO 2003</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A-9'!$D$21:$AH$21</c:f>
              <c:numCache>
                <c:formatCode>_("$"* #,##0.00_);_("$"* \(#,##0.00\);_("$"* "-"??_);_(@_)</c:formatCode>
                <c:ptCount val="31"/>
                <c:pt idx="18">
                  <c:v>3.7408288315600999</c:v>
                </c:pt>
                <c:pt idx="19">
                  <c:v>3.5003501757376108</c:v>
                </c:pt>
                <c:pt idx="20">
                  <c:v>3.4477346721539752</c:v>
                </c:pt>
                <c:pt idx="21">
                  <c:v>3.3798610491550103</c:v>
                </c:pt>
                <c:pt idx="22">
                  <c:v>3.4851240122916614</c:v>
                </c:pt>
                <c:pt idx="23">
                  <c:v>3.6317939227520264</c:v>
                </c:pt>
                <c:pt idx="24">
                  <c:v>3.7667856383310512</c:v>
                </c:pt>
                <c:pt idx="25">
                  <c:v>3.9411662247032333</c:v>
                </c:pt>
                <c:pt idx="26">
                  <c:v>4.0203782250877245</c:v>
                </c:pt>
                <c:pt idx="27">
                  <c:v>4.1018396974596207</c:v>
                </c:pt>
                <c:pt idx="28">
                  <c:v>4.1520245501223147</c:v>
                </c:pt>
                <c:pt idx="29">
                  <c:v>4.2124977983194887</c:v>
                </c:pt>
                <c:pt idx="30">
                  <c:v>4.2500497715156245</c:v>
                </c:pt>
              </c:numCache>
            </c:numRef>
          </c:val>
          <c:smooth val="0"/>
        </c:ser>
        <c:ser>
          <c:idx val="0"/>
          <c:order val="19"/>
          <c:tx>
            <c:strRef>
              <c:f>'Fig. A-9'!$B$22</c:f>
              <c:strCache>
                <c:ptCount val="1"/>
                <c:pt idx="0">
                  <c:v>AEO 2004</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A-9'!$D$22:$AH$22</c:f>
              <c:numCache>
                <c:formatCode>_("$"* #,##0.00_);_("$"* \(#,##0.00\);_("$"* "-"??_);_(@_)</c:formatCode>
                <c:ptCount val="31"/>
                <c:pt idx="19">
                  <c:v>4.5708215071822211</c:v>
                </c:pt>
                <c:pt idx="20">
                  <c:v>4.1703380270981985</c:v>
                </c:pt>
                <c:pt idx="21">
                  <c:v>4.0966971173454461</c:v>
                </c:pt>
                <c:pt idx="22">
                  <c:v>4.1559929896944592</c:v>
                </c:pt>
                <c:pt idx="23">
                  <c:v>4.2890280427850742</c:v>
                </c:pt>
                <c:pt idx="24">
                  <c:v>4.0806081910510095</c:v>
                </c:pt>
                <c:pt idx="25">
                  <c:v>4.0014247975271466</c:v>
                </c:pt>
                <c:pt idx="26">
                  <c:v>4.1941858691236815</c:v>
                </c:pt>
                <c:pt idx="27">
                  <c:v>4.4168398524312131</c:v>
                </c:pt>
                <c:pt idx="28">
                  <c:v>4.6269011104533178</c:v>
                </c:pt>
                <c:pt idx="29">
                  <c:v>4.725598595394402</c:v>
                </c:pt>
                <c:pt idx="30">
                  <c:v>4.9358215793867277</c:v>
                </c:pt>
              </c:numCache>
            </c:numRef>
          </c:val>
          <c:smooth val="0"/>
        </c:ser>
        <c:ser>
          <c:idx val="1"/>
          <c:order val="20"/>
          <c:tx>
            <c:strRef>
              <c:f>'Fig. A-9'!$B$23</c:f>
              <c:strCache>
                <c:ptCount val="1"/>
                <c:pt idx="0">
                  <c:v>AEO 2005</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A-9'!$D$23:$AH$23</c:f>
              <c:numCache>
                <c:formatCode>_("$"* #,##0.00_);_("$"* \(#,##0.00\);_("$"* "-"??_);_(@_)</c:formatCode>
                <c:ptCount val="31"/>
                <c:pt idx="20">
                  <c:v>6.1079536376825407</c:v>
                </c:pt>
                <c:pt idx="21">
                  <c:v>5.3853055422617757</c:v>
                </c:pt>
                <c:pt idx="22">
                  <c:v>4.8819943890485433</c:v>
                </c:pt>
                <c:pt idx="23">
                  <c:v>4.4336822501911222</c:v>
                </c:pt>
                <c:pt idx="24">
                  <c:v>4.3212354902633363</c:v>
                </c:pt>
                <c:pt idx="25">
                  <c:v>4.1951441108458329</c:v>
                </c:pt>
                <c:pt idx="26">
                  <c:v>4.1980763214883625</c:v>
                </c:pt>
                <c:pt idx="27">
                  <c:v>4.3065282605051616</c:v>
                </c:pt>
                <c:pt idx="28">
                  <c:v>4.4385236411038971</c:v>
                </c:pt>
                <c:pt idx="29">
                  <c:v>4.6291975921018738</c:v>
                </c:pt>
                <c:pt idx="30">
                  <c:v>4.7933018886219543</c:v>
                </c:pt>
              </c:numCache>
            </c:numRef>
          </c:val>
          <c:smooth val="0"/>
        </c:ser>
        <c:ser>
          <c:idx val="2"/>
          <c:order val="21"/>
          <c:tx>
            <c:strRef>
              <c:f>'Fig. A-9'!$B$24</c:f>
              <c:strCache>
                <c:ptCount val="1"/>
                <c:pt idx="0">
                  <c:v>AEO 2006</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A-9'!$D$24:$AH$24</c:f>
              <c:numCache>
                <c:formatCode>_("$"* #,##0.00_);_("$"* \(#,##0.00\);_("$"* "-"??_);_(@_)</c:formatCode>
                <c:ptCount val="31"/>
                <c:pt idx="21">
                  <c:v>7.678654339949901</c:v>
                </c:pt>
                <c:pt idx="22">
                  <c:v>6.8773845616532157</c:v>
                </c:pt>
                <c:pt idx="23">
                  <c:v>6.4742998146081998</c:v>
                </c:pt>
                <c:pt idx="24">
                  <c:v>5.9907033182488858</c:v>
                </c:pt>
                <c:pt idx="25">
                  <c:v>5.63464376191481</c:v>
                </c:pt>
                <c:pt idx="26">
                  <c:v>5.3603687263661026</c:v>
                </c:pt>
                <c:pt idx="27">
                  <c:v>5.2930893101031442</c:v>
                </c:pt>
                <c:pt idx="28">
                  <c:v>5.37930474341427</c:v>
                </c:pt>
                <c:pt idx="29">
                  <c:v>5.2758756238738886</c:v>
                </c:pt>
                <c:pt idx="30">
                  <c:v>5.0679979915989435</c:v>
                </c:pt>
              </c:numCache>
            </c:numRef>
          </c:val>
          <c:smooth val="0"/>
        </c:ser>
        <c:ser>
          <c:idx val="22"/>
          <c:order val="22"/>
          <c:tx>
            <c:strRef>
              <c:f>'Fig. A-9'!$B$25</c:f>
              <c:strCache>
                <c:ptCount val="1"/>
                <c:pt idx="0">
                  <c:v>AEO 2007</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A-9'!$D$25:$AH$25</c:f>
              <c:numCache>
                <c:formatCode>_("$"* #,##0.00_);_("$"* \(#,##0.00\);_("$"* "-"??_);_(@_)</c:formatCode>
                <c:ptCount val="31"/>
                <c:pt idx="22">
                  <c:v>7.2121032177400632</c:v>
                </c:pt>
                <c:pt idx="23">
                  <c:v>7.1511636754560488</c:v>
                </c:pt>
                <c:pt idx="24">
                  <c:v>6.5675348480415332</c:v>
                </c:pt>
                <c:pt idx="25">
                  <c:v>6.2448603699588787</c:v>
                </c:pt>
                <c:pt idx="26">
                  <c:v>5.7818929329156914</c:v>
                </c:pt>
                <c:pt idx="27">
                  <c:v>5.6099445804262107</c:v>
                </c:pt>
                <c:pt idx="28">
                  <c:v>5.4383381548118637</c:v>
                </c:pt>
                <c:pt idx="29">
                  <c:v>5.4725975723791125</c:v>
                </c:pt>
                <c:pt idx="30">
                  <c:v>5.408125475435253</c:v>
                </c:pt>
              </c:numCache>
            </c:numRef>
          </c:val>
          <c:smooth val="0"/>
        </c:ser>
        <c:ser>
          <c:idx val="23"/>
          <c:order val="23"/>
          <c:tx>
            <c:strRef>
              <c:f>'Fig. A-9'!$B$26</c:f>
              <c:strCache>
                <c:ptCount val="1"/>
                <c:pt idx="0">
                  <c:v>AEO 2008</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A-9'!$D$26:$AH$26</c:f>
              <c:numCache>
                <c:formatCode>_("$"* #,##0.00_);_("$"* \(#,##0.00\);_("$"* "-"??_);_(@_)</c:formatCode>
                <c:ptCount val="31"/>
                <c:pt idx="23">
                  <c:v>6.9107031246159698</c:v>
                </c:pt>
                <c:pt idx="24">
                  <c:v>7.0958463432808312</c:v>
                </c:pt>
                <c:pt idx="25">
                  <c:v>6.6553844395906818</c:v>
                </c:pt>
                <c:pt idx="26">
                  <c:v>6.3196133764843205</c:v>
                </c:pt>
                <c:pt idx="27">
                  <c:v>6.1304653985187478</c:v>
                </c:pt>
                <c:pt idx="28">
                  <c:v>5.9241847256163069</c:v>
                </c:pt>
                <c:pt idx="29">
                  <c:v>5.7548421209550318</c:v>
                </c:pt>
                <c:pt idx="30">
                  <c:v>5.6346292060438268</c:v>
                </c:pt>
              </c:numCache>
            </c:numRef>
          </c:val>
          <c:smooth val="0"/>
        </c:ser>
        <c:ser>
          <c:idx val="24"/>
          <c:order val="24"/>
          <c:tx>
            <c:strRef>
              <c:f>'Fig. A-9'!$B$27</c:f>
              <c:strCache>
                <c:ptCount val="1"/>
                <c:pt idx="0">
                  <c:v>AEO 2009</c:v>
                </c:pt>
              </c:strCache>
            </c:strRef>
          </c:tx>
          <c:spPr>
            <a:ln w="12700">
              <a:solidFill>
                <a:srgbClr val="026893"/>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A-9'!$D$27:$AH$27</c:f>
              <c:numCache>
                <c:formatCode>_("$"* #,##0.00_);_("$"* \(#,##0.00\);_("$"* "-"??_);_(@_)</c:formatCode>
                <c:ptCount val="31"/>
                <c:pt idx="24">
                  <c:v>4.0755275100082935</c:v>
                </c:pt>
                <c:pt idx="25">
                  <c:v>4.7382473188570078</c:v>
                </c:pt>
                <c:pt idx="26">
                  <c:v>5.08461217711268</c:v>
                </c:pt>
                <c:pt idx="27">
                  <c:v>5.1999442375743081</c:v>
                </c:pt>
                <c:pt idx="28">
                  <c:v>5.3258086705689491</c:v>
                </c:pt>
                <c:pt idx="29">
                  <c:v>5.4883883522525121</c:v>
                </c:pt>
                <c:pt idx="30">
                  <c:v>5.7195214769096658</c:v>
                </c:pt>
              </c:numCache>
            </c:numRef>
          </c:val>
          <c:smooth val="0"/>
        </c:ser>
        <c:ser>
          <c:idx val="25"/>
          <c:order val="25"/>
          <c:tx>
            <c:strRef>
              <c:f>'Fig. A-9'!$B$28</c:f>
              <c:strCache>
                <c:ptCount val="1"/>
                <c:pt idx="0">
                  <c:v>AEO 2010</c:v>
                </c:pt>
              </c:strCache>
            </c:strRef>
          </c:tx>
          <c:spPr>
            <a:ln w="25400">
              <a:solidFill>
                <a:srgbClr val="7BAD3A"/>
              </a:solidFill>
              <a:prstDash val="solid"/>
            </a:ln>
          </c:spPr>
          <c:marker>
            <c:symbol val="none"/>
          </c:marker>
          <c:cat>
            <c:numRef>
              <c:f>'Fig. A-9'!$D$3:$AH$3</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'Fig. A-9'!$D$28:$AH$28</c:f>
              <c:numCache>
                <c:formatCode>_("$"* #,##0.00_);_("$"* \(#,##0.00\);_("$"* "-"??_);_(@_)</c:formatCode>
                <c:ptCount val="31"/>
                <c:pt idx="25">
                  <c:v>4.0479159999999998</c:v>
                </c:pt>
                <c:pt idx="26">
                  <c:v>5.1626750000000001</c:v>
                </c:pt>
                <c:pt idx="27">
                  <c:v>5.6071390000000001</c:v>
                </c:pt>
                <c:pt idx="28">
                  <c:v>5.5676769999999998</c:v>
                </c:pt>
                <c:pt idx="29">
                  <c:v>5.5286960000000001</c:v>
                </c:pt>
                <c:pt idx="30">
                  <c:v>5.6962460000000004</c:v>
                </c:pt>
              </c:numCache>
            </c:numRef>
          </c:val>
          <c:smooth val="0"/>
        </c:ser>
        <c:dLbls>
          <c:showLegendKey val="0"/>
          <c:showVal val="0"/>
          <c:showCatName val="0"/>
          <c:showSerName val="0"/>
          <c:showPercent val="0"/>
          <c:showBubbleSize val="0"/>
        </c:dLbls>
        <c:marker val="1"/>
        <c:smooth val="0"/>
        <c:axId val="141528448"/>
        <c:axId val="141534720"/>
      </c:lineChart>
      <c:catAx>
        <c:axId val="141528448"/>
        <c:scaling>
          <c:orientation val="minMax"/>
        </c:scaling>
        <c:delete val="0"/>
        <c:axPos val="b"/>
        <c:title>
          <c:tx>
            <c:rich>
              <a:bodyPr/>
              <a:lstStyle/>
              <a:p>
                <a:pPr>
                  <a:defRPr b="1"/>
                </a:pPr>
                <a:r>
                  <a:rPr lang="en-US" b="1"/>
                  <a:t>Year</a:t>
                </a:r>
              </a:p>
            </c:rich>
          </c:tx>
          <c:layout>
            <c:manualLayout>
              <c:xMode val="edge"/>
              <c:yMode val="edge"/>
              <c:x val="0.48642724947843058"/>
              <c:y val="0.94825814741907311"/>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1534720"/>
        <c:crosses val="autoZero"/>
        <c:auto val="1"/>
        <c:lblAlgn val="ctr"/>
        <c:lblOffset val="100"/>
        <c:tickLblSkip val="5"/>
        <c:tickMarkSkip val="5"/>
        <c:noMultiLvlLbl val="0"/>
      </c:catAx>
      <c:valAx>
        <c:axId val="141534720"/>
        <c:scaling>
          <c:orientation val="minMax"/>
          <c:min val="1"/>
        </c:scaling>
        <c:delete val="0"/>
        <c:axPos val="l"/>
        <c:majorGridlines>
          <c:spPr>
            <a:ln>
              <a:solidFill>
                <a:schemeClr val="bg1">
                  <a:lumMod val="50000"/>
                </a:schemeClr>
              </a:solidFill>
            </a:ln>
          </c:spPr>
        </c:majorGridlines>
        <c:title>
          <c:tx>
            <c:rich>
              <a:bodyPr/>
              <a:lstStyle/>
              <a:p>
                <a:pPr>
                  <a:defRPr b="1"/>
                </a:pPr>
                <a:r>
                  <a:rPr lang="en-US" b="1"/>
                  <a:t>Gas wellhead price (2008 $/Mcf)</a:t>
                </a:r>
              </a:p>
            </c:rich>
          </c:tx>
          <c:layout>
            <c:manualLayout>
              <c:xMode val="edge"/>
              <c:yMode val="edge"/>
              <c:x val="1.0766707046234612E-2"/>
              <c:y val="0.19086450131233595"/>
            </c:manualLayout>
          </c:layout>
          <c:overlay val="0"/>
          <c:spPr>
            <a:noFill/>
            <a:ln w="25400">
              <a:noFill/>
            </a:ln>
          </c:spPr>
        </c:title>
        <c:numFmt formatCode="&quot;$&quot;#,##0" sourceLinked="0"/>
        <c:majorTickMark val="out"/>
        <c:minorTickMark val="none"/>
        <c:tickLblPos val="nextTo"/>
        <c:spPr>
          <a:ln w="3175">
            <a:solidFill>
              <a:srgbClr val="000000"/>
            </a:solidFill>
            <a:prstDash val="solid"/>
          </a:ln>
        </c:spPr>
        <c:txPr>
          <a:bodyPr rot="0" vert="horz"/>
          <a:lstStyle/>
          <a:p>
            <a:pPr>
              <a:defRPr/>
            </a:pPr>
            <a:endParaRPr lang="en-US"/>
          </a:p>
        </c:txPr>
        <c:crossAx val="141528448"/>
        <c:crosses val="autoZero"/>
        <c:crossBetween val="midCat"/>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itchFamily="34" charset="0"/>
          <a:ea typeface="Arial"/>
          <a:cs typeface="Arial" pitchFamily="34" charset="0"/>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00520362303856"/>
          <c:y val="0.21597519060117495"/>
          <c:w val="0.73375807436937435"/>
          <c:h val="0.63751156105486817"/>
        </c:manualLayout>
      </c:layout>
      <c:barChart>
        <c:barDir val="col"/>
        <c:grouping val="stacked"/>
        <c:varyColors val="0"/>
        <c:ser>
          <c:idx val="0"/>
          <c:order val="0"/>
          <c:tx>
            <c:strRef>
              <c:f>'Fig. A-11'!$C$2</c:f>
              <c:strCache>
                <c:ptCount val="1"/>
                <c:pt idx="0">
                  <c:v>Conventional Generation</c:v>
                </c:pt>
              </c:strCache>
            </c:strRef>
          </c:tx>
          <c:spPr>
            <a:solidFill>
              <a:srgbClr val="026893"/>
            </a:solidFill>
            <a:ln>
              <a:noFill/>
            </a:ln>
          </c:spPr>
          <c:invertIfNegative val="0"/>
          <c:cat>
            <c:strRef>
              <c:f>'Fig. A-11'!$B$4:$B$9</c:f>
              <c:strCache>
                <c:ptCount val="6"/>
                <c:pt idx="0">
                  <c:v>Low </c:v>
                </c:pt>
                <c:pt idx="1">
                  <c:v>Mid</c:v>
                </c:pt>
                <c:pt idx="2">
                  <c:v>High</c:v>
                </c:pt>
                <c:pt idx="3">
                  <c:v>Low </c:v>
                </c:pt>
                <c:pt idx="4">
                  <c:v>Mid</c:v>
                </c:pt>
                <c:pt idx="5">
                  <c:v>High</c:v>
                </c:pt>
              </c:strCache>
            </c:strRef>
          </c:cat>
          <c:val>
            <c:numRef>
              <c:f>'Fig. A-11'!$C$4:$C$9</c:f>
              <c:numCache>
                <c:formatCode>_("$"* #,##0.00_);_("$"* \(#,##0.00\);_("$"* "-"??_);_(@_)</c:formatCode>
                <c:ptCount val="6"/>
                <c:pt idx="0">
                  <c:v>3089.7711996941498</c:v>
                </c:pt>
                <c:pt idx="1">
                  <c:v>3374.2183665775146</c:v>
                </c:pt>
                <c:pt idx="2">
                  <c:v>3618.6440366585866</c:v>
                </c:pt>
                <c:pt idx="3">
                  <c:v>2050.4093010583879</c:v>
                </c:pt>
                <c:pt idx="4">
                  <c:v>2232.4872443856902</c:v>
                </c:pt>
                <c:pt idx="5">
                  <c:v>2409.9542035829727</c:v>
                </c:pt>
              </c:numCache>
            </c:numRef>
          </c:val>
        </c:ser>
        <c:ser>
          <c:idx val="1"/>
          <c:order val="1"/>
          <c:tx>
            <c:strRef>
              <c:f>'Fig. A-11'!$D$2</c:f>
              <c:strCache>
                <c:ptCount val="1"/>
                <c:pt idx="0">
                  <c:v>Renewable Generation</c:v>
                </c:pt>
              </c:strCache>
            </c:strRef>
          </c:tx>
          <c:spPr>
            <a:solidFill>
              <a:srgbClr val="02A3E4"/>
            </a:solidFill>
            <a:ln>
              <a:noFill/>
            </a:ln>
          </c:spPr>
          <c:invertIfNegative val="0"/>
          <c:cat>
            <c:strRef>
              <c:f>'Fig. A-11'!$B$4:$B$9</c:f>
              <c:strCache>
                <c:ptCount val="6"/>
                <c:pt idx="0">
                  <c:v>Low </c:v>
                </c:pt>
                <c:pt idx="1">
                  <c:v>Mid</c:v>
                </c:pt>
                <c:pt idx="2">
                  <c:v>High</c:v>
                </c:pt>
                <c:pt idx="3">
                  <c:v>Low </c:v>
                </c:pt>
                <c:pt idx="4">
                  <c:v>Mid</c:v>
                </c:pt>
                <c:pt idx="5">
                  <c:v>High</c:v>
                </c:pt>
              </c:strCache>
            </c:strRef>
          </c:cat>
          <c:val>
            <c:numRef>
              <c:f>'Fig. A-11'!$D$4:$D$9</c:f>
              <c:numCache>
                <c:formatCode>_("$"* #,##0.00_);_("$"* \(#,##0.00\);_("$"* "-"??_);_(@_)</c:formatCode>
                <c:ptCount val="6"/>
                <c:pt idx="0">
                  <c:v>512.27659541696607</c:v>
                </c:pt>
                <c:pt idx="1">
                  <c:v>541.2288585093354</c:v>
                </c:pt>
                <c:pt idx="2">
                  <c:v>600.5892726269102</c:v>
                </c:pt>
                <c:pt idx="3">
                  <c:v>2351.4241221386274</c:v>
                </c:pt>
                <c:pt idx="4">
                  <c:v>2360.71159487264</c:v>
                </c:pt>
                <c:pt idx="5">
                  <c:v>2373.0027540476613</c:v>
                </c:pt>
              </c:numCache>
            </c:numRef>
          </c:val>
        </c:ser>
        <c:ser>
          <c:idx val="2"/>
          <c:order val="2"/>
          <c:tx>
            <c:strRef>
              <c:f>'Fig. A-11'!$E$2</c:f>
              <c:strCache>
                <c:ptCount val="1"/>
                <c:pt idx="0">
                  <c:v>Storage</c:v>
                </c:pt>
              </c:strCache>
            </c:strRef>
          </c:tx>
          <c:spPr>
            <a:solidFill>
              <a:srgbClr val="306D32"/>
            </a:solidFill>
            <a:ln>
              <a:noFill/>
            </a:ln>
          </c:spPr>
          <c:invertIfNegative val="0"/>
          <c:cat>
            <c:strRef>
              <c:f>'Fig. A-11'!$B$4:$B$9</c:f>
              <c:strCache>
                <c:ptCount val="6"/>
                <c:pt idx="0">
                  <c:v>Low </c:v>
                </c:pt>
                <c:pt idx="1">
                  <c:v>Mid</c:v>
                </c:pt>
                <c:pt idx="2">
                  <c:v>High</c:v>
                </c:pt>
                <c:pt idx="3">
                  <c:v>Low </c:v>
                </c:pt>
                <c:pt idx="4">
                  <c:v>Mid</c:v>
                </c:pt>
                <c:pt idx="5">
                  <c:v>High</c:v>
                </c:pt>
              </c:strCache>
            </c:strRef>
          </c:cat>
          <c:val>
            <c:numRef>
              <c:f>'Fig. A-11'!$E$4:$E$9</c:f>
              <c:numCache>
                <c:formatCode>_("$"* #,##0.00_);_("$"* \(#,##0.00\);_("$"* "-"??_);_(@_)</c:formatCode>
                <c:ptCount val="6"/>
                <c:pt idx="0">
                  <c:v>22.754344236667016</c:v>
                </c:pt>
                <c:pt idx="1">
                  <c:v>24.24487101387799</c:v>
                </c:pt>
                <c:pt idx="2">
                  <c:v>25.899553161986582</c:v>
                </c:pt>
                <c:pt idx="3">
                  <c:v>97.378774172796142</c:v>
                </c:pt>
                <c:pt idx="4">
                  <c:v>97.951831722508643</c:v>
                </c:pt>
                <c:pt idx="5">
                  <c:v>101.40802976382777</c:v>
                </c:pt>
              </c:numCache>
            </c:numRef>
          </c:val>
        </c:ser>
        <c:ser>
          <c:idx val="3"/>
          <c:order val="3"/>
          <c:tx>
            <c:strRef>
              <c:f>'Fig. A-11'!$F$2</c:f>
              <c:strCache>
                <c:ptCount val="1"/>
                <c:pt idx="0">
                  <c:v>Transmission</c:v>
                </c:pt>
              </c:strCache>
            </c:strRef>
          </c:tx>
          <c:spPr>
            <a:solidFill>
              <a:srgbClr val="7BAD3A"/>
            </a:solidFill>
            <a:ln>
              <a:noFill/>
            </a:ln>
          </c:spPr>
          <c:invertIfNegative val="0"/>
          <c:cat>
            <c:strRef>
              <c:f>'Fig. A-11'!$B$4:$B$9</c:f>
              <c:strCache>
                <c:ptCount val="6"/>
                <c:pt idx="0">
                  <c:v>Low </c:v>
                </c:pt>
                <c:pt idx="1">
                  <c:v>Mid</c:v>
                </c:pt>
                <c:pt idx="2">
                  <c:v>High</c:v>
                </c:pt>
                <c:pt idx="3">
                  <c:v>Low </c:v>
                </c:pt>
                <c:pt idx="4">
                  <c:v>Mid</c:v>
                </c:pt>
                <c:pt idx="5">
                  <c:v>High</c:v>
                </c:pt>
              </c:strCache>
            </c:strRef>
          </c:cat>
          <c:val>
            <c:numRef>
              <c:f>'Fig. A-11'!$F$4:$F$9</c:f>
              <c:numCache>
                <c:formatCode>_("$"* #,##0.00_);_("$"* \(#,##0.00\);_("$"* "-"??_);_(@_)</c:formatCode>
                <c:ptCount val="6"/>
                <c:pt idx="0">
                  <c:v>49.313900040649287</c:v>
                </c:pt>
                <c:pt idx="1">
                  <c:v>50.809630424129161</c:v>
                </c:pt>
                <c:pt idx="2">
                  <c:v>54.674904706756948</c:v>
                </c:pt>
                <c:pt idx="3">
                  <c:v>168.35153988151063</c:v>
                </c:pt>
                <c:pt idx="4">
                  <c:v>168.57041564780081</c:v>
                </c:pt>
                <c:pt idx="5">
                  <c:v>167.46657443918008</c:v>
                </c:pt>
              </c:numCache>
            </c:numRef>
          </c:val>
        </c:ser>
        <c:dLbls>
          <c:showLegendKey val="0"/>
          <c:showVal val="0"/>
          <c:showCatName val="0"/>
          <c:showSerName val="0"/>
          <c:showPercent val="0"/>
          <c:showBubbleSize val="0"/>
        </c:dLbls>
        <c:gapWidth val="95"/>
        <c:overlap val="100"/>
        <c:axId val="194031616"/>
        <c:axId val="194033536"/>
      </c:barChart>
      <c:catAx>
        <c:axId val="194031616"/>
        <c:scaling>
          <c:orientation val="minMax"/>
        </c:scaling>
        <c:delete val="0"/>
        <c:axPos val="b"/>
        <c:title>
          <c:tx>
            <c:rich>
              <a:bodyPr/>
              <a:lstStyle/>
              <a:p>
                <a:pPr>
                  <a:defRPr/>
                </a:pPr>
                <a:r>
                  <a:rPr lang="en-US"/>
                  <a:t>Fossil Fuel Cost Scenarios</a:t>
                </a:r>
              </a:p>
            </c:rich>
          </c:tx>
          <c:overlay val="0"/>
        </c:title>
        <c:majorTickMark val="out"/>
        <c:minorTickMark val="none"/>
        <c:tickLblPos val="nextTo"/>
        <c:txPr>
          <a:bodyPr rot="0" vert="horz"/>
          <a:lstStyle/>
          <a:p>
            <a:pPr>
              <a:defRPr/>
            </a:pPr>
            <a:endParaRPr lang="en-US"/>
          </a:p>
        </c:txPr>
        <c:crossAx val="194033536"/>
        <c:crosses val="autoZero"/>
        <c:auto val="1"/>
        <c:lblAlgn val="ctr"/>
        <c:lblOffset val="100"/>
        <c:tickMarkSkip val="1"/>
        <c:noMultiLvlLbl val="0"/>
      </c:catAx>
      <c:valAx>
        <c:axId val="194033536"/>
        <c:scaling>
          <c:orientation val="minMax"/>
          <c:max val="6000"/>
          <c:min val="0"/>
        </c:scaling>
        <c:delete val="0"/>
        <c:axPos val="l"/>
        <c:majorGridlines>
          <c:spPr>
            <a:ln>
              <a:solidFill>
                <a:schemeClr val="bg1">
                  <a:lumMod val="50000"/>
                </a:schemeClr>
              </a:solidFill>
            </a:ln>
          </c:spPr>
        </c:majorGridlines>
        <c:title>
          <c:tx>
            <c:rich>
              <a:bodyPr rot="-5400000" vert="horz"/>
              <a:lstStyle/>
              <a:p>
                <a:pPr>
                  <a:defRPr/>
                </a:pPr>
                <a:r>
                  <a:rPr lang="en-US"/>
                  <a:t>Billion Real 2009$</a:t>
                </a:r>
              </a:p>
            </c:rich>
          </c:tx>
          <c:layout>
            <c:manualLayout>
              <c:xMode val="edge"/>
              <c:yMode val="edge"/>
              <c:x val="3.2280099602934264E-3"/>
              <c:y val="0.2977190351206101"/>
            </c:manualLayout>
          </c:layout>
          <c:overlay val="0"/>
        </c:title>
        <c:numFmt formatCode="&quot;$&quot;#,##0" sourceLinked="0"/>
        <c:majorTickMark val="out"/>
        <c:minorTickMark val="none"/>
        <c:tickLblPos val="nextTo"/>
        <c:crossAx val="194031616"/>
        <c:crosses val="autoZero"/>
        <c:crossBetween val="between"/>
        <c:majorUnit val="1000"/>
      </c:valAx>
    </c:plotArea>
    <c:legend>
      <c:legendPos val="t"/>
      <c:layout>
        <c:manualLayout>
          <c:xMode val="edge"/>
          <c:yMode val="edge"/>
          <c:x val="0.15774776832172208"/>
          <c:y val="8.9285714285714211E-3"/>
          <c:w val="0.63830873143388456"/>
          <c:h val="0.19019966254218224"/>
        </c:manualLayout>
      </c:layou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0081221856297"/>
          <c:y val="0.21596487939007633"/>
          <c:w val="0.71525596623750665"/>
          <c:h val="0.63374640669916349"/>
        </c:manualLayout>
      </c:layout>
      <c:lineChart>
        <c:grouping val="standard"/>
        <c:varyColors val="0"/>
        <c:ser>
          <c:idx val="2"/>
          <c:order val="0"/>
          <c:tx>
            <c:strRef>
              <c:f>'Fig. A-11'!$D$22</c:f>
              <c:strCache>
                <c:ptCount val="1"/>
                <c:pt idx="0">
                  <c:v>High (Baseline)</c:v>
                </c:pt>
              </c:strCache>
            </c:strRef>
          </c:tx>
          <c:spPr>
            <a:ln w="19050">
              <a:solidFill>
                <a:srgbClr val="ADC8CD"/>
              </a:solidFill>
              <a:prstDash val="sysDash"/>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A-11'!$D$24:$D$44</c:f>
              <c:numCache>
                <c:formatCode>_("$"* #,##0.00_);_("$"* \(#,##0.00\);_("$"* "-"??_);_(@_)</c:formatCode>
                <c:ptCount val="21"/>
                <c:pt idx="0">
                  <c:v>98.928095497752906</c:v>
                </c:pt>
                <c:pt idx="1">
                  <c:v>104.07281891920825</c:v>
                </c:pt>
                <c:pt idx="2">
                  <c:v>105.17166159517278</c:v>
                </c:pt>
                <c:pt idx="3">
                  <c:v>105.5810282581925</c:v>
                </c:pt>
                <c:pt idx="4">
                  <c:v>105.80335681170959</c:v>
                </c:pt>
                <c:pt idx="5">
                  <c:v>106.08951383428759</c:v>
                </c:pt>
                <c:pt idx="6">
                  <c:v>107.61548808533122</c:v>
                </c:pt>
                <c:pt idx="7">
                  <c:v>107.47619526265649</c:v>
                </c:pt>
                <c:pt idx="8">
                  <c:v>107.43838490509275</c:v>
                </c:pt>
                <c:pt idx="9">
                  <c:v>108.02358943043252</c:v>
                </c:pt>
                <c:pt idx="10">
                  <c:v>109.10664890909435</c:v>
                </c:pt>
                <c:pt idx="11">
                  <c:v>110.87710550340411</c:v>
                </c:pt>
                <c:pt idx="12">
                  <c:v>112.83324828632041</c:v>
                </c:pt>
                <c:pt idx="13">
                  <c:v>113.9536419150752</c:v>
                </c:pt>
                <c:pt idx="14">
                  <c:v>114.85628667294561</c:v>
                </c:pt>
                <c:pt idx="15">
                  <c:v>114.6985842664165</c:v>
                </c:pt>
                <c:pt idx="16">
                  <c:v>114.13667552688602</c:v>
                </c:pt>
                <c:pt idx="17">
                  <c:v>113.81932946925194</c:v>
                </c:pt>
                <c:pt idx="18">
                  <c:v>113.91307284330446</c:v>
                </c:pt>
                <c:pt idx="19">
                  <c:v>114.11080769160959</c:v>
                </c:pt>
                <c:pt idx="20">
                  <c:v>114.49035730883932</c:v>
                </c:pt>
              </c:numCache>
            </c:numRef>
          </c:val>
          <c:smooth val="0"/>
        </c:ser>
        <c:ser>
          <c:idx val="5"/>
          <c:order val="1"/>
          <c:tx>
            <c:strRef>
              <c:f>'Fig. A-11'!$G$22</c:f>
              <c:strCache>
                <c:ptCount val="1"/>
                <c:pt idx="0">
                  <c:v>High (80% RE)</c:v>
                </c:pt>
              </c:strCache>
            </c:strRef>
          </c:tx>
          <c:spPr>
            <a:ln w="19050">
              <a:solidFill>
                <a:srgbClr val="ADC8CD"/>
              </a:solidFill>
              <a:prstDash val="solid"/>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A-11'!$G$24:$G$44</c:f>
              <c:numCache>
                <c:formatCode>_("$"* #,##0.00_);_("$"* \(#,##0.00\);_("$"* "-"??_);_(@_)</c:formatCode>
                <c:ptCount val="21"/>
                <c:pt idx="0">
                  <c:v>98.947201586384281</c:v>
                </c:pt>
                <c:pt idx="1">
                  <c:v>104.03586511370817</c:v>
                </c:pt>
                <c:pt idx="2">
                  <c:v>106.22957392453213</c:v>
                </c:pt>
                <c:pt idx="3">
                  <c:v>107.31464938635898</c:v>
                </c:pt>
                <c:pt idx="4">
                  <c:v>108.72859149931303</c:v>
                </c:pt>
                <c:pt idx="5">
                  <c:v>110.32538848917294</c:v>
                </c:pt>
                <c:pt idx="6">
                  <c:v>117.65343641134837</c:v>
                </c:pt>
                <c:pt idx="7">
                  <c:v>119.20812149364056</c:v>
                </c:pt>
                <c:pt idx="8">
                  <c:v>124.13314337486703</c:v>
                </c:pt>
                <c:pt idx="9">
                  <c:v>127.54281471859255</c:v>
                </c:pt>
                <c:pt idx="10">
                  <c:v>128.26655832551026</c:v>
                </c:pt>
                <c:pt idx="11">
                  <c:v>131.06471623511703</c:v>
                </c:pt>
                <c:pt idx="12">
                  <c:v>132.67965937114062</c:v>
                </c:pt>
                <c:pt idx="13">
                  <c:v>135.9583639617442</c:v>
                </c:pt>
                <c:pt idx="14">
                  <c:v>138.6924215513624</c:v>
                </c:pt>
                <c:pt idx="15">
                  <c:v>144.10312493870774</c:v>
                </c:pt>
                <c:pt idx="16">
                  <c:v>146.49178031178627</c:v>
                </c:pt>
                <c:pt idx="17">
                  <c:v>147.85788516222439</c:v>
                </c:pt>
                <c:pt idx="18">
                  <c:v>150.3040515595336</c:v>
                </c:pt>
                <c:pt idx="19">
                  <c:v>152.39691154502182</c:v>
                </c:pt>
                <c:pt idx="20">
                  <c:v>155.34224298088998</c:v>
                </c:pt>
              </c:numCache>
            </c:numRef>
          </c:val>
          <c:smooth val="0"/>
        </c:ser>
        <c:ser>
          <c:idx val="1"/>
          <c:order val="2"/>
          <c:tx>
            <c:strRef>
              <c:f>'Fig. A-11'!$C$22</c:f>
              <c:strCache>
                <c:ptCount val="1"/>
                <c:pt idx="0">
                  <c:v>Mid (Baseline)</c:v>
                </c:pt>
              </c:strCache>
            </c:strRef>
          </c:tx>
          <c:spPr>
            <a:ln w="19050">
              <a:solidFill>
                <a:srgbClr val="02A3E4"/>
              </a:solidFill>
              <a:prstDash val="sysDash"/>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A-11'!$C$24:$C$44</c:f>
              <c:numCache>
                <c:formatCode>_("$"* #,##0.00_);_("$"* \(#,##0.00\);_("$"* "-"??_);_(@_)</c:formatCode>
                <c:ptCount val="21"/>
                <c:pt idx="0">
                  <c:v>98.928095497752906</c:v>
                </c:pt>
                <c:pt idx="1">
                  <c:v>100.86047190161663</c:v>
                </c:pt>
                <c:pt idx="2">
                  <c:v>101.90773142000434</c:v>
                </c:pt>
                <c:pt idx="3">
                  <c:v>102.31308587095805</c:v>
                </c:pt>
                <c:pt idx="4">
                  <c:v>102.56876433350548</c:v>
                </c:pt>
                <c:pt idx="5">
                  <c:v>102.9913011761886</c:v>
                </c:pt>
                <c:pt idx="6">
                  <c:v>104.50329983424585</c:v>
                </c:pt>
                <c:pt idx="7">
                  <c:v>104.31734397745203</c:v>
                </c:pt>
                <c:pt idx="8">
                  <c:v>104.45744644583401</c:v>
                </c:pt>
                <c:pt idx="9">
                  <c:v>104.92258465000629</c:v>
                </c:pt>
                <c:pt idx="10">
                  <c:v>105.97006941854185</c:v>
                </c:pt>
                <c:pt idx="11">
                  <c:v>107.41550539479685</c:v>
                </c:pt>
                <c:pt idx="12">
                  <c:v>109.02513496859952</c:v>
                </c:pt>
                <c:pt idx="13">
                  <c:v>110.19138643933599</c:v>
                </c:pt>
                <c:pt idx="14">
                  <c:v>111.07673785639084</c:v>
                </c:pt>
                <c:pt idx="15">
                  <c:v>111.02728710956144</c:v>
                </c:pt>
                <c:pt idx="16">
                  <c:v>110.57514324191098</c:v>
                </c:pt>
                <c:pt idx="17">
                  <c:v>110.25821507104813</c:v>
                </c:pt>
                <c:pt idx="18">
                  <c:v>110.39348113427293</c:v>
                </c:pt>
                <c:pt idx="19">
                  <c:v>110.62021717572868</c:v>
                </c:pt>
                <c:pt idx="20">
                  <c:v>111.00802684318116</c:v>
                </c:pt>
              </c:numCache>
            </c:numRef>
          </c:val>
          <c:smooth val="0"/>
        </c:ser>
        <c:ser>
          <c:idx val="4"/>
          <c:order val="3"/>
          <c:tx>
            <c:strRef>
              <c:f>'Fig. A-11'!$F$22</c:f>
              <c:strCache>
                <c:ptCount val="1"/>
                <c:pt idx="0">
                  <c:v>Mid (80% RE)</c:v>
                </c:pt>
              </c:strCache>
            </c:strRef>
          </c:tx>
          <c:spPr>
            <a:ln w="19050">
              <a:solidFill>
                <a:srgbClr val="02A3E4"/>
              </a:solidFill>
              <a:prstDash val="solid"/>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A-11'!$F$24:$F$44</c:f>
              <c:numCache>
                <c:formatCode>_("$"* #,##0.00_);_("$"* \(#,##0.00\);_("$"* "-"??_);_(@_)</c:formatCode>
                <c:ptCount val="21"/>
                <c:pt idx="0">
                  <c:v>98.947201586384281</c:v>
                </c:pt>
                <c:pt idx="1">
                  <c:v>100.94470219819861</c:v>
                </c:pt>
                <c:pt idx="2">
                  <c:v>103.27011812971375</c:v>
                </c:pt>
                <c:pt idx="3">
                  <c:v>104.59815462563444</c:v>
                </c:pt>
                <c:pt idx="4">
                  <c:v>106.05858892823221</c:v>
                </c:pt>
                <c:pt idx="5">
                  <c:v>108.09512635561944</c:v>
                </c:pt>
                <c:pt idx="6">
                  <c:v>115.25327641049033</c:v>
                </c:pt>
                <c:pt idx="7">
                  <c:v>116.88522551289179</c:v>
                </c:pt>
                <c:pt idx="8">
                  <c:v>121.31415811663859</c:v>
                </c:pt>
                <c:pt idx="9">
                  <c:v>125.16732743863979</c:v>
                </c:pt>
                <c:pt idx="10">
                  <c:v>125.90777582714635</c:v>
                </c:pt>
                <c:pt idx="11">
                  <c:v>128.59099498238086</c:v>
                </c:pt>
                <c:pt idx="12">
                  <c:v>130.47650014267595</c:v>
                </c:pt>
                <c:pt idx="13">
                  <c:v>134.08385653283852</c:v>
                </c:pt>
                <c:pt idx="14">
                  <c:v>136.88802550404549</c:v>
                </c:pt>
                <c:pt idx="15">
                  <c:v>142.27479555362569</c:v>
                </c:pt>
                <c:pt idx="16">
                  <c:v>144.48958433532101</c:v>
                </c:pt>
                <c:pt idx="17">
                  <c:v>146.78891711955208</c:v>
                </c:pt>
                <c:pt idx="18">
                  <c:v>148.72980681712554</c:v>
                </c:pt>
                <c:pt idx="19">
                  <c:v>151.38431153049163</c:v>
                </c:pt>
                <c:pt idx="20">
                  <c:v>154.12790259698801</c:v>
                </c:pt>
              </c:numCache>
            </c:numRef>
          </c:val>
          <c:smooth val="0"/>
        </c:ser>
        <c:ser>
          <c:idx val="0"/>
          <c:order val="4"/>
          <c:tx>
            <c:strRef>
              <c:f>'Fig. A-11'!$B$22</c:f>
              <c:strCache>
                <c:ptCount val="1"/>
                <c:pt idx="0">
                  <c:v>Low (Baseline)</c:v>
                </c:pt>
              </c:strCache>
            </c:strRef>
          </c:tx>
          <c:spPr>
            <a:ln w="19050">
              <a:solidFill>
                <a:srgbClr val="026893"/>
              </a:solidFill>
              <a:prstDash val="sysDash"/>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A-11'!$B$24:$B$44</c:f>
              <c:numCache>
                <c:formatCode>_("$"* #,##0.00_);_("$"* \(#,##0.00\);_("$"* "-"??_);_(@_)</c:formatCode>
                <c:ptCount val="21"/>
                <c:pt idx="0">
                  <c:v>98.928095497752906</c:v>
                </c:pt>
                <c:pt idx="1">
                  <c:v>97.668921823633681</c:v>
                </c:pt>
                <c:pt idx="2">
                  <c:v>98.624338934922065</c:v>
                </c:pt>
                <c:pt idx="3">
                  <c:v>99.053655754133473</c:v>
                </c:pt>
                <c:pt idx="4">
                  <c:v>99.358780488474054</c:v>
                </c:pt>
                <c:pt idx="5">
                  <c:v>99.793437361450785</c:v>
                </c:pt>
                <c:pt idx="6">
                  <c:v>101.29330629056054</c:v>
                </c:pt>
                <c:pt idx="7">
                  <c:v>101.11964371474446</c:v>
                </c:pt>
                <c:pt idx="8">
                  <c:v>101.15777175273084</c:v>
                </c:pt>
                <c:pt idx="9">
                  <c:v>101.76060650480093</c:v>
                </c:pt>
                <c:pt idx="10">
                  <c:v>102.71021758553988</c:v>
                </c:pt>
                <c:pt idx="11">
                  <c:v>104.07339474997009</c:v>
                </c:pt>
                <c:pt idx="12">
                  <c:v>105.42464938941777</c:v>
                </c:pt>
                <c:pt idx="13">
                  <c:v>106.36490210294923</c:v>
                </c:pt>
                <c:pt idx="14">
                  <c:v>107.19653939364507</c:v>
                </c:pt>
                <c:pt idx="15">
                  <c:v>107.25449858869874</c:v>
                </c:pt>
                <c:pt idx="16">
                  <c:v>106.88504337915818</c:v>
                </c:pt>
                <c:pt idx="17">
                  <c:v>106.58329299626241</c:v>
                </c:pt>
                <c:pt idx="18">
                  <c:v>106.72370537419278</c:v>
                </c:pt>
                <c:pt idx="19">
                  <c:v>106.95685866115191</c:v>
                </c:pt>
                <c:pt idx="20">
                  <c:v>107.31659956627821</c:v>
                </c:pt>
              </c:numCache>
            </c:numRef>
          </c:val>
          <c:smooth val="0"/>
        </c:ser>
        <c:ser>
          <c:idx val="3"/>
          <c:order val="5"/>
          <c:tx>
            <c:strRef>
              <c:f>'Fig. A-11'!$E$22</c:f>
              <c:strCache>
                <c:ptCount val="1"/>
                <c:pt idx="0">
                  <c:v>Low (80% RE)</c:v>
                </c:pt>
              </c:strCache>
            </c:strRef>
          </c:tx>
          <c:spPr>
            <a:ln w="19050">
              <a:solidFill>
                <a:srgbClr val="026893"/>
              </a:solidFill>
              <a:prstDash val="solid"/>
            </a:ln>
          </c:spPr>
          <c:marker>
            <c:symbol val="none"/>
          </c:marker>
          <c:cat>
            <c:numRef>
              <c:f>'Fig. A-11'!$A$24:$A$44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A-11'!$E$24:$E$44</c:f>
              <c:numCache>
                <c:formatCode>_("$"* #,##0.00_);_("$"* \(#,##0.00\);_("$"* "-"??_);_(@_)</c:formatCode>
                <c:ptCount val="21"/>
                <c:pt idx="0">
                  <c:v>98.947201586384281</c:v>
                </c:pt>
                <c:pt idx="1">
                  <c:v>97.872205865458568</c:v>
                </c:pt>
                <c:pt idx="2">
                  <c:v>100.33608108961829</c:v>
                </c:pt>
                <c:pt idx="3">
                  <c:v>101.65454396386616</c:v>
                </c:pt>
                <c:pt idx="4">
                  <c:v>103.258739633582</c:v>
                </c:pt>
                <c:pt idx="5">
                  <c:v>105.54231495011626</c:v>
                </c:pt>
                <c:pt idx="6">
                  <c:v>112.53688966956675</c:v>
                </c:pt>
                <c:pt idx="7">
                  <c:v>115.44121924935268</c:v>
                </c:pt>
                <c:pt idx="8">
                  <c:v>118.08719073787181</c:v>
                </c:pt>
                <c:pt idx="9">
                  <c:v>123.16748723063436</c:v>
                </c:pt>
                <c:pt idx="10">
                  <c:v>123.36645024446395</c:v>
                </c:pt>
                <c:pt idx="11">
                  <c:v>125.64208282521992</c:v>
                </c:pt>
                <c:pt idx="12">
                  <c:v>127.97880844872738</c:v>
                </c:pt>
                <c:pt idx="13">
                  <c:v>132.24021061217411</c:v>
                </c:pt>
                <c:pt idx="14">
                  <c:v>135.00999215688142</c:v>
                </c:pt>
                <c:pt idx="15">
                  <c:v>139.75769737617978</c:v>
                </c:pt>
                <c:pt idx="16">
                  <c:v>142.67814795863185</c:v>
                </c:pt>
                <c:pt idx="17">
                  <c:v>144.8361240218521</c:v>
                </c:pt>
                <c:pt idx="18">
                  <c:v>147.59675586453773</c:v>
                </c:pt>
                <c:pt idx="19">
                  <c:v>149.74001408983045</c:v>
                </c:pt>
                <c:pt idx="20">
                  <c:v>153.718027448583</c:v>
                </c:pt>
              </c:numCache>
            </c:numRef>
          </c:val>
          <c:smooth val="0"/>
        </c:ser>
        <c:dLbls>
          <c:showLegendKey val="0"/>
          <c:showVal val="0"/>
          <c:showCatName val="0"/>
          <c:showSerName val="0"/>
          <c:showPercent val="0"/>
          <c:showBubbleSize val="0"/>
        </c:dLbls>
        <c:marker val="1"/>
        <c:smooth val="0"/>
        <c:axId val="191336448"/>
        <c:axId val="191338368"/>
      </c:lineChart>
      <c:dateAx>
        <c:axId val="191336448"/>
        <c:scaling>
          <c:orientation val="minMax"/>
        </c:scaling>
        <c:delete val="0"/>
        <c:axPos val="b"/>
        <c:title>
          <c:tx>
            <c:rich>
              <a:bodyPr/>
              <a:lstStyle/>
              <a:p>
                <a:pPr>
                  <a:defRPr/>
                </a:pPr>
                <a:r>
                  <a:rPr lang="en-US"/>
                  <a:t>Year</a:t>
                </a:r>
              </a:p>
            </c:rich>
          </c:tx>
          <c:overlay val="0"/>
        </c:title>
        <c:numFmt formatCode="yyyy" sourceLinked="0"/>
        <c:majorTickMark val="out"/>
        <c:minorTickMark val="none"/>
        <c:tickLblPos val="nextTo"/>
        <c:txPr>
          <a:bodyPr rot="0" vert="horz"/>
          <a:lstStyle/>
          <a:p>
            <a:pPr>
              <a:defRPr/>
            </a:pPr>
            <a:endParaRPr lang="en-US"/>
          </a:p>
        </c:txPr>
        <c:crossAx val="191338368"/>
        <c:crosses val="autoZero"/>
        <c:auto val="1"/>
        <c:lblOffset val="100"/>
        <c:baseTimeUnit val="years"/>
        <c:majorUnit val="10"/>
        <c:majorTimeUnit val="years"/>
      </c:dateAx>
      <c:valAx>
        <c:axId val="191338368"/>
        <c:scaling>
          <c:orientation val="minMax"/>
          <c:max val="160"/>
          <c:min val="90"/>
        </c:scaling>
        <c:delete val="0"/>
        <c:axPos val="l"/>
        <c:majorGridlines>
          <c:spPr>
            <a:ln>
              <a:solidFill>
                <a:schemeClr val="bg1">
                  <a:lumMod val="50000"/>
                </a:schemeClr>
              </a:solidFill>
            </a:ln>
          </c:spPr>
        </c:majorGridlines>
        <c:title>
          <c:tx>
            <c:rich>
              <a:bodyPr rot="-5400000" vert="horz"/>
              <a:lstStyle/>
              <a:p>
                <a:pPr>
                  <a:defRPr/>
                </a:pPr>
                <a:r>
                  <a:rPr lang="en-US"/>
                  <a:t>Real 2009$/MWh</a:t>
                </a:r>
              </a:p>
            </c:rich>
          </c:tx>
          <c:layout>
            <c:manualLayout>
              <c:xMode val="edge"/>
              <c:yMode val="edge"/>
              <c:x val="1.6203703703703703E-2"/>
              <c:y val="0.39853237095363103"/>
            </c:manualLayout>
          </c:layout>
          <c:overlay val="0"/>
        </c:title>
        <c:numFmt formatCode="&quot;$&quot;#,##0" sourceLinked="0"/>
        <c:majorTickMark val="out"/>
        <c:minorTickMark val="none"/>
        <c:tickLblPos val="nextTo"/>
        <c:crossAx val="191336448"/>
        <c:crosses val="autoZero"/>
        <c:crossBetween val="midCat"/>
      </c:valAx>
      <c:spPr>
        <a:ln>
          <a:noFill/>
        </a:ln>
      </c:spPr>
    </c:plotArea>
    <c:legend>
      <c:legendPos val="t"/>
      <c:layout>
        <c:manualLayout>
          <c:xMode val="edge"/>
          <c:yMode val="edge"/>
          <c:x val="5.0954756545261166E-2"/>
          <c:y val="4.0674603174603176E-2"/>
          <c:w val="0.93880868538860063"/>
          <c:h val="0.13709598800149994"/>
        </c:manualLayout>
      </c:layou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333" l="0.70000000000000262" r="0.70000000000000262" t="0.750000000000003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85433070866143"/>
          <c:y val="0.17035843175853024"/>
          <c:w val="0.8436413957870651"/>
          <c:h val="0.7030024371953506"/>
        </c:manualLayout>
      </c:layout>
      <c:barChart>
        <c:barDir val="col"/>
        <c:grouping val="stacked"/>
        <c:varyColors val="0"/>
        <c:ser>
          <c:idx val="0"/>
          <c:order val="0"/>
          <c:tx>
            <c:strRef>
              <c:f>'Fig. A-12'!$C$2</c:f>
              <c:strCache>
                <c:ptCount val="1"/>
                <c:pt idx="0">
                  <c:v>Nuclear</c:v>
                </c:pt>
              </c:strCache>
            </c:strRef>
          </c:tx>
          <c:spPr>
            <a:solidFill>
              <a:srgbClr val="632523"/>
            </a:solidFill>
          </c:spPr>
          <c:invertIfNegative val="0"/>
          <c:cat>
            <c:strRef>
              <c:f>'Fig. A-12'!$B$3:$B$8</c:f>
              <c:strCache>
                <c:ptCount val="6"/>
                <c:pt idx="0">
                  <c:v>Low </c:v>
                </c:pt>
                <c:pt idx="1">
                  <c:v>Mid</c:v>
                </c:pt>
                <c:pt idx="2">
                  <c:v>High</c:v>
                </c:pt>
                <c:pt idx="3">
                  <c:v>Low </c:v>
                </c:pt>
                <c:pt idx="4">
                  <c:v>Mid</c:v>
                </c:pt>
                <c:pt idx="5">
                  <c:v>High</c:v>
                </c:pt>
              </c:strCache>
            </c:strRef>
          </c:cat>
          <c:val>
            <c:numRef>
              <c:f>'Fig. A-12'!$C$3:$C$8</c:f>
              <c:numCache>
                <c:formatCode>0.00%</c:formatCode>
                <c:ptCount val="6"/>
                <c:pt idx="0">
                  <c:v>0.10723751126844112</c:v>
                </c:pt>
                <c:pt idx="1">
                  <c:v>0.10720608537052385</c:v>
                </c:pt>
                <c:pt idx="2">
                  <c:v>0.10711130892217637</c:v>
                </c:pt>
                <c:pt idx="3">
                  <c:v>7.5587901779275116E-2</c:v>
                </c:pt>
                <c:pt idx="4">
                  <c:v>8.0237957162338169E-2</c:v>
                </c:pt>
                <c:pt idx="5">
                  <c:v>8.5927905777366129E-2</c:v>
                </c:pt>
              </c:numCache>
            </c:numRef>
          </c:val>
        </c:ser>
        <c:ser>
          <c:idx val="1"/>
          <c:order val="1"/>
          <c:tx>
            <c:strRef>
              <c:f>'Fig. A-12'!$D$2</c:f>
              <c:strCache>
                <c:ptCount val="1"/>
                <c:pt idx="0">
                  <c:v>Coal</c:v>
                </c:pt>
              </c:strCache>
            </c:strRef>
          </c:tx>
          <c:spPr>
            <a:solidFill>
              <a:srgbClr val="376092"/>
            </a:solidFill>
          </c:spPr>
          <c:invertIfNegative val="0"/>
          <c:cat>
            <c:strRef>
              <c:f>'Fig. A-12'!$B$3:$B$8</c:f>
              <c:strCache>
                <c:ptCount val="6"/>
                <c:pt idx="0">
                  <c:v>Low </c:v>
                </c:pt>
                <c:pt idx="1">
                  <c:v>Mid</c:v>
                </c:pt>
                <c:pt idx="2">
                  <c:v>High</c:v>
                </c:pt>
                <c:pt idx="3">
                  <c:v>Low </c:v>
                </c:pt>
                <c:pt idx="4">
                  <c:v>Mid</c:v>
                </c:pt>
                <c:pt idx="5">
                  <c:v>High</c:v>
                </c:pt>
              </c:strCache>
            </c:strRef>
          </c:cat>
          <c:val>
            <c:numRef>
              <c:f>'Fig. A-12'!$D$3:$D$8</c:f>
              <c:numCache>
                <c:formatCode>0.00%</c:formatCode>
                <c:ptCount val="6"/>
                <c:pt idx="0">
                  <c:v>0.53176060674473369</c:v>
                </c:pt>
                <c:pt idx="1">
                  <c:v>0.53317403686076503</c:v>
                </c:pt>
                <c:pt idx="2">
                  <c:v>0.53149269618602957</c:v>
                </c:pt>
                <c:pt idx="3">
                  <c:v>8.7475495179643356E-2</c:v>
                </c:pt>
                <c:pt idx="4">
                  <c:v>8.6819284761355489E-2</c:v>
                </c:pt>
                <c:pt idx="5">
                  <c:v>8.2909233810606761E-2</c:v>
                </c:pt>
              </c:numCache>
            </c:numRef>
          </c:val>
        </c:ser>
        <c:ser>
          <c:idx val="3"/>
          <c:order val="2"/>
          <c:tx>
            <c:strRef>
              <c:f>'Fig. A-12'!$E$2</c:f>
              <c:strCache>
                <c:ptCount val="1"/>
                <c:pt idx="0">
                  <c:v>Natural Gas</c:v>
                </c:pt>
              </c:strCache>
            </c:strRef>
          </c:tx>
          <c:spPr>
            <a:solidFill>
              <a:srgbClr val="93CDDD"/>
            </a:solidFill>
          </c:spPr>
          <c:invertIfNegative val="0"/>
          <c:cat>
            <c:strRef>
              <c:f>'Fig. A-12'!$B$3:$B$8</c:f>
              <c:strCache>
                <c:ptCount val="6"/>
                <c:pt idx="0">
                  <c:v>Low </c:v>
                </c:pt>
                <c:pt idx="1">
                  <c:v>Mid</c:v>
                </c:pt>
                <c:pt idx="2">
                  <c:v>High</c:v>
                </c:pt>
                <c:pt idx="3">
                  <c:v>Low </c:v>
                </c:pt>
                <c:pt idx="4">
                  <c:v>Mid</c:v>
                </c:pt>
                <c:pt idx="5">
                  <c:v>High</c:v>
                </c:pt>
              </c:strCache>
            </c:strRef>
          </c:cat>
          <c:val>
            <c:numRef>
              <c:f>'Fig. A-12'!$E$3:$E$8</c:f>
              <c:numCache>
                <c:formatCode>0.00%</c:formatCode>
                <c:ptCount val="6"/>
                <c:pt idx="0">
                  <c:v>0.17133504997839941</c:v>
                </c:pt>
                <c:pt idx="1">
                  <c:v>0.16425667933718233</c:v>
                </c:pt>
                <c:pt idx="2">
                  <c:v>0.14701612147249149</c:v>
                </c:pt>
                <c:pt idx="3">
                  <c:v>2.9708145585198083E-2</c:v>
                </c:pt>
                <c:pt idx="4">
                  <c:v>2.5680449855981009E-2</c:v>
                </c:pt>
                <c:pt idx="5">
                  <c:v>2.3578029244250349E-2</c:v>
                </c:pt>
              </c:numCache>
            </c:numRef>
          </c:val>
        </c:ser>
        <c:ser>
          <c:idx val="5"/>
          <c:order val="3"/>
          <c:tx>
            <c:strRef>
              <c:f>'Fig. A-12'!$F$2</c:f>
              <c:strCache>
                <c:ptCount val="1"/>
                <c:pt idx="0">
                  <c:v>Biomass</c:v>
                </c:pt>
              </c:strCache>
            </c:strRef>
          </c:tx>
          <c:spPr>
            <a:solidFill>
              <a:srgbClr val="C3D69B"/>
            </a:solidFill>
          </c:spPr>
          <c:invertIfNegative val="0"/>
          <c:cat>
            <c:strRef>
              <c:f>'Fig. A-12'!$B$3:$B$8</c:f>
              <c:strCache>
                <c:ptCount val="6"/>
                <c:pt idx="0">
                  <c:v>Low </c:v>
                </c:pt>
                <c:pt idx="1">
                  <c:v>Mid</c:v>
                </c:pt>
                <c:pt idx="2">
                  <c:v>High</c:v>
                </c:pt>
                <c:pt idx="3">
                  <c:v>Low </c:v>
                </c:pt>
                <c:pt idx="4">
                  <c:v>Mid</c:v>
                </c:pt>
                <c:pt idx="5">
                  <c:v>High</c:v>
                </c:pt>
              </c:strCache>
            </c:strRef>
          </c:cat>
          <c:val>
            <c:numRef>
              <c:f>'Fig. A-12'!$F$3:$F$8</c:f>
              <c:numCache>
                <c:formatCode>0.00%</c:formatCode>
                <c:ptCount val="6"/>
                <c:pt idx="0">
                  <c:v>1.3967589324804396E-2</c:v>
                </c:pt>
                <c:pt idx="1">
                  <c:v>1.497260019814789E-2</c:v>
                </c:pt>
                <c:pt idx="2">
                  <c:v>1.6109783518273489E-2</c:v>
                </c:pt>
                <c:pt idx="3">
                  <c:v>0.15190114561216092</c:v>
                </c:pt>
                <c:pt idx="4">
                  <c:v>0.15197647502252995</c:v>
                </c:pt>
                <c:pt idx="5">
                  <c:v>0.15149917173937696</c:v>
                </c:pt>
              </c:numCache>
            </c:numRef>
          </c:val>
        </c:ser>
        <c:ser>
          <c:idx val="6"/>
          <c:order val="4"/>
          <c:tx>
            <c:strRef>
              <c:f>'Fig. A-12'!$G$2</c:f>
              <c:strCache>
                <c:ptCount val="1"/>
                <c:pt idx="0">
                  <c:v>Geothermal</c:v>
                </c:pt>
              </c:strCache>
            </c:strRef>
          </c:tx>
          <c:spPr>
            <a:solidFill>
              <a:srgbClr val="604A7B"/>
            </a:solidFill>
          </c:spPr>
          <c:invertIfNegative val="0"/>
          <c:cat>
            <c:strRef>
              <c:f>'Fig. A-12'!$B$3:$B$8</c:f>
              <c:strCache>
                <c:ptCount val="6"/>
                <c:pt idx="0">
                  <c:v>Low </c:v>
                </c:pt>
                <c:pt idx="1">
                  <c:v>Mid</c:v>
                </c:pt>
                <c:pt idx="2">
                  <c:v>High</c:v>
                </c:pt>
                <c:pt idx="3">
                  <c:v>Low </c:v>
                </c:pt>
                <c:pt idx="4">
                  <c:v>Mid</c:v>
                </c:pt>
                <c:pt idx="5">
                  <c:v>High</c:v>
                </c:pt>
              </c:strCache>
            </c:strRef>
          </c:cat>
          <c:val>
            <c:numRef>
              <c:f>'Fig. A-12'!$G$3:$G$8</c:f>
              <c:numCache>
                <c:formatCode>0.00%</c:formatCode>
                <c:ptCount val="6"/>
                <c:pt idx="0">
                  <c:v>2.3630370734159405E-2</c:v>
                </c:pt>
                <c:pt idx="1">
                  <c:v>2.816883738765279E-2</c:v>
                </c:pt>
                <c:pt idx="2">
                  <c:v>3.1610704238456321E-2</c:v>
                </c:pt>
                <c:pt idx="3">
                  <c:v>4.1140903033223132E-2</c:v>
                </c:pt>
                <c:pt idx="4">
                  <c:v>4.1089362245867615E-2</c:v>
                </c:pt>
                <c:pt idx="5">
                  <c:v>4.0894012926520451E-2</c:v>
                </c:pt>
              </c:numCache>
            </c:numRef>
          </c:val>
        </c:ser>
        <c:ser>
          <c:idx val="7"/>
          <c:order val="5"/>
          <c:tx>
            <c:strRef>
              <c:f>'Fig. A-12'!$H$2</c:f>
              <c:strCache>
                <c:ptCount val="1"/>
                <c:pt idx="0">
                  <c:v>Hydropower </c:v>
                </c:pt>
              </c:strCache>
            </c:strRef>
          </c:tx>
          <c:spPr>
            <a:solidFill>
              <a:srgbClr val="A6A6A6"/>
            </a:solidFill>
          </c:spPr>
          <c:invertIfNegative val="0"/>
          <c:cat>
            <c:strRef>
              <c:f>'Fig. A-12'!$B$3:$B$8</c:f>
              <c:strCache>
                <c:ptCount val="6"/>
                <c:pt idx="0">
                  <c:v>Low </c:v>
                </c:pt>
                <c:pt idx="1">
                  <c:v>Mid</c:v>
                </c:pt>
                <c:pt idx="2">
                  <c:v>High</c:v>
                </c:pt>
                <c:pt idx="3">
                  <c:v>Low </c:v>
                </c:pt>
                <c:pt idx="4">
                  <c:v>Mid</c:v>
                </c:pt>
                <c:pt idx="5">
                  <c:v>High</c:v>
                </c:pt>
              </c:strCache>
            </c:strRef>
          </c:cat>
          <c:val>
            <c:numRef>
              <c:f>'Fig. A-12'!$H$3:$H$8</c:f>
              <c:numCache>
                <c:formatCode>0.00%</c:formatCode>
                <c:ptCount val="6"/>
                <c:pt idx="0">
                  <c:v>8.4301136081686309E-2</c:v>
                </c:pt>
                <c:pt idx="1">
                  <c:v>8.4271506834716514E-2</c:v>
                </c:pt>
                <c:pt idx="2">
                  <c:v>8.4411329993571746E-2</c:v>
                </c:pt>
                <c:pt idx="3">
                  <c:v>0.11323349129404177</c:v>
                </c:pt>
                <c:pt idx="4">
                  <c:v>0.11364293646244347</c:v>
                </c:pt>
                <c:pt idx="5">
                  <c:v>0.11544148270950401</c:v>
                </c:pt>
              </c:numCache>
            </c:numRef>
          </c:val>
        </c:ser>
        <c:ser>
          <c:idx val="8"/>
          <c:order val="6"/>
          <c:tx>
            <c:strRef>
              <c:f>'Fig. A-12'!$I$2</c:f>
              <c:strCache>
                <c:ptCount val="1"/>
                <c:pt idx="0">
                  <c:v>CSP</c:v>
                </c:pt>
              </c:strCache>
            </c:strRef>
          </c:tx>
          <c:spPr>
            <a:solidFill>
              <a:srgbClr val="E46C0A"/>
            </a:solidFill>
          </c:spPr>
          <c:invertIfNegative val="0"/>
          <c:cat>
            <c:strRef>
              <c:f>'Fig. A-12'!$B$3:$B$8</c:f>
              <c:strCache>
                <c:ptCount val="6"/>
                <c:pt idx="0">
                  <c:v>Low </c:v>
                </c:pt>
                <c:pt idx="1">
                  <c:v>Mid</c:v>
                </c:pt>
                <c:pt idx="2">
                  <c:v>High</c:v>
                </c:pt>
                <c:pt idx="3">
                  <c:v>Low </c:v>
                </c:pt>
                <c:pt idx="4">
                  <c:v>Mid</c:v>
                </c:pt>
                <c:pt idx="5">
                  <c:v>High</c:v>
                </c:pt>
              </c:strCache>
            </c:strRef>
          </c:cat>
          <c:val>
            <c:numRef>
              <c:f>'Fig. A-12'!$I$3:$I$8</c:f>
              <c:numCache>
                <c:formatCode>0.00%</c:formatCode>
                <c:ptCount val="6"/>
                <c:pt idx="0">
                  <c:v>3.3872992190252721E-4</c:v>
                </c:pt>
                <c:pt idx="1">
                  <c:v>3.3863065727188332E-4</c:v>
                </c:pt>
                <c:pt idx="2">
                  <c:v>3.383312879694143E-4</c:v>
                </c:pt>
                <c:pt idx="3">
                  <c:v>6.3064100661676448E-2</c:v>
                </c:pt>
                <c:pt idx="4">
                  <c:v>6.5983450035570601E-2</c:v>
                </c:pt>
                <c:pt idx="5">
                  <c:v>6.4412046841909085E-2</c:v>
                </c:pt>
              </c:numCache>
            </c:numRef>
          </c:val>
        </c:ser>
        <c:ser>
          <c:idx val="9"/>
          <c:order val="7"/>
          <c:tx>
            <c:strRef>
              <c:f>'Fig. A-12'!$J$2</c:f>
              <c:strCache>
                <c:ptCount val="1"/>
                <c:pt idx="0">
                  <c:v>PV</c:v>
                </c:pt>
              </c:strCache>
            </c:strRef>
          </c:tx>
          <c:spPr>
            <a:solidFill>
              <a:srgbClr val="996633"/>
            </a:solidFill>
          </c:spPr>
          <c:invertIfNegative val="0"/>
          <c:cat>
            <c:strRef>
              <c:f>'Fig. A-12'!$B$3:$B$8</c:f>
              <c:strCache>
                <c:ptCount val="6"/>
                <c:pt idx="0">
                  <c:v>Low </c:v>
                </c:pt>
                <c:pt idx="1">
                  <c:v>Mid</c:v>
                </c:pt>
                <c:pt idx="2">
                  <c:v>High</c:v>
                </c:pt>
                <c:pt idx="3">
                  <c:v>Low </c:v>
                </c:pt>
                <c:pt idx="4">
                  <c:v>Mid</c:v>
                </c:pt>
                <c:pt idx="5">
                  <c:v>High</c:v>
                </c:pt>
              </c:strCache>
            </c:strRef>
          </c:cat>
          <c:val>
            <c:numRef>
              <c:f>'Fig. A-12'!$J$3:$J$8</c:f>
              <c:numCache>
                <c:formatCode>0.00%</c:formatCode>
                <c:ptCount val="6"/>
                <c:pt idx="0">
                  <c:v>3.9259529888821055E-3</c:v>
                </c:pt>
                <c:pt idx="1">
                  <c:v>4.0156645118002206E-3</c:v>
                </c:pt>
                <c:pt idx="2">
                  <c:v>7.569724333800318E-3</c:v>
                </c:pt>
                <c:pt idx="3">
                  <c:v>6.2615692315679081E-2</c:v>
                </c:pt>
                <c:pt idx="4">
                  <c:v>6.4436590632156232E-2</c:v>
                </c:pt>
                <c:pt idx="5">
                  <c:v>6.6543674047763915E-2</c:v>
                </c:pt>
              </c:numCache>
            </c:numRef>
          </c:val>
        </c:ser>
        <c:ser>
          <c:idx val="11"/>
          <c:order val="8"/>
          <c:tx>
            <c:strRef>
              <c:f>'Fig. A-12'!$K$2</c:f>
              <c:strCache>
                <c:ptCount val="1"/>
                <c:pt idx="0">
                  <c:v>Wind</c:v>
                </c:pt>
              </c:strCache>
            </c:strRef>
          </c:tx>
          <c:spPr>
            <a:solidFill>
              <a:srgbClr val="FAC090"/>
            </a:solidFill>
          </c:spPr>
          <c:invertIfNegative val="0"/>
          <c:cat>
            <c:strRef>
              <c:f>'Fig. A-12'!$B$3:$B$8</c:f>
              <c:strCache>
                <c:ptCount val="6"/>
                <c:pt idx="0">
                  <c:v>Low </c:v>
                </c:pt>
                <c:pt idx="1">
                  <c:v>Mid</c:v>
                </c:pt>
                <c:pt idx="2">
                  <c:v>High</c:v>
                </c:pt>
                <c:pt idx="3">
                  <c:v>Low </c:v>
                </c:pt>
                <c:pt idx="4">
                  <c:v>Mid</c:v>
                </c:pt>
                <c:pt idx="5">
                  <c:v>High</c:v>
                </c:pt>
              </c:strCache>
            </c:strRef>
          </c:cat>
          <c:val>
            <c:numRef>
              <c:f>'Fig. A-12'!$K$3:$K$8</c:f>
              <c:numCache>
                <c:formatCode>0.00%</c:formatCode>
                <c:ptCount val="6"/>
                <c:pt idx="0">
                  <c:v>6.3503052956991143E-2</c:v>
                </c:pt>
                <c:pt idx="1">
                  <c:v>6.359595884193972E-2</c:v>
                </c:pt>
                <c:pt idx="2">
                  <c:v>7.4340000047231375E-2</c:v>
                </c:pt>
                <c:pt idx="3">
                  <c:v>0.375273124539102</c:v>
                </c:pt>
                <c:pt idx="4">
                  <c:v>0.37013349382175753</c:v>
                </c:pt>
                <c:pt idx="5">
                  <c:v>0.36879444290270219</c:v>
                </c:pt>
              </c:numCache>
            </c:numRef>
          </c:val>
        </c:ser>
        <c:dLbls>
          <c:showLegendKey val="0"/>
          <c:showVal val="0"/>
          <c:showCatName val="0"/>
          <c:showSerName val="0"/>
          <c:showPercent val="0"/>
          <c:showBubbleSize val="0"/>
        </c:dLbls>
        <c:gapWidth val="181"/>
        <c:overlap val="100"/>
        <c:axId val="137674752"/>
        <c:axId val="137676672"/>
      </c:barChart>
      <c:catAx>
        <c:axId val="137674752"/>
        <c:scaling>
          <c:orientation val="minMax"/>
        </c:scaling>
        <c:delete val="0"/>
        <c:axPos val="b"/>
        <c:title>
          <c:tx>
            <c:rich>
              <a:bodyPr/>
              <a:lstStyle/>
              <a:p>
                <a:pPr>
                  <a:defRPr/>
                </a:pPr>
                <a:r>
                  <a:rPr lang="en-US"/>
                  <a:t>
Fossil Fuel Cost Scenarios</a:t>
                </a:r>
              </a:p>
            </c:rich>
          </c:tx>
          <c:overlay val="0"/>
        </c:title>
        <c:majorTickMark val="out"/>
        <c:minorTickMark val="none"/>
        <c:tickLblPos val="nextTo"/>
        <c:txPr>
          <a:bodyPr rot="0" vert="horz"/>
          <a:lstStyle/>
          <a:p>
            <a:pPr>
              <a:defRPr/>
            </a:pPr>
            <a:endParaRPr lang="en-US"/>
          </a:p>
        </c:txPr>
        <c:crossAx val="137676672"/>
        <c:crosses val="autoZero"/>
        <c:auto val="1"/>
        <c:lblAlgn val="ctr"/>
        <c:lblOffset val="100"/>
        <c:noMultiLvlLbl val="0"/>
      </c:catAx>
      <c:valAx>
        <c:axId val="137676672"/>
        <c:scaling>
          <c:orientation val="minMax"/>
          <c:max val="1"/>
        </c:scaling>
        <c:delete val="0"/>
        <c:axPos val="l"/>
        <c:majorGridlines>
          <c:spPr>
            <a:ln>
              <a:solidFill>
                <a:schemeClr val="bg1">
                  <a:lumMod val="50000"/>
                </a:schemeClr>
              </a:solidFill>
            </a:ln>
          </c:spPr>
        </c:majorGridlines>
        <c:title>
          <c:tx>
            <c:rich>
              <a:bodyPr rot="-5400000" vert="horz"/>
              <a:lstStyle/>
              <a:p>
                <a:pPr>
                  <a:defRPr/>
                </a:pPr>
                <a:r>
                  <a:rPr lang="en-US"/>
                  <a:t>% of Total Generated Electricity</a:t>
                </a:r>
              </a:p>
            </c:rich>
          </c:tx>
          <c:overlay val="0"/>
        </c:title>
        <c:numFmt formatCode="0%" sourceLinked="0"/>
        <c:majorTickMark val="none"/>
        <c:minorTickMark val="none"/>
        <c:tickLblPos val="nextTo"/>
        <c:crossAx val="137674752"/>
        <c:crosses val="autoZero"/>
        <c:crossBetween val="between"/>
      </c:valAx>
    </c:plotArea>
    <c:legend>
      <c:legendPos val="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65" l="0.70000000000000262" r="0.70000000000000262" t="0.75000000000001465" header="0.30000000000000032" footer="0.30000000000000032"/>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37640487246803"/>
          <c:y val="0.24506655418072748"/>
          <c:w val="0.73638535567669461"/>
          <c:h val="0.49058623802935203"/>
        </c:manualLayout>
      </c:layout>
      <c:barChart>
        <c:barDir val="col"/>
        <c:grouping val="stacked"/>
        <c:varyColors val="0"/>
        <c:ser>
          <c:idx val="0"/>
          <c:order val="0"/>
          <c:tx>
            <c:strRef>
              <c:f>'Fig. A-13'!$B$2</c:f>
              <c:strCache>
                <c:ptCount val="1"/>
                <c:pt idx="0">
                  <c:v>Conventional Generation</c:v>
                </c:pt>
              </c:strCache>
            </c:strRef>
          </c:tx>
          <c:spPr>
            <a:solidFill>
              <a:srgbClr val="026893"/>
            </a:solidFill>
            <a:ln>
              <a:noFill/>
            </a:ln>
          </c:spPr>
          <c:invertIfNegative val="0"/>
          <c:cat>
            <c:strRef>
              <c:f>'Fig. A-13'!$A$4:$A$7</c:f>
              <c:strCache>
                <c:ptCount val="4"/>
                <c:pt idx="0">
                  <c:v>Baseline</c:v>
                </c:pt>
                <c:pt idx="1">
                  <c:v>Baseline      (Fossil-HTI)</c:v>
                </c:pt>
                <c:pt idx="2">
                  <c:v>80% RE-ITI</c:v>
                </c:pt>
                <c:pt idx="3">
                  <c:v>80% RE-ITI (Fossil-HTI)</c:v>
                </c:pt>
              </c:strCache>
            </c:strRef>
          </c:cat>
          <c:val>
            <c:numRef>
              <c:f>'Fig. A-13'!$B$4:$B$7</c:f>
              <c:numCache>
                <c:formatCode>_("$"* #,##0.00_);_("$"* \(#,##0.00\);_("$"* "-"??_);_(@_)</c:formatCode>
                <c:ptCount val="4"/>
                <c:pt idx="0">
                  <c:v>3374.2183665775146</c:v>
                </c:pt>
                <c:pt idx="1">
                  <c:v>3370.610435074881</c:v>
                </c:pt>
                <c:pt idx="2">
                  <c:v>2232.4872443856902</c:v>
                </c:pt>
                <c:pt idx="3">
                  <c:v>2250.7161515005291</c:v>
                </c:pt>
              </c:numCache>
            </c:numRef>
          </c:val>
        </c:ser>
        <c:ser>
          <c:idx val="1"/>
          <c:order val="1"/>
          <c:tx>
            <c:strRef>
              <c:f>'Fig. A-13'!$C$2</c:f>
              <c:strCache>
                <c:ptCount val="1"/>
                <c:pt idx="0">
                  <c:v>Renewable Generation</c:v>
                </c:pt>
              </c:strCache>
            </c:strRef>
          </c:tx>
          <c:spPr>
            <a:solidFill>
              <a:srgbClr val="02A3E4"/>
            </a:solidFill>
            <a:ln>
              <a:noFill/>
            </a:ln>
          </c:spPr>
          <c:invertIfNegative val="0"/>
          <c:cat>
            <c:strRef>
              <c:f>'Fig. A-13'!$A$4:$A$7</c:f>
              <c:strCache>
                <c:ptCount val="4"/>
                <c:pt idx="0">
                  <c:v>Baseline</c:v>
                </c:pt>
                <c:pt idx="1">
                  <c:v>Baseline      (Fossil-HTI)</c:v>
                </c:pt>
                <c:pt idx="2">
                  <c:v>80% RE-ITI</c:v>
                </c:pt>
                <c:pt idx="3">
                  <c:v>80% RE-ITI (Fossil-HTI)</c:v>
                </c:pt>
              </c:strCache>
            </c:strRef>
          </c:cat>
          <c:val>
            <c:numRef>
              <c:f>'Fig. A-13'!$C$4:$C$7</c:f>
              <c:numCache>
                <c:formatCode>_("$"* #,##0.00_);_("$"* \(#,##0.00\);_("$"* "-"??_);_(@_)</c:formatCode>
                <c:ptCount val="4"/>
                <c:pt idx="0">
                  <c:v>541.2288585093354</c:v>
                </c:pt>
                <c:pt idx="1">
                  <c:v>503.87007273741318</c:v>
                </c:pt>
                <c:pt idx="2">
                  <c:v>2360.71159487264</c:v>
                </c:pt>
                <c:pt idx="3">
                  <c:v>2359.2929077608756</c:v>
                </c:pt>
              </c:numCache>
            </c:numRef>
          </c:val>
        </c:ser>
        <c:ser>
          <c:idx val="2"/>
          <c:order val="2"/>
          <c:tx>
            <c:strRef>
              <c:f>'Fig. A-13'!$D$2</c:f>
              <c:strCache>
                <c:ptCount val="1"/>
                <c:pt idx="0">
                  <c:v>Storage</c:v>
                </c:pt>
              </c:strCache>
            </c:strRef>
          </c:tx>
          <c:spPr>
            <a:solidFill>
              <a:srgbClr val="306D32"/>
            </a:solidFill>
            <a:ln>
              <a:noFill/>
            </a:ln>
          </c:spPr>
          <c:invertIfNegative val="0"/>
          <c:cat>
            <c:strRef>
              <c:f>'Fig. A-13'!$A$4:$A$7</c:f>
              <c:strCache>
                <c:ptCount val="4"/>
                <c:pt idx="0">
                  <c:v>Baseline</c:v>
                </c:pt>
                <c:pt idx="1">
                  <c:v>Baseline      (Fossil-HTI)</c:v>
                </c:pt>
                <c:pt idx="2">
                  <c:v>80% RE-ITI</c:v>
                </c:pt>
                <c:pt idx="3">
                  <c:v>80% RE-ITI (Fossil-HTI)</c:v>
                </c:pt>
              </c:strCache>
            </c:strRef>
          </c:cat>
          <c:val>
            <c:numRef>
              <c:f>'Fig. A-13'!$D$4:$D$7</c:f>
              <c:numCache>
                <c:formatCode>_("$"* #,##0.00_);_("$"* \(#,##0.00\);_("$"* "-"??_);_(@_)</c:formatCode>
                <c:ptCount val="4"/>
                <c:pt idx="0">
                  <c:v>24.24487101387799</c:v>
                </c:pt>
                <c:pt idx="1">
                  <c:v>21.878333802700496</c:v>
                </c:pt>
                <c:pt idx="2">
                  <c:v>97.951831722508643</c:v>
                </c:pt>
                <c:pt idx="3">
                  <c:v>86.276695269728791</c:v>
                </c:pt>
              </c:numCache>
            </c:numRef>
          </c:val>
        </c:ser>
        <c:ser>
          <c:idx val="3"/>
          <c:order val="3"/>
          <c:tx>
            <c:strRef>
              <c:f>'Fig. A-13'!$E$2</c:f>
              <c:strCache>
                <c:ptCount val="1"/>
                <c:pt idx="0">
                  <c:v>Transmission</c:v>
                </c:pt>
              </c:strCache>
            </c:strRef>
          </c:tx>
          <c:spPr>
            <a:solidFill>
              <a:srgbClr val="7BAD3A"/>
            </a:solidFill>
            <a:ln>
              <a:noFill/>
            </a:ln>
          </c:spPr>
          <c:invertIfNegative val="0"/>
          <c:cat>
            <c:strRef>
              <c:f>'Fig. A-13'!$A$4:$A$7</c:f>
              <c:strCache>
                <c:ptCount val="4"/>
                <c:pt idx="0">
                  <c:v>Baseline</c:v>
                </c:pt>
                <c:pt idx="1">
                  <c:v>Baseline      (Fossil-HTI)</c:v>
                </c:pt>
                <c:pt idx="2">
                  <c:v>80% RE-ITI</c:v>
                </c:pt>
                <c:pt idx="3">
                  <c:v>80% RE-ITI (Fossil-HTI)</c:v>
                </c:pt>
              </c:strCache>
            </c:strRef>
          </c:cat>
          <c:val>
            <c:numRef>
              <c:f>'Fig. A-13'!$E$4:$E$7</c:f>
              <c:numCache>
                <c:formatCode>_("$"* #,##0.00_);_("$"* \(#,##0.00\);_("$"* "-"??_);_(@_)</c:formatCode>
                <c:ptCount val="4"/>
                <c:pt idx="0">
                  <c:v>50.809630424129161</c:v>
                </c:pt>
                <c:pt idx="1">
                  <c:v>52.147485596180694</c:v>
                </c:pt>
                <c:pt idx="2">
                  <c:v>168.57041564780081</c:v>
                </c:pt>
                <c:pt idx="3">
                  <c:v>168.91497193398445</c:v>
                </c:pt>
              </c:numCache>
            </c:numRef>
          </c:val>
        </c:ser>
        <c:dLbls>
          <c:showLegendKey val="0"/>
          <c:showVal val="0"/>
          <c:showCatName val="0"/>
          <c:showSerName val="0"/>
          <c:showPercent val="0"/>
          <c:showBubbleSize val="0"/>
        </c:dLbls>
        <c:gapWidth val="155"/>
        <c:overlap val="100"/>
        <c:axId val="143394688"/>
        <c:axId val="143396224"/>
      </c:barChart>
      <c:catAx>
        <c:axId val="143394688"/>
        <c:scaling>
          <c:orientation val="minMax"/>
        </c:scaling>
        <c:delete val="0"/>
        <c:axPos val="b"/>
        <c:majorTickMark val="out"/>
        <c:minorTickMark val="none"/>
        <c:tickLblPos val="nextTo"/>
        <c:txPr>
          <a:bodyPr rot="5400000" vert="horz"/>
          <a:lstStyle/>
          <a:p>
            <a:pPr>
              <a:defRPr/>
            </a:pPr>
            <a:endParaRPr lang="en-US"/>
          </a:p>
        </c:txPr>
        <c:crossAx val="143396224"/>
        <c:crosses val="autoZero"/>
        <c:auto val="1"/>
        <c:lblAlgn val="ctr"/>
        <c:lblOffset val="100"/>
        <c:tickMarkSkip val="1"/>
        <c:noMultiLvlLbl val="0"/>
      </c:catAx>
      <c:valAx>
        <c:axId val="143396224"/>
        <c:scaling>
          <c:orientation val="minMax"/>
          <c:max val="5000"/>
          <c:min val="0"/>
        </c:scaling>
        <c:delete val="0"/>
        <c:axPos val="l"/>
        <c:majorGridlines>
          <c:spPr>
            <a:ln>
              <a:solidFill>
                <a:schemeClr val="bg1">
                  <a:lumMod val="50000"/>
                </a:schemeClr>
              </a:solidFill>
            </a:ln>
          </c:spPr>
        </c:majorGridlines>
        <c:title>
          <c:tx>
            <c:rich>
              <a:bodyPr rot="-5400000" vert="horz"/>
              <a:lstStyle/>
              <a:p>
                <a:pPr>
                  <a:defRPr/>
                </a:pPr>
                <a:r>
                  <a:rPr lang="en-US"/>
                  <a:t>Billion Real 2009$</a:t>
                </a:r>
              </a:p>
            </c:rich>
          </c:tx>
          <c:layout>
            <c:manualLayout>
              <c:xMode val="edge"/>
              <c:yMode val="edge"/>
              <c:x val="1.4799111649505363E-3"/>
              <c:y val="0.32102237220347496"/>
            </c:manualLayout>
          </c:layout>
          <c:overlay val="0"/>
        </c:title>
        <c:numFmt formatCode="&quot;$&quot;#,##0" sourceLinked="0"/>
        <c:majorTickMark val="out"/>
        <c:minorTickMark val="none"/>
        <c:tickLblPos val="nextTo"/>
        <c:crossAx val="143394688"/>
        <c:crosses val="autoZero"/>
        <c:crossBetween val="between"/>
        <c:majorUnit val="1000"/>
      </c:valAx>
    </c:plotArea>
    <c:legend>
      <c:legendPos val="t"/>
      <c:layout>
        <c:manualLayout>
          <c:xMode val="edge"/>
          <c:yMode val="edge"/>
          <c:x val="0.1623931623931624"/>
          <c:y val="1.1904761904761911E-2"/>
          <c:w val="0.59686957399555829"/>
          <c:h val="0.22124171978502691"/>
        </c:manualLayout>
      </c:layou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1432" l="0.70000000000000262" r="0.70000000000000262" t="0.750000000000014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71424725755441"/>
          <c:y val="0.24228315210598686"/>
          <c:w val="0.72312335958005269"/>
          <c:h val="0.50896606674165656"/>
        </c:manualLayout>
      </c:layout>
      <c:lineChart>
        <c:grouping val="standard"/>
        <c:varyColors val="0"/>
        <c:ser>
          <c:idx val="1"/>
          <c:order val="0"/>
          <c:tx>
            <c:strRef>
              <c:f>'Fig. A-13'!$D$21</c:f>
              <c:strCache>
                <c:ptCount val="1"/>
                <c:pt idx="0">
                  <c:v>80% RE-ITI</c:v>
                </c:pt>
              </c:strCache>
            </c:strRef>
          </c:tx>
          <c:spPr>
            <a:ln w="19050">
              <a:solidFill>
                <a:srgbClr val="7BAD3A"/>
              </a:solidFill>
            </a:ln>
          </c:spPr>
          <c:marker>
            <c:symbol val="none"/>
          </c:marker>
          <c:cat>
            <c:numRef>
              <c:f>'[4]Fig. A-11'!$B$31:$B$51</c:f>
              <c:numCache>
                <c:formatCode>General</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A-13'!$D$23:$D$43</c:f>
              <c:numCache>
                <c:formatCode>_("$"* #,##0.00_);_("$"* \(#,##0.00\);_("$"* "-"??_);_(@_)</c:formatCode>
                <c:ptCount val="21"/>
                <c:pt idx="0">
                  <c:v>98.947201586384281</c:v>
                </c:pt>
                <c:pt idx="1">
                  <c:v>100.94470219819861</c:v>
                </c:pt>
                <c:pt idx="2">
                  <c:v>103.27011812971375</c:v>
                </c:pt>
                <c:pt idx="3">
                  <c:v>104.59815462563444</c:v>
                </c:pt>
                <c:pt idx="4">
                  <c:v>106.05858892823221</c:v>
                </c:pt>
                <c:pt idx="5">
                  <c:v>108.09512635561944</c:v>
                </c:pt>
                <c:pt idx="6">
                  <c:v>115.25327641049033</c:v>
                </c:pt>
                <c:pt idx="7">
                  <c:v>116.88522551289179</c:v>
                </c:pt>
                <c:pt idx="8">
                  <c:v>121.31415811663859</c:v>
                </c:pt>
                <c:pt idx="9">
                  <c:v>125.16732743863979</c:v>
                </c:pt>
                <c:pt idx="10">
                  <c:v>125.90777582714635</c:v>
                </c:pt>
                <c:pt idx="11">
                  <c:v>128.59099498238086</c:v>
                </c:pt>
                <c:pt idx="12">
                  <c:v>130.47650014267595</c:v>
                </c:pt>
                <c:pt idx="13">
                  <c:v>134.08385653283852</c:v>
                </c:pt>
                <c:pt idx="14">
                  <c:v>136.88802550404549</c:v>
                </c:pt>
                <c:pt idx="15">
                  <c:v>142.27479555362569</c:v>
                </c:pt>
                <c:pt idx="16">
                  <c:v>144.48958433532101</c:v>
                </c:pt>
                <c:pt idx="17">
                  <c:v>146.78891711955208</c:v>
                </c:pt>
                <c:pt idx="18">
                  <c:v>148.72980681712554</c:v>
                </c:pt>
                <c:pt idx="19">
                  <c:v>151.38431153049163</c:v>
                </c:pt>
                <c:pt idx="20">
                  <c:v>154.12790259698801</c:v>
                </c:pt>
              </c:numCache>
            </c:numRef>
          </c:val>
          <c:smooth val="0"/>
        </c:ser>
        <c:ser>
          <c:idx val="2"/>
          <c:order val="1"/>
          <c:tx>
            <c:strRef>
              <c:f>'Fig. A-13'!$E$21</c:f>
              <c:strCache>
                <c:ptCount val="1"/>
                <c:pt idx="0">
                  <c:v>80% RE-ITI (Fossil-HTI)</c:v>
                </c:pt>
              </c:strCache>
            </c:strRef>
          </c:tx>
          <c:spPr>
            <a:ln w="19050">
              <a:solidFill>
                <a:srgbClr val="026893"/>
              </a:solidFill>
            </a:ln>
          </c:spPr>
          <c:marker>
            <c:symbol val="none"/>
          </c:marker>
          <c:cat>
            <c:numRef>
              <c:f>'[4]Fig. A-11'!$B$31:$B$51</c:f>
              <c:numCache>
                <c:formatCode>General</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A-13'!$E$23:$E$43</c:f>
              <c:numCache>
                <c:formatCode>_("$"* #,##0.00_);_("$"* \(#,##0.00\);_("$"* "-"??_);_(@_)</c:formatCode>
                <c:ptCount val="21"/>
                <c:pt idx="0">
                  <c:v>99.251192592224683</c:v>
                </c:pt>
                <c:pt idx="1">
                  <c:v>101.20590789171862</c:v>
                </c:pt>
                <c:pt idx="2">
                  <c:v>103.47778323043197</c:v>
                </c:pt>
                <c:pt idx="3">
                  <c:v>104.9978801457406</c:v>
                </c:pt>
                <c:pt idx="4">
                  <c:v>106.63466223701285</c:v>
                </c:pt>
                <c:pt idx="5">
                  <c:v>108.74929698093928</c:v>
                </c:pt>
                <c:pt idx="6">
                  <c:v>118.37118223434422</c:v>
                </c:pt>
                <c:pt idx="7">
                  <c:v>117.77451102938031</c:v>
                </c:pt>
                <c:pt idx="8">
                  <c:v>119.62034451383653</c:v>
                </c:pt>
                <c:pt idx="9">
                  <c:v>124.2629073170381</c:v>
                </c:pt>
                <c:pt idx="10">
                  <c:v>125.68749713693028</c:v>
                </c:pt>
                <c:pt idx="11">
                  <c:v>127.90573002917081</c:v>
                </c:pt>
                <c:pt idx="12">
                  <c:v>130.36787085103808</c:v>
                </c:pt>
                <c:pt idx="13">
                  <c:v>133.33642838528874</c:v>
                </c:pt>
                <c:pt idx="14">
                  <c:v>135.91099653300617</c:v>
                </c:pt>
                <c:pt idx="15">
                  <c:v>141.57574204807068</c:v>
                </c:pt>
                <c:pt idx="16">
                  <c:v>143.83166201475115</c:v>
                </c:pt>
                <c:pt idx="17">
                  <c:v>145.71950105519983</c:v>
                </c:pt>
                <c:pt idx="18">
                  <c:v>148.49639936917231</c:v>
                </c:pt>
                <c:pt idx="19">
                  <c:v>150.8486574229629</c:v>
                </c:pt>
                <c:pt idx="20">
                  <c:v>153.77209161860296</c:v>
                </c:pt>
              </c:numCache>
            </c:numRef>
          </c:val>
          <c:smooth val="0"/>
        </c:ser>
        <c:ser>
          <c:idx val="4"/>
          <c:order val="2"/>
          <c:tx>
            <c:strRef>
              <c:f>'Fig. A-13'!$B$21</c:f>
              <c:strCache>
                <c:ptCount val="1"/>
                <c:pt idx="0">
                  <c:v>Baseline</c:v>
                </c:pt>
              </c:strCache>
            </c:strRef>
          </c:tx>
          <c:spPr>
            <a:ln w="19050">
              <a:solidFill>
                <a:srgbClr val="7BAD3A"/>
              </a:solidFill>
              <a:prstDash val="sysDash"/>
            </a:ln>
          </c:spPr>
          <c:marker>
            <c:symbol val="none"/>
          </c:marker>
          <c:cat>
            <c:numRef>
              <c:f>'[4]Fig. A-11'!$B$31:$B$51</c:f>
              <c:numCache>
                <c:formatCode>General</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A-13'!$B$23:$B$43</c:f>
              <c:numCache>
                <c:formatCode>_("$"* #,##0.00_);_("$"* \(#,##0.00\);_("$"* "-"??_);_(@_)</c:formatCode>
                <c:ptCount val="21"/>
                <c:pt idx="0">
                  <c:v>98.928095497752906</c:v>
                </c:pt>
                <c:pt idx="1">
                  <c:v>100.86047190161663</c:v>
                </c:pt>
                <c:pt idx="2">
                  <c:v>101.90773142000434</c:v>
                </c:pt>
                <c:pt idx="3">
                  <c:v>102.31308587095805</c:v>
                </c:pt>
                <c:pt idx="4">
                  <c:v>102.56876433350548</c:v>
                </c:pt>
                <c:pt idx="5">
                  <c:v>102.9913011761886</c:v>
                </c:pt>
                <c:pt idx="6">
                  <c:v>104.50329983424585</c:v>
                </c:pt>
                <c:pt idx="7">
                  <c:v>104.31734397745203</c:v>
                </c:pt>
                <c:pt idx="8">
                  <c:v>104.45744644583401</c:v>
                </c:pt>
                <c:pt idx="9">
                  <c:v>104.92258465000629</c:v>
                </c:pt>
                <c:pt idx="10">
                  <c:v>105.97006941854185</c:v>
                </c:pt>
                <c:pt idx="11">
                  <c:v>107.41550539479685</c:v>
                </c:pt>
                <c:pt idx="12">
                  <c:v>109.02513496859952</c:v>
                </c:pt>
                <c:pt idx="13">
                  <c:v>110.19138643933599</c:v>
                </c:pt>
                <c:pt idx="14">
                  <c:v>111.07673785639084</c:v>
                </c:pt>
                <c:pt idx="15">
                  <c:v>111.02728710956144</c:v>
                </c:pt>
                <c:pt idx="16">
                  <c:v>110.57514324191098</c:v>
                </c:pt>
                <c:pt idx="17">
                  <c:v>110.25821507104813</c:v>
                </c:pt>
                <c:pt idx="18">
                  <c:v>110.39348113427293</c:v>
                </c:pt>
                <c:pt idx="19">
                  <c:v>110.62021717572868</c:v>
                </c:pt>
                <c:pt idx="20">
                  <c:v>111.00802684318116</c:v>
                </c:pt>
              </c:numCache>
            </c:numRef>
          </c:val>
          <c:smooth val="0"/>
        </c:ser>
        <c:ser>
          <c:idx val="5"/>
          <c:order val="3"/>
          <c:tx>
            <c:strRef>
              <c:f>'Fig. A-13'!$C$21</c:f>
              <c:strCache>
                <c:ptCount val="1"/>
                <c:pt idx="0">
                  <c:v>Baseline (Fossil-HTI)</c:v>
                </c:pt>
              </c:strCache>
            </c:strRef>
          </c:tx>
          <c:spPr>
            <a:ln w="19050">
              <a:solidFill>
                <a:srgbClr val="026893"/>
              </a:solidFill>
              <a:prstDash val="sysDash"/>
            </a:ln>
          </c:spPr>
          <c:marker>
            <c:symbol val="none"/>
          </c:marker>
          <c:cat>
            <c:numRef>
              <c:f>'[4]Fig. A-11'!$B$31:$B$51</c:f>
              <c:numCache>
                <c:formatCode>General</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A-13'!$C$23:$C$43</c:f>
              <c:numCache>
                <c:formatCode>_("$"* #,##0.00_);_("$"* \(#,##0.00\);_("$"* "-"??_);_(@_)</c:formatCode>
                <c:ptCount val="21"/>
                <c:pt idx="0">
                  <c:v>99.229140537636397</c:v>
                </c:pt>
                <c:pt idx="1">
                  <c:v>101.03507188605644</c:v>
                </c:pt>
                <c:pt idx="2">
                  <c:v>101.98304176982562</c:v>
                </c:pt>
                <c:pt idx="3">
                  <c:v>102.44187777624771</c:v>
                </c:pt>
                <c:pt idx="4">
                  <c:v>102.70164901313574</c:v>
                </c:pt>
                <c:pt idx="5">
                  <c:v>102.97901185748862</c:v>
                </c:pt>
                <c:pt idx="6">
                  <c:v>104.86823788769659</c:v>
                </c:pt>
                <c:pt idx="7">
                  <c:v>104.2569844883087</c:v>
                </c:pt>
                <c:pt idx="8">
                  <c:v>104.49095671615665</c:v>
                </c:pt>
                <c:pt idx="9">
                  <c:v>104.9903241760299</c:v>
                </c:pt>
                <c:pt idx="10">
                  <c:v>105.82629776314397</c:v>
                </c:pt>
                <c:pt idx="11">
                  <c:v>107.25251299858813</c:v>
                </c:pt>
                <c:pt idx="12">
                  <c:v>107.85245393417205</c:v>
                </c:pt>
                <c:pt idx="13">
                  <c:v>108.57781286149921</c:v>
                </c:pt>
                <c:pt idx="14">
                  <c:v>108.82184738298702</c:v>
                </c:pt>
                <c:pt idx="15">
                  <c:v>109.18874355194228</c:v>
                </c:pt>
                <c:pt idx="16">
                  <c:v>108.86460683812365</c:v>
                </c:pt>
                <c:pt idx="17">
                  <c:v>108.33920055543072</c:v>
                </c:pt>
                <c:pt idx="18">
                  <c:v>108.23015306159851</c:v>
                </c:pt>
                <c:pt idx="19">
                  <c:v>108.31522841831701</c:v>
                </c:pt>
                <c:pt idx="20">
                  <c:v>108.48664499440409</c:v>
                </c:pt>
              </c:numCache>
            </c:numRef>
          </c:val>
          <c:smooth val="0"/>
        </c:ser>
        <c:dLbls>
          <c:showLegendKey val="0"/>
          <c:showVal val="0"/>
          <c:showCatName val="0"/>
          <c:showSerName val="0"/>
          <c:showPercent val="0"/>
          <c:showBubbleSize val="0"/>
        </c:dLbls>
        <c:marker val="1"/>
        <c:smooth val="0"/>
        <c:axId val="143451264"/>
        <c:axId val="143453184"/>
      </c:lineChart>
      <c:catAx>
        <c:axId val="143451264"/>
        <c:scaling>
          <c:orientation val="minMax"/>
        </c:scaling>
        <c:delete val="0"/>
        <c:axPos val="b"/>
        <c:title>
          <c:tx>
            <c:rich>
              <a:bodyPr/>
              <a:lstStyle/>
              <a:p>
                <a:pPr>
                  <a:defRPr/>
                </a:pPr>
                <a:r>
                  <a:rPr lang="en-US"/>
                  <a:t>Year</a:t>
                </a:r>
              </a:p>
            </c:rich>
          </c:tx>
          <c:layout>
            <c:manualLayout>
              <c:xMode val="edge"/>
              <c:yMode val="edge"/>
              <c:x val="0.51058045628911775"/>
              <c:y val="0.83705349331333612"/>
            </c:manualLayout>
          </c:layout>
          <c:overlay val="0"/>
        </c:title>
        <c:numFmt formatCode="yyyy" sourceLinked="0"/>
        <c:majorTickMark val="out"/>
        <c:minorTickMark val="none"/>
        <c:tickLblPos val="nextTo"/>
        <c:txPr>
          <a:bodyPr rot="0" vert="horz"/>
          <a:lstStyle/>
          <a:p>
            <a:pPr>
              <a:defRPr/>
            </a:pPr>
            <a:endParaRPr lang="en-US"/>
          </a:p>
        </c:txPr>
        <c:crossAx val="143453184"/>
        <c:crosses val="autoZero"/>
        <c:auto val="1"/>
        <c:lblAlgn val="ctr"/>
        <c:lblOffset val="100"/>
        <c:tickLblSkip val="5"/>
        <c:tickMarkSkip val="5"/>
        <c:noMultiLvlLbl val="0"/>
      </c:catAx>
      <c:valAx>
        <c:axId val="143453184"/>
        <c:scaling>
          <c:orientation val="minMax"/>
          <c:max val="160"/>
          <c:min val="90"/>
        </c:scaling>
        <c:delete val="0"/>
        <c:axPos val="l"/>
        <c:majorGridlines/>
        <c:title>
          <c:tx>
            <c:rich>
              <a:bodyPr rot="-5400000" vert="horz"/>
              <a:lstStyle/>
              <a:p>
                <a:pPr>
                  <a:defRPr/>
                </a:pPr>
                <a:r>
                  <a:rPr lang="en-US"/>
                  <a:t>Real 2009$/MWh</a:t>
                </a:r>
              </a:p>
            </c:rich>
          </c:tx>
          <c:layout>
            <c:manualLayout>
              <c:xMode val="edge"/>
              <c:yMode val="edge"/>
              <c:x val="1.9102900598963605E-3"/>
              <c:y val="0.34633952005999252"/>
            </c:manualLayout>
          </c:layout>
          <c:overlay val="0"/>
        </c:title>
        <c:numFmt formatCode="&quot;$&quot;#,##0" sourceLinked="0"/>
        <c:majorTickMark val="out"/>
        <c:minorTickMark val="none"/>
        <c:tickLblPos val="nextTo"/>
        <c:spPr>
          <a:ln>
            <a:solidFill>
              <a:schemeClr val="bg1">
                <a:lumMod val="50000"/>
              </a:schemeClr>
            </a:solidFill>
          </a:ln>
        </c:spPr>
        <c:crossAx val="143451264"/>
        <c:crosses val="autoZero"/>
        <c:crossBetween val="midCat"/>
      </c:valAx>
    </c:plotArea>
    <c:legend>
      <c:legendPos val="t"/>
      <c:layout>
        <c:manualLayout>
          <c:xMode val="edge"/>
          <c:yMode val="edge"/>
          <c:x val="0.13958173497543586"/>
          <c:y val="2.083333333333335E-2"/>
          <c:w val="0.70785416246046162"/>
          <c:h val="0.20656886639170116"/>
        </c:manualLayout>
      </c:layou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355" l="0.70000000000000262" r="0.70000000000000262" t="0.7500000000000035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76092"/>
            </a:solidFill>
          </c:spPr>
          <c:invertIfNegative val="0"/>
          <c:cat>
            <c:strRef>
              <c:f>'Fig. A-14'!$A$5:$A$12</c:f>
              <c:strCache>
                <c:ptCount val="8"/>
                <c:pt idx="0">
                  <c:v>Fossil-HTI</c:v>
                </c:pt>
                <c:pt idx="1">
                  <c:v>Higher Fuel Price</c:v>
                </c:pt>
                <c:pt idx="2">
                  <c:v>Lower Fuel Price</c:v>
                </c:pt>
                <c:pt idx="3">
                  <c:v>High Demand</c:v>
                </c:pt>
                <c:pt idx="4">
                  <c:v>Constr. Res.</c:v>
                </c:pt>
                <c:pt idx="5">
                  <c:v>Constr. Flex.</c:v>
                </c:pt>
                <c:pt idx="6">
                  <c:v>Constr. Trans.</c:v>
                </c:pt>
                <c:pt idx="7">
                  <c:v>80% RE-NTI</c:v>
                </c:pt>
              </c:strCache>
            </c:strRef>
          </c:cat>
          <c:val>
            <c:numRef>
              <c:f>'Fig. A-14'!$C$5:$C$13</c:f>
              <c:numCache>
                <c:formatCode>_("$"* #,##0.00_);_("$"* \(#,##0.00\);_("$"* "-"??_);_(@_)</c:formatCode>
                <c:ptCount val="9"/>
                <c:pt idx="0">
                  <c:v>-0.35581097838505116</c:v>
                </c:pt>
                <c:pt idx="1">
                  <c:v>1.2143403839019697</c:v>
                </c:pt>
                <c:pt idx="2">
                  <c:v>-0.40987514840500694</c:v>
                </c:pt>
                <c:pt idx="3">
                  <c:v>8.7351769380835549</c:v>
                </c:pt>
                <c:pt idx="4">
                  <c:v>3.1223087199671511</c:v>
                </c:pt>
                <c:pt idx="5">
                  <c:v>3.2318313465646895</c:v>
                </c:pt>
                <c:pt idx="6">
                  <c:v>5.0640764796191604</c:v>
                </c:pt>
                <c:pt idx="7">
                  <c:v>6.413455957023416</c:v>
                </c:pt>
                <c:pt idx="8">
                  <c:v>-19.523509571695712</c:v>
                </c:pt>
              </c:numCache>
            </c:numRef>
          </c:val>
        </c:ser>
        <c:dLbls>
          <c:showLegendKey val="0"/>
          <c:showVal val="0"/>
          <c:showCatName val="0"/>
          <c:showSerName val="0"/>
          <c:showPercent val="0"/>
          <c:showBubbleSize val="0"/>
        </c:dLbls>
        <c:gapWidth val="150"/>
        <c:axId val="143475072"/>
        <c:axId val="143476608"/>
      </c:barChart>
      <c:catAx>
        <c:axId val="143475072"/>
        <c:scaling>
          <c:orientation val="minMax"/>
        </c:scaling>
        <c:delete val="0"/>
        <c:axPos val="l"/>
        <c:majorTickMark val="none"/>
        <c:minorTickMark val="none"/>
        <c:tickLblPos val="nextTo"/>
        <c:txPr>
          <a:bodyPr/>
          <a:lstStyle/>
          <a:p>
            <a:pPr>
              <a:defRPr b="0"/>
            </a:pPr>
            <a:endParaRPr lang="en-US"/>
          </a:p>
        </c:txPr>
        <c:crossAx val="143476608"/>
        <c:crosses val="autoZero"/>
        <c:auto val="1"/>
        <c:lblAlgn val="ctr"/>
        <c:lblOffset val="100"/>
        <c:noMultiLvlLbl val="0"/>
      </c:catAx>
      <c:valAx>
        <c:axId val="143476608"/>
        <c:scaling>
          <c:orientation val="minMax"/>
          <c:max val="20"/>
          <c:min val="-20"/>
        </c:scaling>
        <c:delete val="0"/>
        <c:axPos val="t"/>
        <c:majorGridlines>
          <c:spPr>
            <a:ln>
              <a:prstDash val="sysDot"/>
            </a:ln>
          </c:spPr>
        </c:majorGridlines>
        <c:numFmt formatCode="&quot;$&quot;#,##0" sourceLinked="0"/>
        <c:majorTickMark val="out"/>
        <c:minorTickMark val="none"/>
        <c:tickLblPos val="nextTo"/>
        <c:crossAx val="143475072"/>
        <c:crosses val="max"/>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A-14'!$G$2</c:f>
              <c:strCache>
                <c:ptCount val="1"/>
                <c:pt idx="0">
                  <c:v>2050 Electricity Price</c:v>
                </c:pt>
              </c:strCache>
            </c:strRef>
          </c:tx>
          <c:spPr>
            <a:solidFill>
              <a:srgbClr val="376092"/>
            </a:solidFill>
          </c:spPr>
          <c:invertIfNegative val="0"/>
          <c:cat>
            <c:strRef>
              <c:f>('Fig. A-14'!$F$9,'Fig. A-14'!$F$8,'Fig. A-14'!$F$11,'Fig. A-14'!$F$6)</c:f>
              <c:strCache>
                <c:ptCount val="4"/>
                <c:pt idx="1">
                  <c:v>High Demand</c:v>
                </c:pt>
                <c:pt idx="3">
                  <c:v>Higher Fossil Fuel</c:v>
                </c:pt>
              </c:strCache>
            </c:strRef>
          </c:cat>
          <c:val>
            <c:numRef>
              <c:f>'Fig. A-14'!$H$5:$H$8</c:f>
              <c:numCache>
                <c:formatCode>_("$"* #,##0.00_);_("$"* \(#,##0.00\);_("$"* "-"??_);_(@_)</c:formatCode>
                <c:ptCount val="4"/>
                <c:pt idx="0">
                  <c:v>-2.5213818487770681</c:v>
                </c:pt>
                <c:pt idx="1">
                  <c:v>3.4823304656581655</c:v>
                </c:pt>
                <c:pt idx="2">
                  <c:v>-3.6914272769029424</c:v>
                </c:pt>
                <c:pt idx="3">
                  <c:v>12.274295943393582</c:v>
                </c:pt>
              </c:numCache>
            </c:numRef>
          </c:val>
        </c:ser>
        <c:dLbls>
          <c:showLegendKey val="0"/>
          <c:showVal val="0"/>
          <c:showCatName val="0"/>
          <c:showSerName val="0"/>
          <c:showPercent val="0"/>
          <c:showBubbleSize val="0"/>
        </c:dLbls>
        <c:gapWidth val="150"/>
        <c:axId val="143525376"/>
        <c:axId val="143526912"/>
      </c:barChart>
      <c:catAx>
        <c:axId val="143525376"/>
        <c:scaling>
          <c:orientation val="minMax"/>
        </c:scaling>
        <c:delete val="0"/>
        <c:axPos val="l"/>
        <c:numFmt formatCode="General" sourceLinked="1"/>
        <c:majorTickMark val="none"/>
        <c:minorTickMark val="none"/>
        <c:tickLblPos val="nextTo"/>
        <c:txPr>
          <a:bodyPr/>
          <a:lstStyle/>
          <a:p>
            <a:pPr>
              <a:defRPr b="0"/>
            </a:pPr>
            <a:endParaRPr lang="en-US"/>
          </a:p>
        </c:txPr>
        <c:crossAx val="143526912"/>
        <c:crosses val="autoZero"/>
        <c:auto val="1"/>
        <c:lblAlgn val="ctr"/>
        <c:lblOffset val="100"/>
        <c:noMultiLvlLbl val="0"/>
      </c:catAx>
      <c:valAx>
        <c:axId val="143526912"/>
        <c:scaling>
          <c:orientation val="minMax"/>
          <c:max val="20"/>
          <c:min val="-20"/>
        </c:scaling>
        <c:delete val="0"/>
        <c:axPos val="t"/>
        <c:majorGridlines>
          <c:spPr>
            <a:ln>
              <a:prstDash val="sysDot"/>
            </a:ln>
          </c:spPr>
        </c:majorGridlines>
        <c:numFmt formatCode="&quot;$&quot;#,##0" sourceLinked="0"/>
        <c:majorTickMark val="out"/>
        <c:minorTickMark val="none"/>
        <c:tickLblPos val="nextTo"/>
        <c:crossAx val="143525376"/>
        <c:crosses val="max"/>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6388161705177177"/>
          <c:y val="0.16730096237970252"/>
          <c:w val="0.64965348096111675"/>
          <c:h val="0.68503390201224812"/>
        </c:manualLayout>
      </c:layout>
      <c:lineChart>
        <c:grouping val="standard"/>
        <c:varyColors val="0"/>
        <c:ser>
          <c:idx val="0"/>
          <c:order val="0"/>
          <c:tx>
            <c:strRef>
              <c:f>'[2]Figure 12'!$A$2</c:f>
              <c:strCache>
                <c:ptCount val="1"/>
                <c:pt idx="0">
                  <c:v>Baseline</c:v>
                </c:pt>
              </c:strCache>
            </c:strRef>
          </c:tx>
          <c:spPr>
            <a:ln w="19050">
              <a:solidFill>
                <a:schemeClr val="tx1"/>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12'!$B$2:$V$2</c:f>
              <c:numCache>
                <c:formatCode>General</c:formatCode>
                <c:ptCount val="21"/>
                <c:pt idx="0">
                  <c:v>2159.0803773342495</c:v>
                </c:pt>
                <c:pt idx="1">
                  <c:v>2255.862559133499</c:v>
                </c:pt>
                <c:pt idx="2">
                  <c:v>2263.3594347572839</c:v>
                </c:pt>
                <c:pt idx="3">
                  <c:v>2262.3312853901034</c:v>
                </c:pt>
                <c:pt idx="4">
                  <c:v>2268.2877964553272</c:v>
                </c:pt>
                <c:pt idx="5">
                  <c:v>2276.4034754793606</c:v>
                </c:pt>
                <c:pt idx="6">
                  <c:v>2259.1320041092299</c:v>
                </c:pt>
                <c:pt idx="7">
                  <c:v>2268.2702088218075</c:v>
                </c:pt>
                <c:pt idx="8">
                  <c:v>2263.0790080724792</c:v>
                </c:pt>
                <c:pt idx="9">
                  <c:v>2254.384296333878</c:v>
                </c:pt>
                <c:pt idx="10">
                  <c:v>2265.7605158847332</c:v>
                </c:pt>
                <c:pt idx="11">
                  <c:v>2298.6690812877105</c:v>
                </c:pt>
                <c:pt idx="12">
                  <c:v>2341.4395393275681</c:v>
                </c:pt>
                <c:pt idx="13">
                  <c:v>2364.5248076246921</c:v>
                </c:pt>
                <c:pt idx="14">
                  <c:v>2384.2656812027344</c:v>
                </c:pt>
                <c:pt idx="15">
                  <c:v>2382.1758562058526</c:v>
                </c:pt>
                <c:pt idx="16">
                  <c:v>2378.9573575951331</c:v>
                </c:pt>
                <c:pt idx="17">
                  <c:v>2377.0900789385146</c:v>
                </c:pt>
                <c:pt idx="18">
                  <c:v>2376.3140659929427</c:v>
                </c:pt>
                <c:pt idx="19">
                  <c:v>2375.2163000017958</c:v>
                </c:pt>
                <c:pt idx="20">
                  <c:v>2373.183501741883</c:v>
                </c:pt>
              </c:numCache>
            </c:numRef>
          </c:val>
          <c:smooth val="0"/>
        </c:ser>
        <c:ser>
          <c:idx val="1"/>
          <c:order val="1"/>
          <c:tx>
            <c:strRef>
              <c:f>'[2]Figure 12'!$A$3</c:f>
              <c:strCache>
                <c:ptCount val="1"/>
                <c:pt idx="0">
                  <c:v>30% RE</c:v>
                </c:pt>
              </c:strCache>
            </c:strRef>
          </c:tx>
          <c:spPr>
            <a:ln w="19050">
              <a:solidFill>
                <a:srgbClr val="026893"/>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12'!$B$3:$V$3</c:f>
              <c:numCache>
                <c:formatCode>General</c:formatCode>
                <c:ptCount val="21"/>
                <c:pt idx="0">
                  <c:v>2153.6010118311474</c:v>
                </c:pt>
                <c:pt idx="1">
                  <c:v>2247.6278991779373</c:v>
                </c:pt>
                <c:pt idx="2">
                  <c:v>2256.4189165540993</c:v>
                </c:pt>
                <c:pt idx="3">
                  <c:v>2253.2328489525698</c:v>
                </c:pt>
                <c:pt idx="4">
                  <c:v>2256.8857076127701</c:v>
                </c:pt>
                <c:pt idx="5">
                  <c:v>2263.5541441048508</c:v>
                </c:pt>
                <c:pt idx="6">
                  <c:v>2241.718296550413</c:v>
                </c:pt>
                <c:pt idx="7">
                  <c:v>2250.8206888895088</c:v>
                </c:pt>
                <c:pt idx="8">
                  <c:v>2228.53408324049</c:v>
                </c:pt>
                <c:pt idx="9">
                  <c:v>2199.6854130204242</c:v>
                </c:pt>
                <c:pt idx="10">
                  <c:v>2193.2367520836424</c:v>
                </c:pt>
                <c:pt idx="11">
                  <c:v>2200.5035619459754</c:v>
                </c:pt>
                <c:pt idx="12">
                  <c:v>2224.8889252611152</c:v>
                </c:pt>
                <c:pt idx="13">
                  <c:v>2237.8200239799176</c:v>
                </c:pt>
                <c:pt idx="14">
                  <c:v>2245.4833575899343</c:v>
                </c:pt>
                <c:pt idx="15">
                  <c:v>2226.8545025570411</c:v>
                </c:pt>
                <c:pt idx="16">
                  <c:v>2204.6766477628266</c:v>
                </c:pt>
                <c:pt idx="17">
                  <c:v>2185.0875362202873</c:v>
                </c:pt>
                <c:pt idx="18">
                  <c:v>2165.5204923853753</c:v>
                </c:pt>
                <c:pt idx="19">
                  <c:v>2141.1414067582423</c:v>
                </c:pt>
                <c:pt idx="20">
                  <c:v>2115.9381567952528</c:v>
                </c:pt>
              </c:numCache>
            </c:numRef>
          </c:val>
          <c:smooth val="0"/>
        </c:ser>
        <c:ser>
          <c:idx val="2"/>
          <c:order val="2"/>
          <c:tx>
            <c:strRef>
              <c:f>'[2]Figure 12'!$A$4</c:f>
              <c:strCache>
                <c:ptCount val="1"/>
                <c:pt idx="0">
                  <c:v>40% RE</c:v>
                </c:pt>
              </c:strCache>
            </c:strRef>
          </c:tx>
          <c:spPr>
            <a:ln w="19050">
              <a:solidFill>
                <a:srgbClr val="4C7B94"/>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12'!$B$4:$V$4</c:f>
              <c:numCache>
                <c:formatCode>General</c:formatCode>
                <c:ptCount val="21"/>
                <c:pt idx="0">
                  <c:v>2153.6005860202408</c:v>
                </c:pt>
                <c:pt idx="1">
                  <c:v>2247.5899294192627</c:v>
                </c:pt>
                <c:pt idx="2">
                  <c:v>2251.3879051893473</c:v>
                </c:pt>
                <c:pt idx="3">
                  <c:v>2242.1224475073382</c:v>
                </c:pt>
                <c:pt idx="4">
                  <c:v>2235.1139469342097</c:v>
                </c:pt>
                <c:pt idx="5">
                  <c:v>2226.251972270305</c:v>
                </c:pt>
                <c:pt idx="6">
                  <c:v>2177.5227709226924</c:v>
                </c:pt>
                <c:pt idx="7">
                  <c:v>2142.879297585821</c:v>
                </c:pt>
                <c:pt idx="8">
                  <c:v>2094.4335105372188</c:v>
                </c:pt>
                <c:pt idx="9">
                  <c:v>2049.5490943702748</c:v>
                </c:pt>
                <c:pt idx="10">
                  <c:v>2027.107817319308</c:v>
                </c:pt>
                <c:pt idx="11">
                  <c:v>2023.1768120045788</c:v>
                </c:pt>
                <c:pt idx="12">
                  <c:v>2040.0903915054007</c:v>
                </c:pt>
                <c:pt idx="13">
                  <c:v>2044.4695326323701</c:v>
                </c:pt>
                <c:pt idx="14">
                  <c:v>2046.7755219287756</c:v>
                </c:pt>
                <c:pt idx="15">
                  <c:v>2009.687874177089</c:v>
                </c:pt>
                <c:pt idx="16">
                  <c:v>1972.1132581216709</c:v>
                </c:pt>
                <c:pt idx="17">
                  <c:v>1936.3119187602551</c:v>
                </c:pt>
                <c:pt idx="18">
                  <c:v>1898.895562340095</c:v>
                </c:pt>
                <c:pt idx="19">
                  <c:v>1857.2688870738252</c:v>
                </c:pt>
                <c:pt idx="20">
                  <c:v>1810.6953381997621</c:v>
                </c:pt>
              </c:numCache>
            </c:numRef>
          </c:val>
          <c:smooth val="0"/>
        </c:ser>
        <c:ser>
          <c:idx val="3"/>
          <c:order val="3"/>
          <c:tx>
            <c:strRef>
              <c:f>'[2]Figure 12'!$A$5</c:f>
              <c:strCache>
                <c:ptCount val="1"/>
                <c:pt idx="0">
                  <c:v>50% RE</c:v>
                </c:pt>
              </c:strCache>
            </c:strRef>
          </c:tx>
          <c:spPr>
            <a:ln w="19050">
              <a:solidFill>
                <a:srgbClr val="7398A8"/>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12'!$B$5:$V$5</c:f>
              <c:numCache>
                <c:formatCode>General</c:formatCode>
                <c:ptCount val="21"/>
                <c:pt idx="0">
                  <c:v>2153.6000760562592</c:v>
                </c:pt>
                <c:pt idx="1">
                  <c:v>2247.574484072793</c:v>
                </c:pt>
                <c:pt idx="2">
                  <c:v>2228.7337065170632</c:v>
                </c:pt>
                <c:pt idx="3">
                  <c:v>2203.2141945974545</c:v>
                </c:pt>
                <c:pt idx="4">
                  <c:v>2179.9461866912352</c:v>
                </c:pt>
                <c:pt idx="5">
                  <c:v>2152.5326902088041</c:v>
                </c:pt>
                <c:pt idx="6">
                  <c:v>2070.1797431352984</c:v>
                </c:pt>
                <c:pt idx="7">
                  <c:v>2020.4726914344365</c:v>
                </c:pt>
                <c:pt idx="8">
                  <c:v>1960.1608367986214</c:v>
                </c:pt>
                <c:pt idx="9">
                  <c:v>1890.4062685484453</c:v>
                </c:pt>
                <c:pt idx="10">
                  <c:v>1848.8694489099282</c:v>
                </c:pt>
                <c:pt idx="11">
                  <c:v>1829.2035165869154</c:v>
                </c:pt>
                <c:pt idx="12">
                  <c:v>1836.5641227202927</c:v>
                </c:pt>
                <c:pt idx="13">
                  <c:v>1831.5181030602453</c:v>
                </c:pt>
                <c:pt idx="14">
                  <c:v>1822.5011649558071</c:v>
                </c:pt>
                <c:pt idx="15">
                  <c:v>1771.2120850025865</c:v>
                </c:pt>
                <c:pt idx="16">
                  <c:v>1715.1556340388331</c:v>
                </c:pt>
                <c:pt idx="17">
                  <c:v>1652.4299872788515</c:v>
                </c:pt>
                <c:pt idx="18">
                  <c:v>1586.4806967804554</c:v>
                </c:pt>
                <c:pt idx="19">
                  <c:v>1517.6022613625491</c:v>
                </c:pt>
                <c:pt idx="20">
                  <c:v>1447.2839735468622</c:v>
                </c:pt>
              </c:numCache>
            </c:numRef>
          </c:val>
          <c:smooth val="0"/>
        </c:ser>
        <c:ser>
          <c:idx val="4"/>
          <c:order val="4"/>
          <c:tx>
            <c:strRef>
              <c:f>'[2]Figure 12'!$A$6</c:f>
              <c:strCache>
                <c:ptCount val="1"/>
                <c:pt idx="0">
                  <c:v>60% RE</c:v>
                </c:pt>
              </c:strCache>
            </c:strRef>
          </c:tx>
          <c:spPr>
            <a:ln w="19050">
              <a:solidFill>
                <a:srgbClr val="9AB5C0"/>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12'!$B$6:$V$6</c:f>
              <c:numCache>
                <c:formatCode>General</c:formatCode>
                <c:ptCount val="21"/>
                <c:pt idx="0">
                  <c:v>2153.599560045157</c:v>
                </c:pt>
                <c:pt idx="1">
                  <c:v>2237.1142491885662</c:v>
                </c:pt>
                <c:pt idx="2">
                  <c:v>2199.5702149498693</c:v>
                </c:pt>
                <c:pt idx="3">
                  <c:v>2160.1951547857661</c:v>
                </c:pt>
                <c:pt idx="4">
                  <c:v>2110.5750845481416</c:v>
                </c:pt>
                <c:pt idx="5">
                  <c:v>2067.7705498191422</c:v>
                </c:pt>
                <c:pt idx="6">
                  <c:v>1964.0547172196866</c:v>
                </c:pt>
                <c:pt idx="7">
                  <c:v>1894.9113301226146</c:v>
                </c:pt>
                <c:pt idx="8">
                  <c:v>1814.3463785176571</c:v>
                </c:pt>
                <c:pt idx="9">
                  <c:v>1725.7414671677286</c:v>
                </c:pt>
                <c:pt idx="10">
                  <c:v>1675.3431925497291</c:v>
                </c:pt>
                <c:pt idx="11">
                  <c:v>1644.9926917777282</c:v>
                </c:pt>
                <c:pt idx="12">
                  <c:v>1639.8513918224589</c:v>
                </c:pt>
                <c:pt idx="13">
                  <c:v>1619.3948511278361</c:v>
                </c:pt>
                <c:pt idx="14">
                  <c:v>1589.7575898678492</c:v>
                </c:pt>
                <c:pt idx="15">
                  <c:v>1512.6586227493283</c:v>
                </c:pt>
                <c:pt idx="16">
                  <c:v>1427.3115580826318</c:v>
                </c:pt>
                <c:pt idx="17">
                  <c:v>1340.2315956429923</c:v>
                </c:pt>
                <c:pt idx="18">
                  <c:v>1251.9920610471293</c:v>
                </c:pt>
                <c:pt idx="19">
                  <c:v>1167.8711420297673</c:v>
                </c:pt>
                <c:pt idx="20">
                  <c:v>1080.0284342335121</c:v>
                </c:pt>
              </c:numCache>
            </c:numRef>
          </c:val>
          <c:smooth val="0"/>
        </c:ser>
        <c:ser>
          <c:idx val="5"/>
          <c:order val="5"/>
          <c:tx>
            <c:strRef>
              <c:f>'[2]Figure 12'!$A$7</c:f>
              <c:strCache>
                <c:ptCount val="1"/>
                <c:pt idx="0">
                  <c:v>70% RE</c:v>
                </c:pt>
              </c:strCache>
            </c:strRef>
          </c:tx>
          <c:spPr>
            <a:ln w="19050">
              <a:solidFill>
                <a:srgbClr val="ADC8CD"/>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12'!$B$7:$V$7</c:f>
              <c:numCache>
                <c:formatCode>General</c:formatCode>
                <c:ptCount val="21"/>
                <c:pt idx="0">
                  <c:v>2153.5995844057788</c:v>
                </c:pt>
                <c:pt idx="1">
                  <c:v>2225.7807897404764</c:v>
                </c:pt>
                <c:pt idx="2">
                  <c:v>2169.7361019834075</c:v>
                </c:pt>
                <c:pt idx="3">
                  <c:v>2110.1861772115149</c:v>
                </c:pt>
                <c:pt idx="4">
                  <c:v>2045.3520023160156</c:v>
                </c:pt>
                <c:pt idx="5">
                  <c:v>1982.1674889831063</c:v>
                </c:pt>
                <c:pt idx="6">
                  <c:v>1850.6462439585509</c:v>
                </c:pt>
                <c:pt idx="7">
                  <c:v>1770.0937221301681</c:v>
                </c:pt>
                <c:pt idx="8">
                  <c:v>1670.0846349803835</c:v>
                </c:pt>
                <c:pt idx="9">
                  <c:v>1573.3061488433273</c:v>
                </c:pt>
                <c:pt idx="10">
                  <c:v>1499.9969599970534</c:v>
                </c:pt>
                <c:pt idx="11">
                  <c:v>1449.1171047842656</c:v>
                </c:pt>
                <c:pt idx="12">
                  <c:v>1426.9011098975539</c:v>
                </c:pt>
                <c:pt idx="13">
                  <c:v>1385.031989419263</c:v>
                </c:pt>
                <c:pt idx="14">
                  <c:v>1339.2222254886635</c:v>
                </c:pt>
                <c:pt idx="15">
                  <c:v>1238.4400161206049</c:v>
                </c:pt>
                <c:pt idx="16">
                  <c:v>1134.1729123403504</c:v>
                </c:pt>
                <c:pt idx="17">
                  <c:v>1032.421840694363</c:v>
                </c:pt>
                <c:pt idx="18">
                  <c:v>924.62185869823907</c:v>
                </c:pt>
                <c:pt idx="19">
                  <c:v>813.28893717159042</c:v>
                </c:pt>
                <c:pt idx="20">
                  <c:v>701.72105289337935</c:v>
                </c:pt>
              </c:numCache>
            </c:numRef>
          </c:val>
          <c:smooth val="0"/>
        </c:ser>
        <c:ser>
          <c:idx val="6"/>
          <c:order val="6"/>
          <c:tx>
            <c:strRef>
              <c:f>'[2]Figure 12'!$A$8</c:f>
              <c:strCache>
                <c:ptCount val="1"/>
                <c:pt idx="0">
                  <c:v>80% RE</c:v>
                </c:pt>
              </c:strCache>
            </c:strRef>
          </c:tx>
          <c:spPr>
            <a:ln w="19050">
              <a:solidFill>
                <a:srgbClr val="C0D1D8"/>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12'!$B$8:$V$8</c:f>
              <c:numCache>
                <c:formatCode>General</c:formatCode>
                <c:ptCount val="21"/>
                <c:pt idx="0">
                  <c:v>2153.5990160566876</c:v>
                </c:pt>
                <c:pt idx="1">
                  <c:v>2208.3533173423957</c:v>
                </c:pt>
                <c:pt idx="2">
                  <c:v>2141.1762223842134</c:v>
                </c:pt>
                <c:pt idx="3">
                  <c:v>2060.3293072914012</c:v>
                </c:pt>
                <c:pt idx="4">
                  <c:v>1973.8034470645189</c:v>
                </c:pt>
                <c:pt idx="5">
                  <c:v>1889.7998852244714</c:v>
                </c:pt>
                <c:pt idx="6">
                  <c:v>1746.4061925095809</c:v>
                </c:pt>
                <c:pt idx="7">
                  <c:v>1646.8935682844258</c:v>
                </c:pt>
                <c:pt idx="8">
                  <c:v>1539.1364555106697</c:v>
                </c:pt>
                <c:pt idx="9">
                  <c:v>1417.6104260406764</c:v>
                </c:pt>
                <c:pt idx="10">
                  <c:v>1323.7737247177427</c:v>
                </c:pt>
                <c:pt idx="11">
                  <c:v>1251.0592567337014</c:v>
                </c:pt>
                <c:pt idx="12">
                  <c:v>1207.0360552651557</c:v>
                </c:pt>
                <c:pt idx="13">
                  <c:v>1147.8782017683943</c:v>
                </c:pt>
                <c:pt idx="14">
                  <c:v>1083.487089888308</c:v>
                </c:pt>
                <c:pt idx="15">
                  <c:v>965.06417678197465</c:v>
                </c:pt>
                <c:pt idx="16">
                  <c:v>841.5991131528607</c:v>
                </c:pt>
                <c:pt idx="17">
                  <c:v>714.20248655002081</c:v>
                </c:pt>
                <c:pt idx="18">
                  <c:v>594.88177099648397</c:v>
                </c:pt>
                <c:pt idx="19">
                  <c:v>477.86704103378673</c:v>
                </c:pt>
                <c:pt idx="20">
                  <c:v>378.23831590331844</c:v>
                </c:pt>
              </c:numCache>
            </c:numRef>
          </c:val>
          <c:smooth val="0"/>
        </c:ser>
        <c:ser>
          <c:idx val="7"/>
          <c:order val="7"/>
          <c:tx>
            <c:strRef>
              <c:f>'[2]Figure 12'!$A$9</c:f>
              <c:strCache>
                <c:ptCount val="1"/>
                <c:pt idx="0">
                  <c:v>90% RE</c:v>
                </c:pt>
              </c:strCache>
            </c:strRef>
          </c:tx>
          <c:spPr>
            <a:ln w="19050">
              <a:solidFill>
                <a:srgbClr val="D6E1E6"/>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12'!$B$9:$V$9</c:f>
              <c:numCache>
                <c:formatCode>General</c:formatCode>
                <c:ptCount val="21"/>
                <c:pt idx="0">
                  <c:v>2153.5985666840388</c:v>
                </c:pt>
                <c:pt idx="1">
                  <c:v>2191.857440600792</c:v>
                </c:pt>
                <c:pt idx="2">
                  <c:v>2104.503666761274</c:v>
                </c:pt>
                <c:pt idx="3">
                  <c:v>2008.7187465427439</c:v>
                </c:pt>
                <c:pt idx="4">
                  <c:v>1900.7118703731353</c:v>
                </c:pt>
                <c:pt idx="5">
                  <c:v>1802.8434570689501</c:v>
                </c:pt>
                <c:pt idx="6">
                  <c:v>1653.7741620336774</c:v>
                </c:pt>
                <c:pt idx="7">
                  <c:v>1537.0521077143746</c:v>
                </c:pt>
                <c:pt idx="8">
                  <c:v>1402.5225150611477</c:v>
                </c:pt>
                <c:pt idx="9">
                  <c:v>1258.3264879261967</c:v>
                </c:pt>
                <c:pt idx="10">
                  <c:v>1140.6955048796358</c:v>
                </c:pt>
                <c:pt idx="11">
                  <c:v>1048.3949461080761</c:v>
                </c:pt>
                <c:pt idx="12">
                  <c:v>995.39716879641594</c:v>
                </c:pt>
                <c:pt idx="13">
                  <c:v>914.67793551586556</c:v>
                </c:pt>
                <c:pt idx="14">
                  <c:v>828.60187428622794</c:v>
                </c:pt>
                <c:pt idx="15">
                  <c:v>692.52516476710775</c:v>
                </c:pt>
                <c:pt idx="16">
                  <c:v>558.1946136184614</c:v>
                </c:pt>
                <c:pt idx="17">
                  <c:v>445.80701291620784</c:v>
                </c:pt>
                <c:pt idx="18">
                  <c:v>325.19699460312978</c:v>
                </c:pt>
                <c:pt idx="19">
                  <c:v>209.56780643556155</c:v>
                </c:pt>
                <c:pt idx="20">
                  <c:v>126.75903988075859</c:v>
                </c:pt>
              </c:numCache>
            </c:numRef>
          </c:val>
          <c:smooth val="0"/>
        </c:ser>
        <c:dLbls>
          <c:showLegendKey val="0"/>
          <c:showVal val="0"/>
          <c:showCatName val="0"/>
          <c:showSerName val="0"/>
          <c:showPercent val="0"/>
          <c:showBubbleSize val="0"/>
        </c:dLbls>
        <c:marker val="1"/>
        <c:smooth val="0"/>
        <c:axId val="132904448"/>
        <c:axId val="132906368"/>
      </c:lineChart>
      <c:catAx>
        <c:axId val="13290444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0" vert="horz"/>
          <a:lstStyle/>
          <a:p>
            <a:pPr>
              <a:defRPr/>
            </a:pPr>
            <a:endParaRPr lang="en-US"/>
          </a:p>
        </c:txPr>
        <c:crossAx val="132906368"/>
        <c:crosses val="autoZero"/>
        <c:auto val="1"/>
        <c:lblAlgn val="ctr"/>
        <c:lblOffset val="100"/>
        <c:tickLblSkip val="5"/>
        <c:tickMarkSkip val="5"/>
        <c:noMultiLvlLbl val="0"/>
      </c:catAx>
      <c:valAx>
        <c:axId val="132906368"/>
        <c:scaling>
          <c:orientation val="minMax"/>
          <c:max val="2500"/>
        </c:scaling>
        <c:delete val="0"/>
        <c:axPos val="l"/>
        <c:majorGridlines>
          <c:spPr>
            <a:ln>
              <a:solidFill>
                <a:schemeClr val="bg1">
                  <a:lumMod val="50000"/>
                </a:schemeClr>
              </a:solidFill>
            </a:ln>
          </c:spPr>
        </c:majorGridlines>
        <c:title>
          <c:tx>
            <c:rich>
              <a:bodyPr rot="-5400000" vert="horz"/>
              <a:lstStyle/>
              <a:p>
                <a:pPr>
                  <a:defRPr/>
                </a:pPr>
                <a:r>
                  <a:rPr lang="en-US"/>
                  <a:t>GHG Emissions (MMT CO</a:t>
                </a:r>
                <a:r>
                  <a:rPr lang="en-US" sz="1000" baseline="-25000"/>
                  <a:t>2</a:t>
                </a:r>
                <a:r>
                  <a:rPr lang="en-US"/>
                  <a:t>e)</a:t>
                </a:r>
              </a:p>
            </c:rich>
          </c:tx>
          <c:layout>
            <c:manualLayout>
              <c:xMode val="edge"/>
              <c:yMode val="edge"/>
              <c:x val="3.5771096794718852E-3"/>
              <c:y val="0.15193277923592891"/>
            </c:manualLayout>
          </c:layout>
          <c:overlay val="0"/>
        </c:title>
        <c:numFmt formatCode="#,##0" sourceLinked="0"/>
        <c:majorTickMark val="out"/>
        <c:minorTickMark val="none"/>
        <c:tickLblPos val="nextTo"/>
        <c:crossAx val="132904448"/>
        <c:crosses val="autoZero"/>
        <c:crossBetween val="midCat"/>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688" l="0.70000000000000262" r="0.70000000000000262" t="0.75000000000000688" header="0.30000000000000032" footer="0.30000000000000032"/>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93943064809226"/>
          <c:y val="0.11838619130941966"/>
          <c:w val="0.71689817618951546"/>
          <c:h val="0.70617053076698744"/>
        </c:manualLayout>
      </c:layout>
      <c:lineChart>
        <c:grouping val="standard"/>
        <c:varyColors val="0"/>
        <c:ser>
          <c:idx val="0"/>
          <c:order val="0"/>
          <c:tx>
            <c:strRef>
              <c:f>'Fig. A-16'!$B$2</c:f>
              <c:strCache>
                <c:ptCount val="1"/>
                <c:pt idx="0">
                  <c:v>Baseline</c:v>
                </c:pt>
              </c:strCache>
            </c:strRef>
          </c:tx>
          <c:spPr>
            <a:ln w="19050">
              <a:solidFill>
                <a:srgbClr val="026893"/>
              </a:solidFill>
              <a:prstDash val="sysDash"/>
            </a:ln>
          </c:spPr>
          <c:marker>
            <c:symbol val="none"/>
          </c:marker>
          <c:cat>
            <c:numRef>
              <c:f>'Fig. A-16'!$A$4:$A$24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A-16'!$B$4:$B$24</c:f>
              <c:numCache>
                <c:formatCode>_(* #,##0.00_);_(* \(#,##0.00\);_(* "-"??_);_(@_)</c:formatCode>
                <c:ptCount val="21"/>
                <c:pt idx="0">
                  <c:v>2159.0803773342495</c:v>
                </c:pt>
                <c:pt idx="1">
                  <c:v>2255.862559133499</c:v>
                </c:pt>
                <c:pt idx="2">
                  <c:v>2263.3594347572839</c:v>
                </c:pt>
                <c:pt idx="3">
                  <c:v>2262.3312853901034</c:v>
                </c:pt>
                <c:pt idx="4">
                  <c:v>2268.2877964553272</c:v>
                </c:pt>
                <c:pt idx="5">
                  <c:v>2276.4034754793606</c:v>
                </c:pt>
                <c:pt idx="6">
                  <c:v>2259.1320041092299</c:v>
                </c:pt>
                <c:pt idx="7">
                  <c:v>2268.2702088218075</c:v>
                </c:pt>
                <c:pt idx="8">
                  <c:v>2263.0790080724792</c:v>
                </c:pt>
                <c:pt idx="9">
                  <c:v>2254.384296333878</c:v>
                </c:pt>
                <c:pt idx="10">
                  <c:v>2265.7605158847332</c:v>
                </c:pt>
                <c:pt idx="11">
                  <c:v>2298.6690812877105</c:v>
                </c:pt>
                <c:pt idx="12">
                  <c:v>2341.4395393275681</c:v>
                </c:pt>
                <c:pt idx="13">
                  <c:v>2364.5248076246921</c:v>
                </c:pt>
                <c:pt idx="14">
                  <c:v>2384.2656812027344</c:v>
                </c:pt>
                <c:pt idx="15">
                  <c:v>2382.1758562058526</c:v>
                </c:pt>
                <c:pt idx="16">
                  <c:v>2378.9573575951331</c:v>
                </c:pt>
                <c:pt idx="17">
                  <c:v>2377.0900789385146</c:v>
                </c:pt>
                <c:pt idx="18">
                  <c:v>2376.3140659929427</c:v>
                </c:pt>
                <c:pt idx="19">
                  <c:v>2375.2163000017958</c:v>
                </c:pt>
                <c:pt idx="20">
                  <c:v>2373.183501741883</c:v>
                </c:pt>
              </c:numCache>
            </c:numRef>
          </c:val>
          <c:smooth val="0"/>
        </c:ser>
        <c:ser>
          <c:idx val="1"/>
          <c:order val="1"/>
          <c:tx>
            <c:strRef>
              <c:f>'Fig. A-16'!$C$2</c:f>
              <c:strCache>
                <c:ptCount val="1"/>
                <c:pt idx="0">
                  <c:v>80% RE-ITI</c:v>
                </c:pt>
              </c:strCache>
            </c:strRef>
          </c:tx>
          <c:spPr>
            <a:ln w="19050">
              <a:solidFill>
                <a:srgbClr val="026893"/>
              </a:solidFill>
            </a:ln>
          </c:spPr>
          <c:marker>
            <c:symbol val="none"/>
          </c:marker>
          <c:cat>
            <c:numRef>
              <c:f>'Fig. A-16'!$A$4:$A$24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A-16'!$C$4:$C$24</c:f>
              <c:numCache>
                <c:formatCode>_(* #,##0.00_);_(* \(#,##0.00\);_(* "-"??_);_(@_)</c:formatCode>
                <c:ptCount val="21"/>
                <c:pt idx="0">
                  <c:v>2153.5990160566876</c:v>
                </c:pt>
                <c:pt idx="1">
                  <c:v>2208.3533173423957</c:v>
                </c:pt>
                <c:pt idx="2">
                  <c:v>2141.1762223842134</c:v>
                </c:pt>
                <c:pt idx="3">
                  <c:v>2060.3293072914012</c:v>
                </c:pt>
                <c:pt idx="4">
                  <c:v>1973.8034470645189</c:v>
                </c:pt>
                <c:pt idx="5">
                  <c:v>1889.7998852244714</c:v>
                </c:pt>
                <c:pt idx="6">
                  <c:v>1746.4061925095809</c:v>
                </c:pt>
                <c:pt idx="7">
                  <c:v>1646.8935682844258</c:v>
                </c:pt>
                <c:pt idx="8">
                  <c:v>1539.1364555106697</c:v>
                </c:pt>
                <c:pt idx="9">
                  <c:v>1417.6104260406764</c:v>
                </c:pt>
                <c:pt idx="10">
                  <c:v>1323.7737247177427</c:v>
                </c:pt>
                <c:pt idx="11">
                  <c:v>1251.0592567337014</c:v>
                </c:pt>
                <c:pt idx="12">
                  <c:v>1207.0360552651557</c:v>
                </c:pt>
                <c:pt idx="13">
                  <c:v>1147.8782017683943</c:v>
                </c:pt>
                <c:pt idx="14">
                  <c:v>1083.487089888308</c:v>
                </c:pt>
                <c:pt idx="15">
                  <c:v>965.06417678197465</c:v>
                </c:pt>
                <c:pt idx="16">
                  <c:v>841.5991131528607</c:v>
                </c:pt>
                <c:pt idx="17">
                  <c:v>714.20248655002081</c:v>
                </c:pt>
                <c:pt idx="18">
                  <c:v>594.88177099648397</c:v>
                </c:pt>
                <c:pt idx="19">
                  <c:v>477.86704103378673</c:v>
                </c:pt>
                <c:pt idx="20">
                  <c:v>378.23831590331844</c:v>
                </c:pt>
              </c:numCache>
            </c:numRef>
          </c:val>
          <c:smooth val="0"/>
        </c:ser>
        <c:dLbls>
          <c:showLegendKey val="0"/>
          <c:showVal val="0"/>
          <c:showCatName val="0"/>
          <c:showSerName val="0"/>
          <c:showPercent val="0"/>
          <c:showBubbleSize val="0"/>
        </c:dLbls>
        <c:marker val="1"/>
        <c:smooth val="0"/>
        <c:axId val="143607680"/>
        <c:axId val="143618048"/>
      </c:lineChart>
      <c:dateAx>
        <c:axId val="143607680"/>
        <c:scaling>
          <c:orientation val="minMax"/>
        </c:scaling>
        <c:delete val="0"/>
        <c:axPos val="b"/>
        <c:title>
          <c:tx>
            <c:rich>
              <a:bodyPr/>
              <a:lstStyle/>
              <a:p>
                <a:pPr>
                  <a:defRPr/>
                </a:pPr>
                <a:r>
                  <a:rPr lang="en-US"/>
                  <a:t>Year</a:t>
                </a:r>
              </a:p>
            </c:rich>
          </c:tx>
          <c:layout>
            <c:manualLayout>
              <c:xMode val="edge"/>
              <c:yMode val="edge"/>
              <c:x val="0.5115660542432191"/>
              <c:y val="0.91468253968253954"/>
            </c:manualLayout>
          </c:layout>
          <c:overlay val="0"/>
        </c:title>
        <c:numFmt formatCode="yyyy" sourceLinked="0"/>
        <c:majorTickMark val="out"/>
        <c:minorTickMark val="none"/>
        <c:tickLblPos val="nextTo"/>
        <c:txPr>
          <a:bodyPr rot="0" vert="horz"/>
          <a:lstStyle/>
          <a:p>
            <a:pPr>
              <a:defRPr/>
            </a:pPr>
            <a:endParaRPr lang="en-US"/>
          </a:p>
        </c:txPr>
        <c:crossAx val="143618048"/>
        <c:crosses val="autoZero"/>
        <c:auto val="1"/>
        <c:lblOffset val="100"/>
        <c:baseTimeUnit val="years"/>
        <c:majorUnit val="10"/>
        <c:majorTimeUnit val="years"/>
      </c:dateAx>
      <c:valAx>
        <c:axId val="143618048"/>
        <c:scaling>
          <c:orientation val="minMax"/>
          <c:max val="3000"/>
        </c:scaling>
        <c:delete val="0"/>
        <c:axPos val="l"/>
        <c:majorGridlines>
          <c:spPr>
            <a:ln>
              <a:solidFill>
                <a:schemeClr val="bg1">
                  <a:lumMod val="50000"/>
                </a:schemeClr>
              </a:solidFill>
            </a:ln>
          </c:spPr>
        </c:majorGridlines>
        <c:title>
          <c:tx>
            <c:rich>
              <a:bodyPr rot="-5400000" vert="horz"/>
              <a:lstStyle/>
              <a:p>
                <a:pPr>
                  <a:defRPr/>
                </a:pPr>
                <a:r>
                  <a:rPr lang="en-US"/>
                  <a:t>CO</a:t>
                </a:r>
                <a:r>
                  <a:rPr lang="en-US" sz="1000" baseline="-25000"/>
                  <a:t>2</a:t>
                </a:r>
                <a:r>
                  <a:rPr lang="en-US"/>
                  <a:t> Emissions (MMT CO</a:t>
                </a:r>
                <a:r>
                  <a:rPr lang="en-US" sz="1000" baseline="-25000"/>
                  <a:t>2</a:t>
                </a:r>
                <a:r>
                  <a:rPr lang="en-US"/>
                  <a:t>)</a:t>
                </a:r>
              </a:p>
            </c:rich>
          </c:tx>
          <c:layout>
            <c:manualLayout>
              <c:xMode val="edge"/>
              <c:yMode val="edge"/>
              <c:x val="3.5614778921865568E-3"/>
              <c:y val="0.20667541557305336"/>
            </c:manualLayout>
          </c:layout>
          <c:overlay val="0"/>
        </c:title>
        <c:numFmt formatCode="#,##0" sourceLinked="0"/>
        <c:majorTickMark val="out"/>
        <c:minorTickMark val="none"/>
        <c:tickLblPos val="nextTo"/>
        <c:crossAx val="143607680"/>
        <c:crosses val="autoZero"/>
        <c:crossBetween val="midCat"/>
      </c:valAx>
      <c:spPr>
        <a:noFill/>
        <a:ln>
          <a:noFill/>
        </a:ln>
      </c:spPr>
    </c:plotArea>
    <c:legend>
      <c:legendPos val="t"/>
      <c:layout>
        <c:manualLayout>
          <c:xMode val="edge"/>
          <c:yMode val="edge"/>
          <c:x val="0.15889730129887619"/>
          <c:y val="2.7777777777777811E-2"/>
          <c:w val="0.78476916346995051"/>
          <c:h val="7.8996427529892138E-2"/>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8643919510086"/>
          <c:y val="0.12037037037037036"/>
          <c:w val="0.70835116764250661"/>
          <c:h val="0.70418635170603627"/>
        </c:manualLayout>
      </c:layout>
      <c:lineChart>
        <c:grouping val="standard"/>
        <c:varyColors val="0"/>
        <c:ser>
          <c:idx val="0"/>
          <c:order val="0"/>
          <c:tx>
            <c:strRef>
              <c:f>'Fig. A-16'!$E$2</c:f>
              <c:strCache>
                <c:ptCount val="1"/>
                <c:pt idx="0">
                  <c:v>Baseline</c:v>
                </c:pt>
              </c:strCache>
            </c:strRef>
          </c:tx>
          <c:spPr>
            <a:ln w="19050">
              <a:solidFill>
                <a:srgbClr val="026893"/>
              </a:solidFill>
              <a:prstDash val="sysDash"/>
            </a:ln>
          </c:spPr>
          <c:marker>
            <c:symbol val="none"/>
          </c:marker>
          <c:cat>
            <c:numRef>
              <c:f>'Fig. A-16'!$A$4:$A$24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A-16'!$E$4:$E$24</c:f>
              <c:numCache>
                <c:formatCode>_(* #,##0.00_);_(* \(#,##0.00\);_(* "-"??_);_(@_)</c:formatCode>
                <c:ptCount val="21"/>
                <c:pt idx="0">
                  <c:v>2342.3615868989787</c:v>
                </c:pt>
                <c:pt idx="1">
                  <c:v>2443.356230789479</c:v>
                </c:pt>
                <c:pt idx="2">
                  <c:v>2449.9687607285359</c:v>
                </c:pt>
                <c:pt idx="3">
                  <c:v>2449.0015017007972</c:v>
                </c:pt>
                <c:pt idx="4">
                  <c:v>2455.0896446865795</c:v>
                </c:pt>
                <c:pt idx="5">
                  <c:v>2465.773098624773</c:v>
                </c:pt>
                <c:pt idx="6">
                  <c:v>2449.7751480670863</c:v>
                </c:pt>
                <c:pt idx="7">
                  <c:v>2457.0581194739634</c:v>
                </c:pt>
                <c:pt idx="8">
                  <c:v>2451.5219900657094</c:v>
                </c:pt>
                <c:pt idx="9">
                  <c:v>2441.0750367548153</c:v>
                </c:pt>
                <c:pt idx="10">
                  <c:v>2453.3890440328778</c:v>
                </c:pt>
                <c:pt idx="11">
                  <c:v>2488.9506025138885</c:v>
                </c:pt>
                <c:pt idx="12">
                  <c:v>2538.0302207517461</c:v>
                </c:pt>
                <c:pt idx="13">
                  <c:v>2564.3796212494262</c:v>
                </c:pt>
                <c:pt idx="14">
                  <c:v>2586.8214781942179</c:v>
                </c:pt>
                <c:pt idx="15">
                  <c:v>2582.626539489786</c:v>
                </c:pt>
                <c:pt idx="16">
                  <c:v>2579.0625443855442</c:v>
                </c:pt>
                <c:pt idx="17">
                  <c:v>2576.8015470885521</c:v>
                </c:pt>
                <c:pt idx="18">
                  <c:v>2575.7291969909156</c:v>
                </c:pt>
                <c:pt idx="19">
                  <c:v>2574.3391501810361</c:v>
                </c:pt>
                <c:pt idx="20">
                  <c:v>2572.0618025686922</c:v>
                </c:pt>
              </c:numCache>
            </c:numRef>
          </c:val>
          <c:smooth val="0"/>
        </c:ser>
        <c:ser>
          <c:idx val="1"/>
          <c:order val="1"/>
          <c:tx>
            <c:strRef>
              <c:f>'Fig. A-16'!$F$2</c:f>
              <c:strCache>
                <c:ptCount val="1"/>
                <c:pt idx="0">
                  <c:v>80% RE-ITI</c:v>
                </c:pt>
              </c:strCache>
            </c:strRef>
          </c:tx>
          <c:spPr>
            <a:ln w="19050">
              <a:solidFill>
                <a:srgbClr val="026893"/>
              </a:solidFill>
            </a:ln>
          </c:spPr>
          <c:marker>
            <c:symbol val="none"/>
          </c:marker>
          <c:cat>
            <c:numRef>
              <c:f>'Fig. A-16'!$A$4:$A$24</c:f>
              <c:numCache>
                <c:formatCode>m/d/yy;@</c:formatCode>
                <c:ptCount val="21"/>
                <c:pt idx="0">
                  <c:v>40179</c:v>
                </c:pt>
                <c:pt idx="1">
                  <c:v>40909</c:v>
                </c:pt>
                <c:pt idx="2">
                  <c:v>41640</c:v>
                </c:pt>
                <c:pt idx="3">
                  <c:v>42370</c:v>
                </c:pt>
                <c:pt idx="4">
                  <c:v>43101</c:v>
                </c:pt>
                <c:pt idx="5">
                  <c:v>43831</c:v>
                </c:pt>
                <c:pt idx="6">
                  <c:v>44562</c:v>
                </c:pt>
                <c:pt idx="7">
                  <c:v>45292</c:v>
                </c:pt>
                <c:pt idx="8">
                  <c:v>46023</c:v>
                </c:pt>
                <c:pt idx="9">
                  <c:v>46753</c:v>
                </c:pt>
                <c:pt idx="10">
                  <c:v>47484</c:v>
                </c:pt>
                <c:pt idx="11">
                  <c:v>48214</c:v>
                </c:pt>
                <c:pt idx="12">
                  <c:v>48945</c:v>
                </c:pt>
                <c:pt idx="13">
                  <c:v>49675</c:v>
                </c:pt>
                <c:pt idx="14">
                  <c:v>50406</c:v>
                </c:pt>
                <c:pt idx="15">
                  <c:v>51136</c:v>
                </c:pt>
                <c:pt idx="16">
                  <c:v>51867</c:v>
                </c:pt>
                <c:pt idx="17">
                  <c:v>52597</c:v>
                </c:pt>
                <c:pt idx="18">
                  <c:v>53328</c:v>
                </c:pt>
                <c:pt idx="19">
                  <c:v>54058</c:v>
                </c:pt>
                <c:pt idx="20">
                  <c:v>54789</c:v>
                </c:pt>
              </c:numCache>
            </c:numRef>
          </c:cat>
          <c:val>
            <c:numRef>
              <c:f>'Fig. A-16'!$F$4:$F$24</c:f>
              <c:numCache>
                <c:formatCode>_(* #,##0.00_);_(* \(#,##0.00\);_(* "-"??_);_(@_)</c:formatCode>
                <c:ptCount val="21"/>
                <c:pt idx="0">
                  <c:v>2337.2161661568912</c:v>
                </c:pt>
                <c:pt idx="1">
                  <c:v>2397.0400805109539</c:v>
                </c:pt>
                <c:pt idx="2">
                  <c:v>2328.7827887023391</c:v>
                </c:pt>
                <c:pt idx="3">
                  <c:v>2244.2247104097705</c:v>
                </c:pt>
                <c:pt idx="4">
                  <c:v>2148.1345683263794</c:v>
                </c:pt>
                <c:pt idx="5">
                  <c:v>2059.5986818256201</c:v>
                </c:pt>
                <c:pt idx="6">
                  <c:v>1921.5702810641067</c:v>
                </c:pt>
                <c:pt idx="7">
                  <c:v>1804.9158330822215</c:v>
                </c:pt>
                <c:pt idx="8">
                  <c:v>1690.3557569010368</c:v>
                </c:pt>
                <c:pt idx="9">
                  <c:v>1567.0763627727488</c:v>
                </c:pt>
                <c:pt idx="10">
                  <c:v>1469.1385032375092</c:v>
                </c:pt>
                <c:pt idx="11">
                  <c:v>1383.8486614613078</c:v>
                </c:pt>
                <c:pt idx="12">
                  <c:v>1339.1085847987229</c:v>
                </c:pt>
                <c:pt idx="13">
                  <c:v>1277.3040559766953</c:v>
                </c:pt>
                <c:pt idx="14">
                  <c:v>1210.1037460191649</c:v>
                </c:pt>
                <c:pt idx="15">
                  <c:v>1085.9787071357018</c:v>
                </c:pt>
                <c:pt idx="16">
                  <c:v>963.43866938587996</c:v>
                </c:pt>
                <c:pt idx="17">
                  <c:v>830.96434223500182</c:v>
                </c:pt>
                <c:pt idx="18">
                  <c:v>710.24243850832443</c:v>
                </c:pt>
                <c:pt idx="19">
                  <c:v>593.68683494287131</c:v>
                </c:pt>
                <c:pt idx="20">
                  <c:v>493.85651478608821</c:v>
                </c:pt>
              </c:numCache>
            </c:numRef>
          </c:val>
          <c:smooth val="0"/>
        </c:ser>
        <c:dLbls>
          <c:showLegendKey val="0"/>
          <c:showVal val="0"/>
          <c:showCatName val="0"/>
          <c:showSerName val="0"/>
          <c:showPercent val="0"/>
          <c:showBubbleSize val="0"/>
        </c:dLbls>
        <c:marker val="1"/>
        <c:smooth val="0"/>
        <c:axId val="143655680"/>
        <c:axId val="143657600"/>
      </c:lineChart>
      <c:dateAx>
        <c:axId val="143655680"/>
        <c:scaling>
          <c:orientation val="minMax"/>
        </c:scaling>
        <c:delete val="0"/>
        <c:axPos val="b"/>
        <c:title>
          <c:tx>
            <c:rich>
              <a:bodyPr/>
              <a:lstStyle/>
              <a:p>
                <a:pPr>
                  <a:defRPr/>
                </a:pPr>
                <a:r>
                  <a:rPr lang="en-US"/>
                  <a:t>Year</a:t>
                </a:r>
              </a:p>
            </c:rich>
          </c:tx>
          <c:overlay val="0"/>
        </c:title>
        <c:numFmt formatCode="yyyy" sourceLinked="0"/>
        <c:majorTickMark val="out"/>
        <c:minorTickMark val="none"/>
        <c:tickLblPos val="nextTo"/>
        <c:txPr>
          <a:bodyPr rot="0" vert="horz"/>
          <a:lstStyle/>
          <a:p>
            <a:pPr>
              <a:defRPr/>
            </a:pPr>
            <a:endParaRPr lang="en-US"/>
          </a:p>
        </c:txPr>
        <c:crossAx val="143657600"/>
        <c:crosses val="autoZero"/>
        <c:auto val="1"/>
        <c:lblOffset val="100"/>
        <c:baseTimeUnit val="years"/>
        <c:majorUnit val="10"/>
        <c:majorTimeUnit val="years"/>
      </c:dateAx>
      <c:valAx>
        <c:axId val="143657600"/>
        <c:scaling>
          <c:orientation val="minMax"/>
          <c:max val="3000"/>
        </c:scaling>
        <c:delete val="0"/>
        <c:axPos val="l"/>
        <c:majorGridlines>
          <c:spPr>
            <a:ln>
              <a:solidFill>
                <a:schemeClr val="bg1">
                  <a:lumMod val="50000"/>
                </a:schemeClr>
              </a:solidFill>
            </a:ln>
          </c:spPr>
        </c:majorGridlines>
        <c:title>
          <c:tx>
            <c:rich>
              <a:bodyPr rot="-5400000" vert="horz"/>
              <a:lstStyle/>
              <a:p>
                <a:pPr>
                  <a:defRPr/>
                </a:pPr>
                <a:r>
                  <a:rPr lang="en-US"/>
                  <a:t>GHG Emissions (MMT CO</a:t>
                </a:r>
                <a:r>
                  <a:rPr lang="en-US" sz="1000" baseline="-25000"/>
                  <a:t>2</a:t>
                </a:r>
                <a:r>
                  <a:rPr lang="en-US"/>
                  <a:t>e)</a:t>
                </a:r>
              </a:p>
            </c:rich>
          </c:tx>
          <c:layout>
            <c:manualLayout>
              <c:xMode val="edge"/>
              <c:yMode val="edge"/>
              <c:x val="4.2735042735042739E-3"/>
              <c:y val="0.18471894138232745"/>
            </c:manualLayout>
          </c:layout>
          <c:overlay val="0"/>
        </c:title>
        <c:numFmt formatCode="#,##0" sourceLinked="0"/>
        <c:majorTickMark val="out"/>
        <c:minorTickMark val="none"/>
        <c:tickLblPos val="nextTo"/>
        <c:crossAx val="143655680"/>
        <c:crosses val="autoZero"/>
        <c:crossBetween val="midCat"/>
      </c:valAx>
      <c:spPr>
        <a:solidFill>
          <a:schemeClr val="bg1"/>
        </a:solidFill>
        <a:ln>
          <a:noFill/>
        </a:ln>
      </c:spPr>
    </c:plotArea>
    <c:legend>
      <c:legendPos val="t"/>
      <c:layout>
        <c:manualLayout>
          <c:xMode val="edge"/>
          <c:yMode val="edge"/>
          <c:x val="0.15889730129887619"/>
          <c:y val="2.7777777777777811E-2"/>
          <c:w val="0.78476916346995051"/>
          <c:h val="7.8996427529892138E-2"/>
        </c:manualLayout>
      </c:layout>
      <c:overlay val="1"/>
      <c:spPr>
        <a:noFill/>
        <a:ln>
          <a:noFill/>
        </a:ln>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50851335890705"/>
          <c:y val="2.5970918394926053E-2"/>
          <c:w val="0.85095732174103156"/>
          <c:h val="0.83284733158355284"/>
        </c:manualLayout>
      </c:layout>
      <c:barChart>
        <c:barDir val="col"/>
        <c:grouping val="stacked"/>
        <c:varyColors val="0"/>
        <c:ser>
          <c:idx val="0"/>
          <c:order val="0"/>
          <c:spPr>
            <a:noFill/>
          </c:spPr>
          <c:invertIfNegative val="0"/>
          <c:errBars>
            <c:errBarType val="minus"/>
            <c:errValType val="cust"/>
            <c:noEndCap val="0"/>
            <c:plus>
              <c:numLit>
                <c:formatCode>General</c:formatCode>
                <c:ptCount val="1"/>
              </c:numLit>
            </c:plus>
            <c:minus>
              <c:numLit>
                <c:formatCode>General</c:formatCode>
                <c:ptCount val="12"/>
                <c:pt idx="0">
                  <c:v>24.31000000000002</c:v>
                </c:pt>
                <c:pt idx="1">
                  <c:v>5.5</c:v>
                </c:pt>
                <c:pt idx="2">
                  <c:v>14.4</c:v>
                </c:pt>
                <c:pt idx="3">
                  <c:v>5.6499999999999995</c:v>
                </c:pt>
                <c:pt idx="4">
                  <c:v>4.0550000000000006</c:v>
                </c:pt>
                <c:pt idx="5">
                  <c:v>39</c:v>
                </c:pt>
                <c:pt idx="6">
                  <c:v>4.5999999999999996</c:v>
                </c:pt>
                <c:pt idx="7">
                  <c:v>153.01156275303632</c:v>
                </c:pt>
                <c:pt idx="8">
                  <c:v>116.89878542510121</c:v>
                </c:pt>
                <c:pt idx="9">
                  <c:v>75.970000000000013</c:v>
                </c:pt>
                <c:pt idx="10">
                  <c:v>126.33261339092871</c:v>
                </c:pt>
                <c:pt idx="11">
                  <c:v>295.09500000000003</c:v>
                </c:pt>
              </c:numLit>
            </c:minus>
          </c:errBars>
          <c:cat>
            <c:strRef>
              <c:f>'Fig. A-17'!$B$2:$M$2</c:f>
              <c:strCache>
                <c:ptCount val="12"/>
                <c:pt idx="0">
                  <c:v>Photovoltaics</c:v>
                </c:pt>
                <c:pt idx="1">
                  <c:v>Concentrating 
Solar Power</c:v>
                </c:pt>
                <c:pt idx="2">
                  <c:v>Geothermal</c:v>
                </c:pt>
                <c:pt idx="3">
                  <c:v>Wind-Onshore</c:v>
                </c:pt>
                <c:pt idx="4">
                  <c:v>Wind-Offshore</c:v>
                </c:pt>
                <c:pt idx="5">
                  <c:v>Biopower</c:v>
                </c:pt>
                <c:pt idx="6">
                  <c:v>Nuclear</c:v>
                </c:pt>
                <c:pt idx="7">
                  <c:v>Natural Gas- CC</c:v>
                </c:pt>
                <c:pt idx="8">
                  <c:v>Natural Gas- CT</c:v>
                </c:pt>
                <c:pt idx="9">
                  <c:v>Coal-IGCC</c:v>
                </c:pt>
                <c:pt idx="10">
                  <c:v>Coal-Pulverized 
Supercritical</c:v>
                </c:pt>
                <c:pt idx="11">
                  <c:v>Coal-Pulverized 
Subcritical</c:v>
                </c:pt>
              </c:strCache>
            </c:strRef>
          </c:cat>
          <c:val>
            <c:numRef>
              <c:f>'Fig. A-17'!$B$4:$M$4</c:f>
              <c:numCache>
                <c:formatCode>General</c:formatCode>
                <c:ptCount val="12"/>
                <c:pt idx="0">
                  <c:v>29.31</c:v>
                </c:pt>
                <c:pt idx="1">
                  <c:v>14</c:v>
                </c:pt>
                <c:pt idx="2">
                  <c:v>20</c:v>
                </c:pt>
                <c:pt idx="3">
                  <c:v>7.35</c:v>
                </c:pt>
                <c:pt idx="4">
                  <c:v>9.3550000000000004</c:v>
                </c:pt>
                <c:pt idx="5">
                  <c:v>22</c:v>
                </c:pt>
                <c:pt idx="6">
                  <c:v>7.7</c:v>
                </c:pt>
                <c:pt idx="7">
                  <c:v>406.048</c:v>
                </c:pt>
                <c:pt idx="8">
                  <c:v>542</c:v>
                </c:pt>
                <c:pt idx="9">
                  <c:v>750.9</c:v>
                </c:pt>
                <c:pt idx="10">
                  <c:v>842.33261339092871</c:v>
                </c:pt>
                <c:pt idx="11">
                  <c:v>973.09500000000003</c:v>
                </c:pt>
              </c:numCache>
            </c:numRef>
          </c:val>
        </c:ser>
        <c:ser>
          <c:idx val="1"/>
          <c:order val="1"/>
          <c:spPr>
            <a:solidFill>
              <a:srgbClr val="9AB5C0"/>
            </a:solidFill>
            <a:ln>
              <a:solidFill>
                <a:schemeClr val="tx1"/>
              </a:solidFill>
            </a:ln>
          </c:spPr>
          <c:invertIfNegative val="0"/>
          <c:cat>
            <c:strRef>
              <c:f>'Fig. A-17'!$B$2:$M$2</c:f>
              <c:strCache>
                <c:ptCount val="12"/>
                <c:pt idx="0">
                  <c:v>Photovoltaics</c:v>
                </c:pt>
                <c:pt idx="1">
                  <c:v>Concentrating 
Solar Power</c:v>
                </c:pt>
                <c:pt idx="2">
                  <c:v>Geothermal</c:v>
                </c:pt>
                <c:pt idx="3">
                  <c:v>Wind-Onshore</c:v>
                </c:pt>
                <c:pt idx="4">
                  <c:v>Wind-Offshore</c:v>
                </c:pt>
                <c:pt idx="5">
                  <c:v>Biopower</c:v>
                </c:pt>
                <c:pt idx="6">
                  <c:v>Nuclear</c:v>
                </c:pt>
                <c:pt idx="7">
                  <c:v>Natural Gas- CC</c:v>
                </c:pt>
                <c:pt idx="8">
                  <c:v>Natural Gas- CT</c:v>
                </c:pt>
                <c:pt idx="9">
                  <c:v>Coal-IGCC</c:v>
                </c:pt>
                <c:pt idx="10">
                  <c:v>Coal-Pulverized 
Supercritical</c:v>
                </c:pt>
                <c:pt idx="11">
                  <c:v>Coal-Pulverized 
Subcritical</c:v>
                </c:pt>
              </c:strCache>
            </c:strRef>
          </c:cat>
          <c:val>
            <c:numRef>
              <c:f>'Fig. A-17'!$B$5:$M$5</c:f>
              <c:numCache>
                <c:formatCode>General</c:formatCode>
                <c:ptCount val="12"/>
                <c:pt idx="0">
                  <c:v>34.86</c:v>
                </c:pt>
                <c:pt idx="1">
                  <c:v>8</c:v>
                </c:pt>
                <c:pt idx="2">
                  <c:v>11.899999999999999</c:v>
                </c:pt>
                <c:pt idx="3">
                  <c:v>8.1000000000000014</c:v>
                </c:pt>
                <c:pt idx="4">
                  <c:v>1.3000000000000007</c:v>
                </c:pt>
                <c:pt idx="5">
                  <c:v>35</c:v>
                </c:pt>
                <c:pt idx="6">
                  <c:v>18</c:v>
                </c:pt>
                <c:pt idx="7">
                  <c:v>37.800000000000011</c:v>
                </c:pt>
                <c:pt idx="8">
                  <c:v>153.43249986775402</c:v>
                </c:pt>
                <c:pt idx="9">
                  <c:v>34.006999999999948</c:v>
                </c:pt>
                <c:pt idx="10">
                  <c:v>87.333333333333371</c:v>
                </c:pt>
                <c:pt idx="11">
                  <c:v>120.81060000000002</c:v>
                </c:pt>
              </c:numCache>
            </c:numRef>
          </c:val>
        </c:ser>
        <c:ser>
          <c:idx val="2"/>
          <c:order val="2"/>
          <c:spPr>
            <a:solidFill>
              <a:srgbClr val="9AB5C0"/>
            </a:solidFill>
            <a:ln>
              <a:solidFill>
                <a:schemeClr val="tx1"/>
              </a:solidFill>
            </a:ln>
          </c:spPr>
          <c:invertIfNegative val="0"/>
          <c:errBars>
            <c:errBarType val="plus"/>
            <c:errValType val="cust"/>
            <c:noEndCap val="0"/>
            <c:plus>
              <c:numLit>
                <c:formatCode>General</c:formatCode>
                <c:ptCount val="12"/>
                <c:pt idx="0">
                  <c:v>136.63999999999999</c:v>
                </c:pt>
                <c:pt idx="1">
                  <c:v>22</c:v>
                </c:pt>
                <c:pt idx="2">
                  <c:v>22.15000000000002</c:v>
                </c:pt>
                <c:pt idx="3">
                  <c:v>60.9</c:v>
                </c:pt>
                <c:pt idx="4">
                  <c:v>10.46</c:v>
                </c:pt>
                <c:pt idx="5">
                  <c:v>174</c:v>
                </c:pt>
                <c:pt idx="6">
                  <c:v>189</c:v>
                </c:pt>
                <c:pt idx="7">
                  <c:v>203.90000000000003</c:v>
                </c:pt>
                <c:pt idx="8">
                  <c:v>268.451500132246</c:v>
                </c:pt>
                <c:pt idx="9">
                  <c:v>272.47399999999948</c:v>
                </c:pt>
                <c:pt idx="10">
                  <c:v>193</c:v>
                </c:pt>
                <c:pt idx="11">
                  <c:v>511.25</c:v>
                </c:pt>
              </c:numLit>
            </c:plus>
            <c:minus>
              <c:numLit>
                <c:formatCode>General</c:formatCode>
                <c:ptCount val="1"/>
              </c:numLit>
            </c:minus>
          </c:errBars>
          <c:cat>
            <c:strRef>
              <c:f>'Fig. A-17'!$B$2:$M$2</c:f>
              <c:strCache>
                <c:ptCount val="12"/>
                <c:pt idx="0">
                  <c:v>Photovoltaics</c:v>
                </c:pt>
                <c:pt idx="1">
                  <c:v>Concentrating 
Solar Power</c:v>
                </c:pt>
                <c:pt idx="2">
                  <c:v>Geothermal</c:v>
                </c:pt>
                <c:pt idx="3">
                  <c:v>Wind-Onshore</c:v>
                </c:pt>
                <c:pt idx="4">
                  <c:v>Wind-Offshore</c:v>
                </c:pt>
                <c:pt idx="5">
                  <c:v>Biopower</c:v>
                </c:pt>
                <c:pt idx="6">
                  <c:v>Nuclear</c:v>
                </c:pt>
                <c:pt idx="7">
                  <c:v>Natural Gas- CC</c:v>
                </c:pt>
                <c:pt idx="8">
                  <c:v>Natural Gas- CT</c:v>
                </c:pt>
                <c:pt idx="9">
                  <c:v>Coal-IGCC</c:v>
                </c:pt>
                <c:pt idx="10">
                  <c:v>Coal-Pulverized 
Supercritical</c:v>
                </c:pt>
                <c:pt idx="11">
                  <c:v>Coal-Pulverized 
Subcritical</c:v>
                </c:pt>
              </c:strCache>
            </c:strRef>
          </c:cat>
          <c:val>
            <c:numRef>
              <c:f>'Fig. A-17'!$B$5:$M$5</c:f>
              <c:numCache>
                <c:formatCode>General</c:formatCode>
                <c:ptCount val="12"/>
                <c:pt idx="0">
                  <c:v>34.86</c:v>
                </c:pt>
                <c:pt idx="1">
                  <c:v>8</c:v>
                </c:pt>
                <c:pt idx="2">
                  <c:v>11.899999999999999</c:v>
                </c:pt>
                <c:pt idx="3">
                  <c:v>8.1000000000000014</c:v>
                </c:pt>
                <c:pt idx="4">
                  <c:v>1.3000000000000007</c:v>
                </c:pt>
                <c:pt idx="5">
                  <c:v>35</c:v>
                </c:pt>
                <c:pt idx="6">
                  <c:v>18</c:v>
                </c:pt>
                <c:pt idx="7">
                  <c:v>37.800000000000011</c:v>
                </c:pt>
                <c:pt idx="8">
                  <c:v>153.43249986775402</c:v>
                </c:pt>
                <c:pt idx="9">
                  <c:v>34.006999999999948</c:v>
                </c:pt>
                <c:pt idx="10">
                  <c:v>87.333333333333371</c:v>
                </c:pt>
                <c:pt idx="11">
                  <c:v>120.81060000000002</c:v>
                </c:pt>
              </c:numCache>
            </c:numRef>
          </c:val>
        </c:ser>
        <c:dLbls>
          <c:showLegendKey val="0"/>
          <c:showVal val="0"/>
          <c:showCatName val="0"/>
          <c:showSerName val="0"/>
          <c:showPercent val="0"/>
          <c:showBubbleSize val="0"/>
        </c:dLbls>
        <c:gapWidth val="150"/>
        <c:overlap val="100"/>
        <c:axId val="144142336"/>
        <c:axId val="144144256"/>
      </c:barChart>
      <c:catAx>
        <c:axId val="144142336"/>
        <c:scaling>
          <c:orientation val="minMax"/>
        </c:scaling>
        <c:delete val="0"/>
        <c:axPos val="b"/>
        <c:title>
          <c:tx>
            <c:rich>
              <a:bodyPr/>
              <a:lstStyle/>
              <a:p>
                <a:pPr>
                  <a:defRPr/>
                </a:pPr>
                <a:r>
                  <a:rPr lang="en-US"/>
                  <a:t>Technology</a:t>
                </a:r>
              </a:p>
            </c:rich>
          </c:tx>
          <c:layout>
            <c:manualLayout>
              <c:xMode val="edge"/>
              <c:yMode val="edge"/>
              <c:x val="0.4777564102564103"/>
              <c:y val="0.85881825045841953"/>
            </c:manualLayout>
          </c:layout>
          <c:overlay val="0"/>
        </c:title>
        <c:numFmt formatCode="General" sourceLinked="1"/>
        <c:majorTickMark val="out"/>
        <c:minorTickMark val="none"/>
        <c:tickLblPos val="nextTo"/>
        <c:txPr>
          <a:bodyPr rot="5400000" vert="horz"/>
          <a:lstStyle/>
          <a:p>
            <a:pPr>
              <a:defRPr sz="900"/>
            </a:pPr>
            <a:endParaRPr lang="en-US"/>
          </a:p>
        </c:txPr>
        <c:crossAx val="144144256"/>
        <c:crosses val="autoZero"/>
        <c:auto val="1"/>
        <c:lblAlgn val="ctr"/>
        <c:lblOffset val="100"/>
        <c:tickLblSkip val="1"/>
        <c:noMultiLvlLbl val="0"/>
      </c:catAx>
      <c:valAx>
        <c:axId val="144144256"/>
        <c:scaling>
          <c:orientation val="minMax"/>
          <c:max val="1800"/>
          <c:min val="-600"/>
        </c:scaling>
        <c:delete val="0"/>
        <c:axPos val="l"/>
        <c:majorGridlines>
          <c:spPr>
            <a:ln>
              <a:solidFill>
                <a:schemeClr val="bg1">
                  <a:lumMod val="50000"/>
                </a:schemeClr>
              </a:solidFill>
            </a:ln>
          </c:spPr>
        </c:majorGridlines>
        <c:title>
          <c:tx>
            <c:rich>
              <a:bodyPr rot="-5400000" vert="horz"/>
              <a:lstStyle/>
              <a:p>
                <a:pPr>
                  <a:defRPr/>
                </a:pPr>
                <a:r>
                  <a:rPr lang="en-US"/>
                  <a:t>Life Cycle Greenhouse Gas Emissions (g CO</a:t>
                </a:r>
                <a:r>
                  <a:rPr lang="en-US" sz="700"/>
                  <a:t>2</a:t>
                </a:r>
                <a:r>
                  <a:rPr lang="en-US"/>
                  <a:t>e / kWh)</a:t>
                </a:r>
              </a:p>
            </c:rich>
          </c:tx>
          <c:overlay val="0"/>
        </c:title>
        <c:numFmt formatCode="#,##0" sourceLinked="0"/>
        <c:majorTickMark val="out"/>
        <c:minorTickMark val="out"/>
        <c:tickLblPos val="nextTo"/>
        <c:crossAx val="144142336"/>
        <c:crosses val="autoZero"/>
        <c:crossBetween val="between"/>
        <c:majorUnit val="600"/>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555" l="0.70000000000000062" r="0.70000000000000062" t="0.75000000000000555" header="0.30000000000000032" footer="0.30000000000000032"/>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noFill/>
            <a:ln w="28575">
              <a:noFill/>
            </a:ln>
          </c:spPr>
          <c:invertIfNegative val="0"/>
          <c:cat>
            <c:multiLvlStrRef>
              <c:f>'Fig. A-19'!$A$17:$B$28</c:f>
              <c:multiLvlStrCache>
                <c:ptCount val="12"/>
                <c:lvl>
                  <c:pt idx="1">
                    <c:v>Recirculating, Dry, Non-Thermal</c:v>
                  </c:pt>
                  <c:pt idx="2">
                    <c:v>Fuel</c:v>
                  </c:pt>
                  <c:pt idx="4">
                    <c:v>Nuclear</c:v>
                  </c:pt>
                  <c:pt idx="5">
                    <c:v>Pulverized Coal</c:v>
                  </c:pt>
                  <c:pt idx="6">
                    <c:v>Natural Gas CC</c:v>
                  </c:pt>
                  <c:pt idx="7">
                    <c:v>Biopower</c:v>
                  </c:pt>
                  <c:pt idx="8">
                    <c:v>Nuclear</c:v>
                  </c:pt>
                  <c:pt idx="9">
                    <c:v>Pulverized Coal</c:v>
                  </c:pt>
                  <c:pt idx="10">
                    <c:v>Natural Gas CC</c:v>
                  </c:pt>
                  <c:pt idx="11">
                    <c:v>Biopower</c:v>
                  </c:pt>
                </c:lvl>
                <c:lvl>
                  <c:pt idx="0">
                    <c:v>Once-Through</c:v>
                  </c:pt>
                  <c:pt idx="4">
                    <c:v>Recirculating</c:v>
                  </c:pt>
                  <c:pt idx="8">
                    <c:v>Dry</c:v>
                  </c:pt>
                  <c:pt idx="10">
                    <c:v>Non-Thermal</c:v>
                  </c:pt>
                </c:lvl>
              </c:multiLvlStrCache>
            </c:multiLvlStrRef>
          </c:cat>
          <c:val>
            <c:numRef>
              <c:f>'Fig. A-19'!$D$5:$D$16</c:f>
              <c:numCache>
                <c:formatCode>_(* #,##0_);_(* \(#,##0\);_(* "-"??_);_(@_)</c:formatCode>
                <c:ptCount val="12"/>
                <c:pt idx="0">
                  <c:v>25000</c:v>
                </c:pt>
                <c:pt idx="1">
                  <c:v>20000</c:v>
                </c:pt>
                <c:pt idx="2">
                  <c:v>7500</c:v>
                </c:pt>
                <c:pt idx="3">
                  <c:v>20000</c:v>
                </c:pt>
              </c:numCache>
            </c:numRef>
          </c:val>
        </c:ser>
        <c:ser>
          <c:idx val="2"/>
          <c:order val="1"/>
          <c:spPr>
            <a:solidFill>
              <a:srgbClr val="026893"/>
            </a:solidFill>
            <a:ln w="28575">
              <a:noFill/>
            </a:ln>
          </c:spPr>
          <c:invertIfNegative val="0"/>
          <c:cat>
            <c:multiLvlStrRef>
              <c:f>'Fig. A-19'!$A$17:$B$28</c:f>
              <c:multiLvlStrCache>
                <c:ptCount val="12"/>
                <c:lvl>
                  <c:pt idx="1">
                    <c:v>Recirculating, Dry, Non-Thermal</c:v>
                  </c:pt>
                  <c:pt idx="2">
                    <c:v>Fuel</c:v>
                  </c:pt>
                  <c:pt idx="4">
                    <c:v>Nuclear</c:v>
                  </c:pt>
                  <c:pt idx="5">
                    <c:v>Pulverized Coal</c:v>
                  </c:pt>
                  <c:pt idx="6">
                    <c:v>Natural Gas CC</c:v>
                  </c:pt>
                  <c:pt idx="7">
                    <c:v>Biopower</c:v>
                  </c:pt>
                  <c:pt idx="8">
                    <c:v>Nuclear</c:v>
                  </c:pt>
                  <c:pt idx="9">
                    <c:v>Pulverized Coal</c:v>
                  </c:pt>
                  <c:pt idx="10">
                    <c:v>Natural Gas CC</c:v>
                  </c:pt>
                  <c:pt idx="11">
                    <c:v>Biopower</c:v>
                  </c:pt>
                </c:lvl>
                <c:lvl>
                  <c:pt idx="0">
                    <c:v>Once-Through</c:v>
                  </c:pt>
                  <c:pt idx="4">
                    <c:v>Recirculating</c:v>
                  </c:pt>
                  <c:pt idx="8">
                    <c:v>Dry</c:v>
                  </c:pt>
                  <c:pt idx="10">
                    <c:v>Non-Thermal</c:v>
                  </c:pt>
                </c:lvl>
              </c:multiLvlStrCache>
            </c:multiLvlStrRef>
          </c:cat>
          <c:val>
            <c:numRef>
              <c:f>'Fig. A-19'!$E$5:$E$16</c:f>
              <c:numCache>
                <c:formatCode>_(* #,##0_);_(* \(#,##0\);_(* "-"??_);_(@_)</c:formatCode>
                <c:ptCount val="12"/>
                <c:pt idx="0">
                  <c:v>35000</c:v>
                </c:pt>
                <c:pt idx="1">
                  <c:v>30000</c:v>
                </c:pt>
                <c:pt idx="2">
                  <c:v>12500</c:v>
                </c:pt>
                <c:pt idx="3">
                  <c:v>30000</c:v>
                </c:pt>
              </c:numCache>
            </c:numRef>
          </c:val>
        </c:ser>
        <c:dLbls>
          <c:showLegendKey val="0"/>
          <c:showVal val="0"/>
          <c:showCatName val="0"/>
          <c:showSerName val="0"/>
          <c:showPercent val="0"/>
          <c:showBubbleSize val="0"/>
        </c:dLbls>
        <c:gapWidth val="106"/>
        <c:overlap val="100"/>
        <c:axId val="145199872"/>
        <c:axId val="145201792"/>
      </c:barChart>
      <c:barChart>
        <c:barDir val="col"/>
        <c:grouping val="stacked"/>
        <c:varyColors val="0"/>
        <c:ser>
          <c:idx val="3"/>
          <c:order val="2"/>
          <c:spPr>
            <a:noFill/>
            <a:ln w="28575">
              <a:noFill/>
            </a:ln>
          </c:spPr>
          <c:invertIfNegative val="0"/>
          <c:val>
            <c:numRef>
              <c:f>'Fig. A-19'!$D$21:$D$32</c:f>
              <c:numCache>
                <c:formatCode>0.0</c:formatCode>
                <c:ptCount val="12"/>
                <c:pt idx="4" formatCode="_(* #,##0_);_(* \(#,##0\);_(* &quot;-&quot;??_);_(@_)">
                  <c:v>800</c:v>
                </c:pt>
                <c:pt idx="5" formatCode="_(* #,##0_);_(* \(#,##0\);_(* &quot;-&quot;??_);_(@_)">
                  <c:v>500</c:v>
                </c:pt>
                <c:pt idx="6" formatCode="_(* #,##0_);_(* \(#,##0\);_(* &quot;-&quot;??_);_(@_)">
                  <c:v>150</c:v>
                </c:pt>
                <c:pt idx="7" formatCode="_(* #,##0_);_(* \(#,##0\);_(* &quot;-&quot;??_);_(@_)">
                  <c:v>500</c:v>
                </c:pt>
                <c:pt idx="8" formatCode="_(* #,##0_);_(* \(#,##0\);_(* &quot;-&quot;??_);_(@_)">
                  <c:v>0</c:v>
                </c:pt>
                <c:pt idx="9" formatCode="_(* #,##0_);_(* \(#,##0\);_(* &quot;-&quot;??_);_(@_)">
                  <c:v>25.932342891250002</c:v>
                </c:pt>
                <c:pt idx="10" formatCode="_(* #,##0_);_(* \(#,##0\);_(* &quot;-&quot;??_);_(@_)">
                  <c:v>26.417000000000002</c:v>
                </c:pt>
                <c:pt idx="11">
                  <c:v>0.26417000000000002</c:v>
                </c:pt>
              </c:numCache>
            </c:numRef>
          </c:val>
        </c:ser>
        <c:ser>
          <c:idx val="4"/>
          <c:order val="3"/>
          <c:spPr>
            <a:solidFill>
              <a:srgbClr val="02A3E4"/>
            </a:solidFill>
            <a:ln w="28575">
              <a:noFill/>
            </a:ln>
          </c:spPr>
          <c:invertIfNegative val="0"/>
          <c:val>
            <c:numRef>
              <c:f>'Fig. A-19'!$E$21:$E$32</c:f>
              <c:numCache>
                <c:formatCode>0.0</c:formatCode>
                <c:ptCount val="12"/>
                <c:pt idx="4" formatCode="_(* #,##0_);_(* \(#,##0\);_(* &quot;-&quot;??_);_(@_)">
                  <c:v>1800</c:v>
                </c:pt>
                <c:pt idx="5" formatCode="_(* #,##0_);_(* \(#,##0\);_(* &quot;-&quot;??_);_(@_)">
                  <c:v>700</c:v>
                </c:pt>
                <c:pt idx="6" formatCode="_(* #,##0_);_(* \(#,##0\);_(* &quot;-&quot;??_);_(@_)">
                  <c:v>133</c:v>
                </c:pt>
                <c:pt idx="7" formatCode="_(* #,##0_);_(* \(#,##0\);_(* &quot;-&quot;??_);_(@_)">
                  <c:v>960</c:v>
                </c:pt>
                <c:pt idx="8" formatCode="_(* #,##0_);_(* \(#,##0\);_(* &quot;-&quot;??_);_(@_)">
                  <c:v>270</c:v>
                </c:pt>
                <c:pt idx="9" formatCode="_(* #,##0_);_(* \(#,##0\);_(* &quot;-&quot;??_);_(@_)">
                  <c:v>52.731393587216616</c:v>
                </c:pt>
                <c:pt idx="10" formatCode="_(* #,##0_);_(* \(#,##0\);_(* &quot;-&quot;??_);_(@_)">
                  <c:v>6.8198019999999957</c:v>
                </c:pt>
                <c:pt idx="11">
                  <c:v>0.73582999999999998</c:v>
                </c:pt>
              </c:numCache>
            </c:numRef>
          </c:val>
        </c:ser>
        <c:dLbls>
          <c:showLegendKey val="0"/>
          <c:showVal val="0"/>
          <c:showCatName val="0"/>
          <c:showSerName val="0"/>
          <c:showPercent val="0"/>
          <c:showBubbleSize val="0"/>
        </c:dLbls>
        <c:gapWidth val="106"/>
        <c:overlap val="100"/>
        <c:axId val="145214080"/>
        <c:axId val="145212160"/>
      </c:barChart>
      <c:catAx>
        <c:axId val="145199872"/>
        <c:scaling>
          <c:orientation val="minMax"/>
        </c:scaling>
        <c:delete val="0"/>
        <c:axPos val="b"/>
        <c:title>
          <c:tx>
            <c:rich>
              <a:bodyPr/>
              <a:lstStyle/>
              <a:p>
                <a:pPr>
                  <a:defRPr/>
                </a:pPr>
                <a:r>
                  <a:rPr lang="en-US"/>
                  <a:t>Cooling System</a:t>
                </a:r>
              </a:p>
            </c:rich>
          </c:tx>
          <c:overlay val="0"/>
        </c:title>
        <c:majorTickMark val="out"/>
        <c:minorTickMark val="none"/>
        <c:tickLblPos val="nextTo"/>
        <c:txPr>
          <a:bodyPr rot="5400000" vert="horz"/>
          <a:lstStyle/>
          <a:p>
            <a:pPr>
              <a:defRPr/>
            </a:pPr>
            <a:endParaRPr lang="en-US"/>
          </a:p>
        </c:txPr>
        <c:crossAx val="145201792"/>
        <c:crosses val="autoZero"/>
        <c:auto val="1"/>
        <c:lblAlgn val="ctr"/>
        <c:lblOffset val="100"/>
        <c:noMultiLvlLbl val="0"/>
      </c:catAx>
      <c:valAx>
        <c:axId val="145201792"/>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Water Withdrawal Rates (gal/MWh)</a:t>
                </a:r>
              </a:p>
              <a:p>
                <a:pPr>
                  <a:defRPr/>
                </a:pPr>
                <a:r>
                  <a:rPr lang="en-US"/>
                  <a:t>[Once-Through Cooling]</a:t>
                </a:r>
              </a:p>
            </c:rich>
          </c:tx>
          <c:layout>
            <c:manualLayout>
              <c:xMode val="edge"/>
              <c:yMode val="edge"/>
              <c:x val="8.6806343781941717E-3"/>
              <c:y val="2.0766144249226362E-2"/>
            </c:manualLayout>
          </c:layout>
          <c:overlay val="0"/>
        </c:title>
        <c:numFmt formatCode="#,##0" sourceLinked="0"/>
        <c:majorTickMark val="out"/>
        <c:minorTickMark val="none"/>
        <c:tickLblPos val="nextTo"/>
        <c:crossAx val="145199872"/>
        <c:crosses val="autoZero"/>
        <c:crossBetween val="between"/>
      </c:valAx>
      <c:valAx>
        <c:axId val="145212160"/>
        <c:scaling>
          <c:orientation val="minMax"/>
          <c:max val="3500"/>
        </c:scaling>
        <c:delete val="0"/>
        <c:axPos val="r"/>
        <c:title>
          <c:tx>
            <c:rich>
              <a:bodyPr rot="5400000" vert="horz"/>
              <a:lstStyle/>
              <a:p>
                <a:pPr algn="ctr">
                  <a:defRPr>
                    <a:solidFill>
                      <a:srgbClr val="02A3E4"/>
                    </a:solidFill>
                  </a:defRPr>
                </a:pPr>
                <a:r>
                  <a:rPr lang="en-US">
                    <a:solidFill>
                      <a:srgbClr val="02A3E4"/>
                    </a:solidFill>
                  </a:rPr>
                  <a:t>Water Withdrawal Rates (gal/MWh)</a:t>
                </a:r>
              </a:p>
            </c:rich>
          </c:tx>
          <c:layout>
            <c:manualLayout>
              <c:xMode val="edge"/>
              <c:yMode val="edge"/>
              <c:x val="0.95192300479640823"/>
              <c:y val="3.0700439189671587E-2"/>
            </c:manualLayout>
          </c:layout>
          <c:overlay val="0"/>
        </c:title>
        <c:numFmt formatCode="#,##0" sourceLinked="0"/>
        <c:majorTickMark val="out"/>
        <c:minorTickMark val="none"/>
        <c:tickLblPos val="nextTo"/>
        <c:txPr>
          <a:bodyPr/>
          <a:lstStyle/>
          <a:p>
            <a:pPr>
              <a:defRPr>
                <a:solidFill>
                  <a:srgbClr val="02A3E4"/>
                </a:solidFill>
              </a:defRPr>
            </a:pPr>
            <a:endParaRPr lang="en-US"/>
          </a:p>
        </c:txPr>
        <c:crossAx val="145214080"/>
        <c:crosses val="max"/>
        <c:crossBetween val="between"/>
      </c:valAx>
      <c:catAx>
        <c:axId val="145214080"/>
        <c:scaling>
          <c:orientation val="minMax"/>
        </c:scaling>
        <c:delete val="1"/>
        <c:axPos val="b"/>
        <c:majorTickMark val="out"/>
        <c:minorTickMark val="none"/>
        <c:tickLblPos val="none"/>
        <c:crossAx val="145212160"/>
        <c:crosses val="autoZero"/>
        <c:auto val="1"/>
        <c:lblAlgn val="ctr"/>
        <c:lblOffset val="100"/>
        <c:noMultiLvlLbl val="0"/>
      </c:cat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55" l="0.70000000000000062" r="0.70000000000000062" t="0.75000000000000255" header="0.30000000000000032" footer="0.30000000000000032"/>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742464010183"/>
          <c:y val="4.0740740740740751E-2"/>
          <c:w val="0.6591352501391875"/>
          <c:h val="0.46919072615923008"/>
        </c:manualLayout>
      </c:layout>
      <c:barChart>
        <c:barDir val="col"/>
        <c:grouping val="stacked"/>
        <c:varyColors val="0"/>
        <c:ser>
          <c:idx val="0"/>
          <c:order val="0"/>
          <c:spPr>
            <a:noFill/>
            <a:ln w="28575">
              <a:noFill/>
            </a:ln>
          </c:spPr>
          <c:invertIfNegative val="0"/>
          <c:cat>
            <c:multiLvlStrRef>
              <c:f>'Fig. A-20'!$A$4:$B$15</c:f>
              <c:multiLvlStrCache>
                <c:ptCount val="12"/>
                <c:lvl>
                  <c:pt idx="0">
                    <c:v>Nuclear</c:v>
                  </c:pt>
                  <c:pt idx="1">
                    <c:v>Pulverized Coal</c:v>
                  </c:pt>
                  <c:pt idx="2">
                    <c:v>Natural Gas CC</c:v>
                  </c:pt>
                  <c:pt idx="3">
                    <c:v>Biopower</c:v>
                  </c:pt>
                  <c:pt idx="4">
                    <c:v>Nuclear</c:v>
                  </c:pt>
                  <c:pt idx="5">
                    <c:v>Pulverized Coal</c:v>
                  </c:pt>
                  <c:pt idx="6">
                    <c:v>Natural Gas CC</c:v>
                  </c:pt>
                  <c:pt idx="7">
                    <c:v>Biopower</c:v>
                  </c:pt>
                  <c:pt idx="8">
                    <c:v>Geothermal</c:v>
                  </c:pt>
                  <c:pt idx="9">
                    <c:v>CSP</c:v>
                  </c:pt>
                  <c:pt idx="10">
                    <c:v>PV</c:v>
                  </c:pt>
                  <c:pt idx="11">
                    <c:v>Wind</c:v>
                  </c:pt>
                </c:lvl>
                <c:lvl>
                  <c:pt idx="0">
                    <c:v>Once-Through</c:v>
                  </c:pt>
                  <c:pt idx="4">
                    <c:v>Recirculating</c:v>
                  </c:pt>
                  <c:pt idx="8">
                    <c:v>Dry</c:v>
                  </c:pt>
                  <c:pt idx="10">
                    <c:v>Non-Thermal</c:v>
                  </c:pt>
                </c:lvl>
              </c:multiLvlStrCache>
            </c:multiLvlStrRef>
          </c:cat>
          <c:val>
            <c:numRef>
              <c:f>'Fig. A-20'!$D$4:$D$15</c:f>
              <c:numCache>
                <c:formatCode>0</c:formatCode>
                <c:ptCount val="12"/>
                <c:pt idx="0">
                  <c:v>100</c:v>
                </c:pt>
                <c:pt idx="1">
                  <c:v>64</c:v>
                </c:pt>
                <c:pt idx="2">
                  <c:v>20</c:v>
                </c:pt>
                <c:pt idx="3">
                  <c:v>64</c:v>
                </c:pt>
                <c:pt idx="4">
                  <c:v>581.17400000000009</c:v>
                </c:pt>
                <c:pt idx="5">
                  <c:v>394</c:v>
                </c:pt>
                <c:pt idx="6">
                  <c:v>130</c:v>
                </c:pt>
                <c:pt idx="7">
                  <c:v>480</c:v>
                </c:pt>
                <c:pt idx="8">
                  <c:v>0</c:v>
                </c:pt>
                <c:pt idx="9">
                  <c:v>25.932342891250002</c:v>
                </c:pt>
                <c:pt idx="10">
                  <c:v>26.417000000000002</c:v>
                </c:pt>
                <c:pt idx="11" formatCode="0.0">
                  <c:v>0.26417000000000002</c:v>
                </c:pt>
              </c:numCache>
            </c:numRef>
          </c:val>
        </c:ser>
        <c:ser>
          <c:idx val="2"/>
          <c:order val="1"/>
          <c:spPr>
            <a:solidFill>
              <a:schemeClr val="accent1">
                <a:lumMod val="60000"/>
                <a:lumOff val="40000"/>
              </a:schemeClr>
            </a:solidFill>
            <a:ln w="28575">
              <a:noFill/>
            </a:ln>
          </c:spPr>
          <c:invertIfNegative val="0"/>
          <c:dPt>
            <c:idx val="0"/>
            <c:invertIfNegative val="0"/>
            <c:bubble3D val="0"/>
            <c:spPr>
              <a:solidFill>
                <a:srgbClr val="026893"/>
              </a:solidFill>
              <a:ln w="28575">
                <a:noFill/>
              </a:ln>
            </c:spPr>
          </c:dPt>
          <c:dPt>
            <c:idx val="1"/>
            <c:invertIfNegative val="0"/>
            <c:bubble3D val="0"/>
            <c:spPr>
              <a:solidFill>
                <a:srgbClr val="026893"/>
              </a:solidFill>
              <a:ln w="28575">
                <a:noFill/>
              </a:ln>
            </c:spPr>
          </c:dPt>
          <c:dPt>
            <c:idx val="2"/>
            <c:invertIfNegative val="0"/>
            <c:bubble3D val="0"/>
            <c:spPr>
              <a:solidFill>
                <a:srgbClr val="026893"/>
              </a:solidFill>
              <a:ln w="28575">
                <a:noFill/>
              </a:ln>
            </c:spPr>
          </c:dPt>
          <c:dPt>
            <c:idx val="3"/>
            <c:invertIfNegative val="0"/>
            <c:bubble3D val="0"/>
            <c:spPr>
              <a:solidFill>
                <a:srgbClr val="026893"/>
              </a:solidFill>
              <a:ln w="28575">
                <a:noFill/>
              </a:ln>
            </c:spPr>
          </c:dPt>
          <c:dPt>
            <c:idx val="4"/>
            <c:invertIfNegative val="0"/>
            <c:bubble3D val="0"/>
            <c:spPr>
              <a:solidFill>
                <a:srgbClr val="02A3E4"/>
              </a:solidFill>
              <a:ln w="28575">
                <a:noFill/>
              </a:ln>
            </c:spPr>
          </c:dPt>
          <c:dPt>
            <c:idx val="5"/>
            <c:invertIfNegative val="0"/>
            <c:bubble3D val="0"/>
            <c:spPr>
              <a:solidFill>
                <a:srgbClr val="02A3E4"/>
              </a:solidFill>
              <a:ln w="28575">
                <a:noFill/>
              </a:ln>
            </c:spPr>
          </c:dPt>
          <c:dPt>
            <c:idx val="6"/>
            <c:invertIfNegative val="0"/>
            <c:bubble3D val="0"/>
            <c:spPr>
              <a:solidFill>
                <a:srgbClr val="02A3E4"/>
              </a:solidFill>
              <a:ln w="28575">
                <a:noFill/>
              </a:ln>
            </c:spPr>
          </c:dPt>
          <c:dPt>
            <c:idx val="7"/>
            <c:invertIfNegative val="0"/>
            <c:bubble3D val="0"/>
            <c:spPr>
              <a:solidFill>
                <a:srgbClr val="02A3E4"/>
              </a:solidFill>
              <a:ln w="28575">
                <a:noFill/>
              </a:ln>
            </c:spPr>
          </c:dPt>
          <c:dPt>
            <c:idx val="8"/>
            <c:invertIfNegative val="0"/>
            <c:bubble3D val="0"/>
            <c:spPr>
              <a:solidFill>
                <a:srgbClr val="02A3E4"/>
              </a:solidFill>
              <a:ln w="28575">
                <a:noFill/>
              </a:ln>
            </c:spPr>
          </c:dPt>
          <c:dPt>
            <c:idx val="9"/>
            <c:invertIfNegative val="0"/>
            <c:bubble3D val="0"/>
            <c:spPr>
              <a:solidFill>
                <a:srgbClr val="02A3E4"/>
              </a:solidFill>
              <a:ln w="28575">
                <a:noFill/>
              </a:ln>
            </c:spPr>
          </c:dPt>
          <c:dPt>
            <c:idx val="10"/>
            <c:invertIfNegative val="0"/>
            <c:bubble3D val="0"/>
            <c:spPr>
              <a:solidFill>
                <a:srgbClr val="02A3E4"/>
              </a:solidFill>
              <a:ln w="28575">
                <a:noFill/>
              </a:ln>
            </c:spPr>
          </c:dPt>
          <c:cat>
            <c:multiLvlStrRef>
              <c:f>'Fig. A-20'!$A$4:$B$15</c:f>
              <c:multiLvlStrCache>
                <c:ptCount val="12"/>
                <c:lvl>
                  <c:pt idx="0">
                    <c:v>Nuclear</c:v>
                  </c:pt>
                  <c:pt idx="1">
                    <c:v>Pulverized Coal</c:v>
                  </c:pt>
                  <c:pt idx="2">
                    <c:v>Natural Gas CC</c:v>
                  </c:pt>
                  <c:pt idx="3">
                    <c:v>Biopower</c:v>
                  </c:pt>
                  <c:pt idx="4">
                    <c:v>Nuclear</c:v>
                  </c:pt>
                  <c:pt idx="5">
                    <c:v>Pulverized Coal</c:v>
                  </c:pt>
                  <c:pt idx="6">
                    <c:v>Natural Gas CC</c:v>
                  </c:pt>
                  <c:pt idx="7">
                    <c:v>Biopower</c:v>
                  </c:pt>
                  <c:pt idx="8">
                    <c:v>Geothermal</c:v>
                  </c:pt>
                  <c:pt idx="9">
                    <c:v>CSP</c:v>
                  </c:pt>
                  <c:pt idx="10">
                    <c:v>PV</c:v>
                  </c:pt>
                  <c:pt idx="11">
                    <c:v>Wind</c:v>
                  </c:pt>
                </c:lvl>
                <c:lvl>
                  <c:pt idx="0">
                    <c:v>Once-Through</c:v>
                  </c:pt>
                  <c:pt idx="4">
                    <c:v>Recirculating</c:v>
                  </c:pt>
                  <c:pt idx="8">
                    <c:v>Dry</c:v>
                  </c:pt>
                  <c:pt idx="10">
                    <c:v>Non-Thermal</c:v>
                  </c:pt>
                </c:lvl>
              </c:multiLvlStrCache>
            </c:multiLvlStrRef>
          </c:cat>
          <c:val>
            <c:numRef>
              <c:f>'Fig. A-20'!$E$4:$E$15</c:f>
              <c:numCache>
                <c:formatCode>0</c:formatCode>
                <c:ptCount val="12"/>
                <c:pt idx="0">
                  <c:v>300</c:v>
                </c:pt>
                <c:pt idx="1">
                  <c:v>253.00400000000002</c:v>
                </c:pt>
                <c:pt idx="2">
                  <c:v>80</c:v>
                </c:pt>
                <c:pt idx="3">
                  <c:v>253.00400000000002</c:v>
                </c:pt>
                <c:pt idx="4">
                  <c:v>264.16999999999996</c:v>
                </c:pt>
                <c:pt idx="5">
                  <c:v>706</c:v>
                </c:pt>
                <c:pt idx="6">
                  <c:v>170</c:v>
                </c:pt>
                <c:pt idx="7">
                  <c:v>485</c:v>
                </c:pt>
                <c:pt idx="8">
                  <c:v>270</c:v>
                </c:pt>
                <c:pt idx="9">
                  <c:v>52.731393587216616</c:v>
                </c:pt>
                <c:pt idx="10">
                  <c:v>6.8198019999999957</c:v>
                </c:pt>
                <c:pt idx="11" formatCode="0.0">
                  <c:v>0.73582999999999998</c:v>
                </c:pt>
              </c:numCache>
            </c:numRef>
          </c:val>
        </c:ser>
        <c:dLbls>
          <c:showLegendKey val="0"/>
          <c:showVal val="0"/>
          <c:showCatName val="0"/>
          <c:showSerName val="0"/>
          <c:showPercent val="0"/>
          <c:showBubbleSize val="0"/>
        </c:dLbls>
        <c:gapWidth val="106"/>
        <c:overlap val="100"/>
        <c:axId val="144376960"/>
        <c:axId val="144378880"/>
      </c:barChart>
      <c:catAx>
        <c:axId val="144376960"/>
        <c:scaling>
          <c:orientation val="minMax"/>
        </c:scaling>
        <c:delete val="0"/>
        <c:axPos val="b"/>
        <c:title>
          <c:tx>
            <c:rich>
              <a:bodyPr/>
              <a:lstStyle/>
              <a:p>
                <a:pPr>
                  <a:defRPr/>
                </a:pPr>
                <a:r>
                  <a:rPr lang="en-US"/>
                  <a:t>Cooling System</a:t>
                </a:r>
              </a:p>
            </c:rich>
          </c:tx>
          <c:layout>
            <c:manualLayout>
              <c:xMode val="edge"/>
              <c:yMode val="edge"/>
              <c:x val="0.40594889232309311"/>
              <c:y val="0.92083340864790042"/>
            </c:manualLayout>
          </c:layout>
          <c:overlay val="0"/>
        </c:title>
        <c:majorTickMark val="out"/>
        <c:minorTickMark val="none"/>
        <c:tickLblPos val="nextTo"/>
        <c:txPr>
          <a:bodyPr rot="5400000" vert="horz"/>
          <a:lstStyle/>
          <a:p>
            <a:pPr>
              <a:defRPr/>
            </a:pPr>
            <a:endParaRPr lang="en-US"/>
          </a:p>
        </c:txPr>
        <c:crossAx val="144378880"/>
        <c:crosses val="autoZero"/>
        <c:auto val="1"/>
        <c:lblAlgn val="ctr"/>
        <c:lblOffset val="100"/>
        <c:noMultiLvlLbl val="0"/>
      </c:catAx>
      <c:valAx>
        <c:axId val="144378880"/>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Water Consumption Rates (gal/MWh)</a:t>
                </a:r>
              </a:p>
            </c:rich>
          </c:tx>
          <c:layout>
            <c:manualLayout>
              <c:xMode val="edge"/>
              <c:yMode val="edge"/>
              <c:x val="5.9811500835122898E-2"/>
              <c:y val="1.0188583041365903E-2"/>
            </c:manualLayout>
          </c:layout>
          <c:overlay val="0"/>
        </c:title>
        <c:numFmt formatCode="#,##0" sourceLinked="0"/>
        <c:majorTickMark val="out"/>
        <c:minorTickMark val="none"/>
        <c:tickLblPos val="nextTo"/>
        <c:crossAx val="144376960"/>
        <c:crosses val="autoZero"/>
        <c:crossBetween val="between"/>
      </c:valAx>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n-US" sz="1000" b="1"/>
              <a:t>Water Consumption</a:t>
            </a:r>
          </a:p>
        </c:rich>
      </c:tx>
      <c:layout>
        <c:manualLayout>
          <c:xMode val="edge"/>
          <c:yMode val="edge"/>
          <c:x val="0.29273504273504275"/>
          <c:y val="3.1746031746031744E-2"/>
        </c:manualLayout>
      </c:layout>
      <c:overlay val="0"/>
    </c:title>
    <c:autoTitleDeleted val="0"/>
    <c:plotArea>
      <c:layout>
        <c:manualLayout>
          <c:layoutTarget val="inner"/>
          <c:xMode val="edge"/>
          <c:yMode val="edge"/>
          <c:x val="0.23427772828425145"/>
          <c:y val="0.17988720159980012"/>
          <c:w val="0.76364972796176622"/>
          <c:h val="0.52881139857517845"/>
        </c:manualLayout>
      </c:layout>
      <c:barChart>
        <c:barDir val="col"/>
        <c:grouping val="stacked"/>
        <c:varyColors val="0"/>
        <c:ser>
          <c:idx val="0"/>
          <c:order val="0"/>
          <c:tx>
            <c:strRef>
              <c:f>'Fig. A-21'!$B$2</c:f>
              <c:strCache>
                <c:ptCount val="1"/>
                <c:pt idx="0">
                  <c:v>OTF</c:v>
                </c:pt>
              </c:strCache>
            </c:strRef>
          </c:tx>
          <c:spPr>
            <a:solidFill>
              <a:srgbClr val="026893"/>
            </a:solidFill>
            <a:ln w="12700">
              <a:noFill/>
              <a:prstDash val="solid"/>
            </a:ln>
          </c:spPr>
          <c:invertIfNegative val="0"/>
          <c:cat>
            <c:strRef>
              <c:f>'Fig. A-21'!$A$13:$A$17</c:f>
              <c:strCache>
                <c:ptCount val="5"/>
                <c:pt idx="0">
                  <c:v>2006</c:v>
                </c:pt>
                <c:pt idx="1">
                  <c:v>Low-Demand Baseline</c:v>
                </c:pt>
                <c:pt idx="2">
                  <c:v>Low-Demand 80% RE-ITI</c:v>
                </c:pt>
                <c:pt idx="3">
                  <c:v>High-Demand Baseline</c:v>
                </c:pt>
                <c:pt idx="4">
                  <c:v>High-Demand 80% RE</c:v>
                </c:pt>
              </c:strCache>
            </c:strRef>
          </c:cat>
          <c:val>
            <c:numRef>
              <c:f>'Fig. A-21'!$B$13:$B$17</c:f>
              <c:numCache>
                <c:formatCode>#,##0</c:formatCode>
                <c:ptCount val="5"/>
                <c:pt idx="0">
                  <c:v>2528.9541313374084</c:v>
                </c:pt>
                <c:pt idx="1">
                  <c:v>2260.6568204595142</c:v>
                </c:pt>
                <c:pt idx="2">
                  <c:v>1089.0045097811212</c:v>
                </c:pt>
                <c:pt idx="3">
                  <c:v>2877.5239478795343</c:v>
                </c:pt>
                <c:pt idx="4">
                  <c:v>1222.6707808641236</c:v>
                </c:pt>
              </c:numCache>
            </c:numRef>
          </c:val>
        </c:ser>
        <c:ser>
          <c:idx val="1"/>
          <c:order val="1"/>
          <c:tx>
            <c:strRef>
              <c:f>'Fig. A-21'!$C$2</c:f>
              <c:strCache>
                <c:ptCount val="1"/>
                <c:pt idx="0">
                  <c:v>OTS</c:v>
                </c:pt>
              </c:strCache>
            </c:strRef>
          </c:tx>
          <c:spPr>
            <a:solidFill>
              <a:srgbClr val="02A3E4"/>
            </a:solidFill>
            <a:ln w="12700">
              <a:noFill/>
              <a:prstDash val="solid"/>
            </a:ln>
          </c:spPr>
          <c:invertIfNegative val="0"/>
          <c:cat>
            <c:strRef>
              <c:f>'Fig. A-21'!$A$13:$A$17</c:f>
              <c:strCache>
                <c:ptCount val="5"/>
                <c:pt idx="0">
                  <c:v>2006</c:v>
                </c:pt>
                <c:pt idx="1">
                  <c:v>Low-Demand Baseline</c:v>
                </c:pt>
                <c:pt idx="2">
                  <c:v>Low-Demand 80% RE-ITI</c:v>
                </c:pt>
                <c:pt idx="3">
                  <c:v>High-Demand Baseline</c:v>
                </c:pt>
                <c:pt idx="4">
                  <c:v>High-Demand 80% RE</c:v>
                </c:pt>
              </c:strCache>
            </c:strRef>
          </c:cat>
          <c:val>
            <c:numRef>
              <c:f>'Fig. A-21'!$C$13:$C$17</c:f>
              <c:numCache>
                <c:formatCode>#,##0</c:formatCode>
                <c:ptCount val="5"/>
                <c:pt idx="0">
                  <c:v>902.64848465320586</c:v>
                </c:pt>
                <c:pt idx="1">
                  <c:v>829.36070607507918</c:v>
                </c:pt>
                <c:pt idx="2">
                  <c:v>353.62941296191423</c:v>
                </c:pt>
                <c:pt idx="3">
                  <c:v>1375.446096069888</c:v>
                </c:pt>
                <c:pt idx="4">
                  <c:v>421.21953318368725</c:v>
                </c:pt>
              </c:numCache>
            </c:numRef>
          </c:val>
        </c:ser>
        <c:ser>
          <c:idx val="2"/>
          <c:order val="2"/>
          <c:tx>
            <c:strRef>
              <c:f>'Fig. A-21'!$D$2</c:f>
              <c:strCache>
                <c:ptCount val="1"/>
                <c:pt idx="0">
                  <c:v>CCF</c:v>
                </c:pt>
              </c:strCache>
            </c:strRef>
          </c:tx>
          <c:spPr>
            <a:solidFill>
              <a:srgbClr val="306D32"/>
            </a:solidFill>
            <a:ln w="12700">
              <a:noFill/>
              <a:prstDash val="solid"/>
            </a:ln>
          </c:spPr>
          <c:invertIfNegative val="0"/>
          <c:cat>
            <c:strRef>
              <c:f>'Fig. A-21'!$A$13:$A$17</c:f>
              <c:strCache>
                <c:ptCount val="5"/>
                <c:pt idx="0">
                  <c:v>2006</c:v>
                </c:pt>
                <c:pt idx="1">
                  <c:v>Low-Demand Baseline</c:v>
                </c:pt>
                <c:pt idx="2">
                  <c:v>Low-Demand 80% RE-ITI</c:v>
                </c:pt>
                <c:pt idx="3">
                  <c:v>High-Demand Baseline</c:v>
                </c:pt>
                <c:pt idx="4">
                  <c:v>High-Demand 80% RE</c:v>
                </c:pt>
              </c:strCache>
            </c:strRef>
          </c:cat>
          <c:val>
            <c:numRef>
              <c:f>'Fig. A-21'!$D$13:$D$17</c:f>
              <c:numCache>
                <c:formatCode>#,##0</c:formatCode>
                <c:ptCount val="5"/>
                <c:pt idx="0">
                  <c:v>4006.1671730927565</c:v>
                </c:pt>
                <c:pt idx="1">
                  <c:v>3987.7591267595722</c:v>
                </c:pt>
                <c:pt idx="2">
                  <c:v>1780.1079396860146</c:v>
                </c:pt>
                <c:pt idx="3">
                  <c:v>4841.7022117827382</c:v>
                </c:pt>
                <c:pt idx="4">
                  <c:v>2104.9111895453029</c:v>
                </c:pt>
              </c:numCache>
            </c:numRef>
          </c:val>
        </c:ser>
        <c:ser>
          <c:idx val="3"/>
          <c:order val="3"/>
          <c:tx>
            <c:strRef>
              <c:f>'Fig. A-21'!$E$2</c:f>
              <c:strCache>
                <c:ptCount val="1"/>
                <c:pt idx="0">
                  <c:v>CCS</c:v>
                </c:pt>
              </c:strCache>
            </c:strRef>
          </c:tx>
          <c:spPr>
            <a:solidFill>
              <a:srgbClr val="7BAD3A"/>
            </a:solidFill>
            <a:ln w="12700">
              <a:noFill/>
              <a:prstDash val="solid"/>
            </a:ln>
          </c:spPr>
          <c:invertIfNegative val="0"/>
          <c:cat>
            <c:strRef>
              <c:f>'Fig. A-21'!$A$13:$A$17</c:f>
              <c:strCache>
                <c:ptCount val="5"/>
                <c:pt idx="0">
                  <c:v>2006</c:v>
                </c:pt>
                <c:pt idx="1">
                  <c:v>Low-Demand Baseline</c:v>
                </c:pt>
                <c:pt idx="2">
                  <c:v>Low-Demand 80% RE-ITI</c:v>
                </c:pt>
                <c:pt idx="3">
                  <c:v>High-Demand Baseline</c:v>
                </c:pt>
                <c:pt idx="4">
                  <c:v>High-Demand 80% RE</c:v>
                </c:pt>
              </c:strCache>
            </c:strRef>
          </c:cat>
          <c:val>
            <c:numRef>
              <c:f>'Fig. A-21'!$E$13:$E$17</c:f>
              <c:numCache>
                <c:formatCode>#,##0</c:formatCode>
                <c:ptCount val="5"/>
                <c:pt idx="0">
                  <c:v>174.34484938122202</c:v>
                </c:pt>
                <c:pt idx="1">
                  <c:v>134.74924510464035</c:v>
                </c:pt>
                <c:pt idx="2">
                  <c:v>79.022342806148117</c:v>
                </c:pt>
                <c:pt idx="3">
                  <c:v>178.73205203831242</c:v>
                </c:pt>
                <c:pt idx="4">
                  <c:v>86.840626107568568</c:v>
                </c:pt>
              </c:numCache>
            </c:numRef>
          </c:val>
        </c:ser>
        <c:ser>
          <c:idx val="4"/>
          <c:order val="4"/>
          <c:tx>
            <c:strRef>
              <c:f>'Fig. A-21'!$F$2</c:f>
              <c:strCache>
                <c:ptCount val="1"/>
                <c:pt idx="0">
                  <c:v>NonThm/Dry</c:v>
                </c:pt>
              </c:strCache>
            </c:strRef>
          </c:tx>
          <c:spPr>
            <a:solidFill>
              <a:srgbClr val="C74537"/>
            </a:solidFill>
            <a:ln w="12700">
              <a:noFill/>
              <a:prstDash val="solid"/>
            </a:ln>
          </c:spPr>
          <c:invertIfNegative val="0"/>
          <c:cat>
            <c:strRef>
              <c:f>'Fig. A-21'!$A$13:$A$17</c:f>
              <c:strCache>
                <c:ptCount val="5"/>
                <c:pt idx="0">
                  <c:v>2006</c:v>
                </c:pt>
                <c:pt idx="1">
                  <c:v>Low-Demand Baseline</c:v>
                </c:pt>
                <c:pt idx="2">
                  <c:v>Low-Demand 80% RE-ITI</c:v>
                </c:pt>
                <c:pt idx="3">
                  <c:v>High-Demand Baseline</c:v>
                </c:pt>
                <c:pt idx="4">
                  <c:v>High-Demand 80% RE</c:v>
                </c:pt>
              </c:strCache>
            </c:strRef>
          </c:cat>
          <c:val>
            <c:numRef>
              <c:f>'Fig. A-21'!$F$13:$F$17</c:f>
              <c:numCache>
                <c:formatCode>0.00</c:formatCode>
                <c:ptCount val="5"/>
                <c:pt idx="0">
                  <c:v>0</c:v>
                </c:pt>
                <c:pt idx="1">
                  <c:v>28.360427373376886</c:v>
                </c:pt>
                <c:pt idx="2">
                  <c:v>129.88266086522324</c:v>
                </c:pt>
                <c:pt idx="3">
                  <c:v>44.747866387841427</c:v>
                </c:pt>
                <c:pt idx="4">
                  <c:v>185.97494575911853</c:v>
                </c:pt>
              </c:numCache>
            </c:numRef>
          </c:val>
        </c:ser>
        <c:dLbls>
          <c:showLegendKey val="0"/>
          <c:showVal val="0"/>
          <c:showCatName val="0"/>
          <c:showSerName val="0"/>
          <c:showPercent val="0"/>
          <c:showBubbleSize val="0"/>
        </c:dLbls>
        <c:gapWidth val="100"/>
        <c:overlap val="100"/>
        <c:axId val="144272000"/>
        <c:axId val="144413056"/>
      </c:barChart>
      <c:catAx>
        <c:axId val="14427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44413056"/>
        <c:crosses val="autoZero"/>
        <c:auto val="1"/>
        <c:lblAlgn val="ctr"/>
        <c:lblOffset val="100"/>
        <c:tickLblSkip val="1"/>
        <c:tickMarkSkip val="1"/>
        <c:noMultiLvlLbl val="0"/>
      </c:catAx>
      <c:valAx>
        <c:axId val="144413056"/>
        <c:scaling>
          <c:orientation val="minMax"/>
        </c:scaling>
        <c:delete val="0"/>
        <c:axPos val="l"/>
        <c:majorGridlines>
          <c:spPr>
            <a:ln w="3175">
              <a:solidFill>
                <a:schemeClr val="bg1">
                  <a:lumMod val="50000"/>
                </a:schemeClr>
              </a:solidFill>
              <a:prstDash val="solid"/>
            </a:ln>
          </c:spPr>
        </c:majorGridlines>
        <c:title>
          <c:tx>
            <c:rich>
              <a:bodyPr/>
              <a:lstStyle/>
              <a:p>
                <a:pPr>
                  <a:defRPr b="1"/>
                </a:pPr>
                <a:r>
                  <a:rPr lang="en-US" sz="1000" b="1" i="0" baseline="0">
                    <a:effectLst/>
                  </a:rPr>
                  <a:t>Million Gal/Day</a:t>
                </a:r>
                <a:endParaRPr lang="en-US" sz="1000">
                  <a:effectLst/>
                </a:endParaRPr>
              </a:p>
            </c:rich>
          </c:tx>
          <c:layout>
            <c:manualLayout>
              <c:xMode val="edge"/>
              <c:yMode val="edge"/>
              <c:x val="1.1772326536106065E-2"/>
              <c:y val="0.24442132233470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44272000"/>
        <c:crosses val="autoZero"/>
        <c:crossBetween val="between"/>
        <c:majorUnit val="2000"/>
      </c:valAx>
      <c:spPr>
        <a:noFill/>
        <a:ln w="12700">
          <a:solidFill>
            <a:srgbClr val="808080"/>
          </a:solidFill>
          <a:prstDash val="solid"/>
        </a:ln>
      </c:spPr>
    </c:plotArea>
    <c:legend>
      <c:legendPos val="t"/>
      <c:layout>
        <c:manualLayout>
          <c:xMode val="edge"/>
          <c:yMode val="edge"/>
          <c:x val="1.1013087317712132E-2"/>
          <c:y val="9.2261904761904739E-2"/>
          <c:w val="0.98157750129618282"/>
          <c:h val="5.9247320647419083E-2"/>
        </c:manualLayout>
      </c:layout>
      <c:overlay val="0"/>
      <c:spPr>
        <a:solidFill>
          <a:srgbClr val="FFFFFF"/>
        </a:solidFill>
        <a:ln w="3175">
          <a:no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pitchFamily="34" charset="0"/>
          <a:ea typeface="Arial"/>
          <a:cs typeface="Arial" pitchFamily="34" charset="0"/>
        </a:defRPr>
      </a:pPr>
      <a:endParaRPr lang="en-US"/>
    </a:p>
  </c:txPr>
  <c:printSettings>
    <c:headerFooter alignWithMargins="0"/>
    <c:pageMargins b="1" l="0.75000000000000211" r="0.75000000000000211"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n-US" sz="1000" b="1"/>
              <a:t>Water Withdrawals</a:t>
            </a:r>
          </a:p>
        </c:rich>
      </c:tx>
      <c:layout>
        <c:manualLayout>
          <c:xMode val="edge"/>
          <c:yMode val="edge"/>
          <c:x val="0.3311965811965813"/>
          <c:y val="3.1746031746031744E-2"/>
        </c:manualLayout>
      </c:layout>
      <c:overlay val="0"/>
    </c:title>
    <c:autoTitleDeleted val="0"/>
    <c:plotArea>
      <c:layout>
        <c:manualLayout>
          <c:layoutTarget val="inner"/>
          <c:xMode val="edge"/>
          <c:yMode val="edge"/>
          <c:x val="0.27701292146174056"/>
          <c:y val="0.17988720159980012"/>
          <c:w val="0.72091459721381013"/>
          <c:h val="0.52881139857517845"/>
        </c:manualLayout>
      </c:layout>
      <c:barChart>
        <c:barDir val="col"/>
        <c:grouping val="stacked"/>
        <c:varyColors val="0"/>
        <c:ser>
          <c:idx val="0"/>
          <c:order val="0"/>
          <c:tx>
            <c:strRef>
              <c:f>'Fig. A-21'!$B$2</c:f>
              <c:strCache>
                <c:ptCount val="1"/>
                <c:pt idx="0">
                  <c:v>OTF</c:v>
                </c:pt>
              </c:strCache>
            </c:strRef>
          </c:tx>
          <c:spPr>
            <a:solidFill>
              <a:srgbClr val="026893"/>
            </a:solidFill>
            <a:ln w="12700">
              <a:noFill/>
              <a:prstDash val="solid"/>
            </a:ln>
          </c:spPr>
          <c:invertIfNegative val="0"/>
          <c:cat>
            <c:strRef>
              <c:f>'Fig. A-21'!$A$4:$A$8</c:f>
              <c:strCache>
                <c:ptCount val="5"/>
                <c:pt idx="0">
                  <c:v>2006</c:v>
                </c:pt>
                <c:pt idx="1">
                  <c:v>Low-Demand Baseline</c:v>
                </c:pt>
                <c:pt idx="2">
                  <c:v>Low-Demand 80% RE-ITI</c:v>
                </c:pt>
                <c:pt idx="3">
                  <c:v>High-Demand Baseline</c:v>
                </c:pt>
                <c:pt idx="4">
                  <c:v>High-Demand 80% RE</c:v>
                </c:pt>
              </c:strCache>
            </c:strRef>
          </c:cat>
          <c:val>
            <c:numRef>
              <c:f>'Fig. A-21'!$B$4:$B$8</c:f>
              <c:numCache>
                <c:formatCode>#,##0</c:formatCode>
                <c:ptCount val="5"/>
                <c:pt idx="0">
                  <c:v>140218.06455284951</c:v>
                </c:pt>
                <c:pt idx="1">
                  <c:v>125425.86836628887</c:v>
                </c:pt>
                <c:pt idx="2">
                  <c:v>61161.408170556846</c:v>
                </c:pt>
                <c:pt idx="3">
                  <c:v>158213.15190470105</c:v>
                </c:pt>
                <c:pt idx="4">
                  <c:v>68699.092335572597</c:v>
                </c:pt>
              </c:numCache>
            </c:numRef>
          </c:val>
        </c:ser>
        <c:ser>
          <c:idx val="1"/>
          <c:order val="1"/>
          <c:tx>
            <c:strRef>
              <c:f>'Fig. A-21'!$C$2</c:f>
              <c:strCache>
                <c:ptCount val="1"/>
                <c:pt idx="0">
                  <c:v>OTS</c:v>
                </c:pt>
              </c:strCache>
            </c:strRef>
          </c:tx>
          <c:spPr>
            <a:solidFill>
              <a:srgbClr val="02A3E4"/>
            </a:solidFill>
            <a:ln w="12700">
              <a:noFill/>
              <a:prstDash val="solid"/>
            </a:ln>
          </c:spPr>
          <c:invertIfNegative val="0"/>
          <c:cat>
            <c:strRef>
              <c:f>'Fig. A-21'!$A$4:$A$8</c:f>
              <c:strCache>
                <c:ptCount val="5"/>
                <c:pt idx="0">
                  <c:v>2006</c:v>
                </c:pt>
                <c:pt idx="1">
                  <c:v>Low-Demand Baseline</c:v>
                </c:pt>
                <c:pt idx="2">
                  <c:v>Low-Demand 80% RE-ITI</c:v>
                </c:pt>
                <c:pt idx="3">
                  <c:v>High-Demand Baseline</c:v>
                </c:pt>
                <c:pt idx="4">
                  <c:v>High-Demand 80% RE</c:v>
                </c:pt>
              </c:strCache>
            </c:strRef>
          </c:cat>
          <c:val>
            <c:numRef>
              <c:f>'Fig. A-21'!$C$4:$C$8</c:f>
              <c:numCache>
                <c:formatCode>#,##0</c:formatCode>
                <c:ptCount val="5"/>
                <c:pt idx="0">
                  <c:v>51597.357147342394</c:v>
                </c:pt>
                <c:pt idx="1">
                  <c:v>46365.284626635053</c:v>
                </c:pt>
                <c:pt idx="2">
                  <c:v>19488.747140492913</c:v>
                </c:pt>
                <c:pt idx="3">
                  <c:v>74077.436712788389</c:v>
                </c:pt>
                <c:pt idx="4">
                  <c:v>23691.08690770435</c:v>
                </c:pt>
              </c:numCache>
            </c:numRef>
          </c:val>
        </c:ser>
        <c:ser>
          <c:idx val="2"/>
          <c:order val="2"/>
          <c:tx>
            <c:strRef>
              <c:f>'Fig. A-21'!$D$2</c:f>
              <c:strCache>
                <c:ptCount val="1"/>
                <c:pt idx="0">
                  <c:v>CCF</c:v>
                </c:pt>
              </c:strCache>
            </c:strRef>
          </c:tx>
          <c:spPr>
            <a:solidFill>
              <a:srgbClr val="306D32"/>
            </a:solidFill>
            <a:ln w="12700">
              <a:noFill/>
              <a:prstDash val="solid"/>
            </a:ln>
          </c:spPr>
          <c:invertIfNegative val="0"/>
          <c:cat>
            <c:strRef>
              <c:f>'Fig. A-21'!$A$4:$A$8</c:f>
              <c:strCache>
                <c:ptCount val="5"/>
                <c:pt idx="0">
                  <c:v>2006</c:v>
                </c:pt>
                <c:pt idx="1">
                  <c:v>Low-Demand Baseline</c:v>
                </c:pt>
                <c:pt idx="2">
                  <c:v>Low-Demand 80% RE-ITI</c:v>
                </c:pt>
                <c:pt idx="3">
                  <c:v>High-Demand Baseline</c:v>
                </c:pt>
                <c:pt idx="4">
                  <c:v>High-Demand 80% RE</c:v>
                </c:pt>
              </c:strCache>
            </c:strRef>
          </c:cat>
          <c:val>
            <c:numRef>
              <c:f>'Fig. A-21'!$D$4:$D$8</c:f>
              <c:numCache>
                <c:formatCode>#,##0</c:formatCode>
                <c:ptCount val="5"/>
                <c:pt idx="0">
                  <c:v>14171.813836170779</c:v>
                </c:pt>
                <c:pt idx="1">
                  <c:v>14534.870898046738</c:v>
                </c:pt>
                <c:pt idx="2">
                  <c:v>6433.5507254005888</c:v>
                </c:pt>
                <c:pt idx="3">
                  <c:v>17431.243219164018</c:v>
                </c:pt>
                <c:pt idx="4">
                  <c:v>7469.8551720985415</c:v>
                </c:pt>
              </c:numCache>
            </c:numRef>
          </c:val>
        </c:ser>
        <c:ser>
          <c:idx val="3"/>
          <c:order val="3"/>
          <c:tx>
            <c:strRef>
              <c:f>'Fig. A-21'!$E$2</c:f>
              <c:strCache>
                <c:ptCount val="1"/>
                <c:pt idx="0">
                  <c:v>CCS</c:v>
                </c:pt>
              </c:strCache>
            </c:strRef>
          </c:tx>
          <c:spPr>
            <a:solidFill>
              <a:srgbClr val="7BAD3A"/>
            </a:solidFill>
            <a:ln w="12700">
              <a:noFill/>
              <a:prstDash val="solid"/>
            </a:ln>
          </c:spPr>
          <c:invertIfNegative val="0"/>
          <c:cat>
            <c:strRef>
              <c:f>'Fig. A-21'!$A$4:$A$8</c:f>
              <c:strCache>
                <c:ptCount val="5"/>
                <c:pt idx="0">
                  <c:v>2006</c:v>
                </c:pt>
                <c:pt idx="1">
                  <c:v>Low-Demand Baseline</c:v>
                </c:pt>
                <c:pt idx="2">
                  <c:v>Low-Demand 80% RE-ITI</c:v>
                </c:pt>
                <c:pt idx="3">
                  <c:v>High-Demand Baseline</c:v>
                </c:pt>
                <c:pt idx="4">
                  <c:v>High-Demand 80% RE</c:v>
                </c:pt>
              </c:strCache>
            </c:strRef>
          </c:cat>
          <c:val>
            <c:numRef>
              <c:f>'Fig. A-21'!$E$4:$E$8</c:f>
              <c:numCache>
                <c:formatCode>#,##0</c:formatCode>
                <c:ptCount val="5"/>
                <c:pt idx="0">
                  <c:v>483.57692786577582</c:v>
                </c:pt>
                <c:pt idx="1">
                  <c:v>354.02489417470849</c:v>
                </c:pt>
                <c:pt idx="2">
                  <c:v>219.20263002825052</c:v>
                </c:pt>
                <c:pt idx="3">
                  <c:v>440.5375258956791</c:v>
                </c:pt>
                <c:pt idx="4">
                  <c:v>238.51977432156627</c:v>
                </c:pt>
              </c:numCache>
            </c:numRef>
          </c:val>
        </c:ser>
        <c:ser>
          <c:idx val="4"/>
          <c:order val="4"/>
          <c:tx>
            <c:strRef>
              <c:f>'Fig. A-21'!$F$2</c:f>
              <c:strCache>
                <c:ptCount val="1"/>
                <c:pt idx="0">
                  <c:v>NonThm/Dry</c:v>
                </c:pt>
              </c:strCache>
            </c:strRef>
          </c:tx>
          <c:spPr>
            <a:solidFill>
              <a:srgbClr val="C74537"/>
            </a:solidFill>
            <a:ln w="12700">
              <a:noFill/>
              <a:prstDash val="solid"/>
            </a:ln>
          </c:spPr>
          <c:invertIfNegative val="0"/>
          <c:cat>
            <c:strRef>
              <c:f>'Fig. A-21'!$A$4:$A$8</c:f>
              <c:strCache>
                <c:ptCount val="5"/>
                <c:pt idx="0">
                  <c:v>2006</c:v>
                </c:pt>
                <c:pt idx="1">
                  <c:v>Low-Demand Baseline</c:v>
                </c:pt>
                <c:pt idx="2">
                  <c:v>Low-Demand 80% RE-ITI</c:v>
                </c:pt>
                <c:pt idx="3">
                  <c:v>High-Demand Baseline</c:v>
                </c:pt>
                <c:pt idx="4">
                  <c:v>High-Demand 80% RE</c:v>
                </c:pt>
              </c:strCache>
            </c:strRef>
          </c:cat>
          <c:val>
            <c:numRef>
              <c:f>'Fig. A-21'!$F$4:$F$8</c:f>
              <c:numCache>
                <c:formatCode>0.00</c:formatCode>
                <c:ptCount val="5"/>
                <c:pt idx="0">
                  <c:v>4.3139581755848289</c:v>
                </c:pt>
                <c:pt idx="1">
                  <c:v>28.360427373376886</c:v>
                </c:pt>
                <c:pt idx="2">
                  <c:v>129.88266086522324</c:v>
                </c:pt>
                <c:pt idx="3">
                  <c:v>44.747866387841427</c:v>
                </c:pt>
                <c:pt idx="4">
                  <c:v>185.97494575911853</c:v>
                </c:pt>
              </c:numCache>
            </c:numRef>
          </c:val>
        </c:ser>
        <c:dLbls>
          <c:showLegendKey val="0"/>
          <c:showVal val="0"/>
          <c:showCatName val="0"/>
          <c:showSerName val="0"/>
          <c:showPercent val="0"/>
          <c:showBubbleSize val="0"/>
        </c:dLbls>
        <c:gapWidth val="99"/>
        <c:overlap val="100"/>
        <c:axId val="141176832"/>
        <c:axId val="141178368"/>
      </c:barChart>
      <c:catAx>
        <c:axId val="141176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41178368"/>
        <c:crosses val="autoZero"/>
        <c:auto val="1"/>
        <c:lblAlgn val="ctr"/>
        <c:lblOffset val="100"/>
        <c:tickLblSkip val="1"/>
        <c:tickMarkSkip val="1"/>
        <c:noMultiLvlLbl val="0"/>
      </c:catAx>
      <c:valAx>
        <c:axId val="141178368"/>
        <c:scaling>
          <c:orientation val="minMax"/>
          <c:max val="300000"/>
        </c:scaling>
        <c:delete val="0"/>
        <c:axPos val="l"/>
        <c:majorGridlines>
          <c:spPr>
            <a:ln w="3175">
              <a:solidFill>
                <a:schemeClr val="bg1">
                  <a:lumMod val="50000"/>
                </a:schemeClr>
              </a:solidFill>
              <a:prstDash val="solid"/>
            </a:ln>
          </c:spPr>
        </c:majorGridlines>
        <c:title>
          <c:tx>
            <c:rich>
              <a:bodyPr/>
              <a:lstStyle/>
              <a:p>
                <a:pPr>
                  <a:defRPr b="1"/>
                </a:pPr>
                <a:r>
                  <a:rPr lang="en-US" b="1"/>
                  <a:t>Million Gal/Day</a:t>
                </a:r>
              </a:p>
            </c:rich>
          </c:tx>
          <c:layout>
            <c:manualLayout>
              <c:xMode val="edge"/>
              <c:yMode val="edge"/>
              <c:x val="7.4988222626017906E-3"/>
              <c:y val="0.26029433820772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41176832"/>
        <c:crosses val="autoZero"/>
        <c:crossBetween val="between"/>
        <c:majorUnit val="50000"/>
      </c:valAx>
      <c:spPr>
        <a:noFill/>
        <a:ln w="12700">
          <a:solidFill>
            <a:srgbClr val="808080"/>
          </a:solidFill>
          <a:prstDash val="solid"/>
        </a:ln>
      </c:spPr>
    </c:plotArea>
    <c:legend>
      <c:legendPos val="t"/>
      <c:layout>
        <c:manualLayout>
          <c:xMode val="edge"/>
          <c:yMode val="edge"/>
          <c:x val="1.1013087317712132E-2"/>
          <c:y val="9.2261904761904739E-2"/>
          <c:w val="0.98157750129618282"/>
          <c:h val="5.9247320647419083E-2"/>
        </c:manualLayout>
      </c:layout>
      <c:overlay val="0"/>
      <c:spPr>
        <a:solidFill>
          <a:srgbClr val="FFFFFF"/>
        </a:solidFill>
        <a:ln w="3175">
          <a:no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pitchFamily="34" charset="0"/>
          <a:ea typeface="Arial"/>
          <a:cs typeface="Arial" pitchFamily="34" charset="0"/>
        </a:defRPr>
      </a:pPr>
      <a:endParaRPr lang="en-US"/>
    </a:p>
  </c:txPr>
  <c:printSettings>
    <c:headerFooter alignWithMargins="0"/>
    <c:pageMargins b="1" l="0.75000000000000211" r="0.75000000000000211"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new transmission</c:v>
          </c:tx>
          <c:spPr>
            <a:solidFill>
              <a:schemeClr val="accent1">
                <a:lumMod val="60000"/>
                <a:lumOff val="40000"/>
              </a:schemeClr>
            </a:solidFill>
          </c:spPr>
          <c:invertIfNegative val="0"/>
          <c:cat>
            <c:strRef>
              <c:f>'Transmission &amp; Storage'!$A$5:$A$12</c:f>
              <c:strCache>
                <c:ptCount val="8"/>
                <c:pt idx="0">
                  <c:v>Baseline</c:v>
                </c:pt>
                <c:pt idx="1">
                  <c:v>30% RE</c:v>
                </c:pt>
                <c:pt idx="2">
                  <c:v>40% RE</c:v>
                </c:pt>
                <c:pt idx="3">
                  <c:v>50% RE</c:v>
                </c:pt>
                <c:pt idx="4">
                  <c:v>60% RE</c:v>
                </c:pt>
                <c:pt idx="5">
                  <c:v>70% RE</c:v>
                </c:pt>
                <c:pt idx="6">
                  <c:v>80% RE</c:v>
                </c:pt>
                <c:pt idx="7">
                  <c:v>90% RE</c:v>
                </c:pt>
              </c:strCache>
            </c:strRef>
          </c:cat>
          <c:val>
            <c:numRef>
              <c:f>'Transmission &amp; Storage'!$D$5:$D$12</c:f>
              <c:numCache>
                <c:formatCode>_(* #,##0.00_);_(* \(#,##0.00\);_(* "-"??_);_(@_)</c:formatCode>
                <c:ptCount val="8"/>
                <c:pt idx="0">
                  <c:v>5.5195831564839626</c:v>
                </c:pt>
                <c:pt idx="1">
                  <c:v>13.991667525811028</c:v>
                </c:pt>
                <c:pt idx="2">
                  <c:v>30.833833219561772</c:v>
                </c:pt>
                <c:pt idx="3">
                  <c:v>48.648694058197798</c:v>
                </c:pt>
                <c:pt idx="4">
                  <c:v>60.615977339663289</c:v>
                </c:pt>
                <c:pt idx="5">
                  <c:v>89.195154527409528</c:v>
                </c:pt>
                <c:pt idx="6">
                  <c:v>147.1061926891262</c:v>
                </c:pt>
                <c:pt idx="7">
                  <c:v>236.90208167431507</c:v>
                </c:pt>
              </c:numCache>
            </c:numRef>
          </c:val>
        </c:ser>
        <c:dLbls>
          <c:showLegendKey val="0"/>
          <c:showVal val="0"/>
          <c:showCatName val="0"/>
          <c:showSerName val="0"/>
          <c:showPercent val="0"/>
          <c:showBubbleSize val="0"/>
        </c:dLbls>
        <c:gapWidth val="50"/>
        <c:overlap val="100"/>
        <c:axId val="145281408"/>
        <c:axId val="145282944"/>
      </c:barChart>
      <c:barChart>
        <c:barDir val="col"/>
        <c:grouping val="stacked"/>
        <c:varyColors val="0"/>
        <c:ser>
          <c:idx val="1"/>
          <c:order val="1"/>
          <c:tx>
            <c:v>new intertie</c:v>
          </c:tx>
          <c:spPr>
            <a:solidFill>
              <a:srgbClr val="F79646">
                <a:lumMod val="60000"/>
                <a:lumOff val="40000"/>
              </a:srgbClr>
            </a:solidFill>
          </c:spPr>
          <c:invertIfNegative val="0"/>
          <c:val>
            <c:numRef>
              <c:f>'Transmission &amp; Storage'!$E$5:$E$12</c:f>
              <c:numCache>
                <c:formatCode>_(* #,##0.00_);_(* \(#,##0.00\);_(* "-"??_);_(@_)</c:formatCode>
                <c:ptCount val="8"/>
                <c:pt idx="0">
                  <c:v>6205.0935144624464</c:v>
                </c:pt>
                <c:pt idx="1">
                  <c:v>6575.0802447673304</c:v>
                </c:pt>
                <c:pt idx="2">
                  <c:v>8166.4949568266984</c:v>
                </c:pt>
                <c:pt idx="3">
                  <c:v>9363.0585570044386</c:v>
                </c:pt>
                <c:pt idx="4">
                  <c:v>10551.818968279031</c:v>
                </c:pt>
                <c:pt idx="5">
                  <c:v>22443.859146110412</c:v>
                </c:pt>
                <c:pt idx="6">
                  <c:v>50333.032128990402</c:v>
                </c:pt>
                <c:pt idx="7">
                  <c:v>85044.829329126806</c:v>
                </c:pt>
              </c:numCache>
            </c:numRef>
          </c:val>
        </c:ser>
        <c:dLbls>
          <c:showLegendKey val="0"/>
          <c:showVal val="0"/>
          <c:showCatName val="0"/>
          <c:showSerName val="0"/>
          <c:showPercent val="0"/>
          <c:showBubbleSize val="0"/>
        </c:dLbls>
        <c:gapWidth val="300"/>
        <c:overlap val="100"/>
        <c:axId val="145291136"/>
        <c:axId val="145289216"/>
      </c:barChart>
      <c:catAx>
        <c:axId val="145281408"/>
        <c:scaling>
          <c:orientation val="minMax"/>
        </c:scaling>
        <c:delete val="0"/>
        <c:axPos val="b"/>
        <c:majorTickMark val="out"/>
        <c:minorTickMark val="none"/>
        <c:tickLblPos val="nextTo"/>
        <c:crossAx val="145282944"/>
        <c:crosses val="autoZero"/>
        <c:auto val="1"/>
        <c:lblAlgn val="ctr"/>
        <c:lblOffset val="100"/>
        <c:noMultiLvlLbl val="0"/>
      </c:catAx>
      <c:valAx>
        <c:axId val="145282944"/>
        <c:scaling>
          <c:orientation val="minMax"/>
        </c:scaling>
        <c:delete val="0"/>
        <c:axPos val="l"/>
        <c:majorGridlines/>
        <c:title>
          <c:tx>
            <c:rich>
              <a:bodyPr rot="-5400000" vert="horz"/>
              <a:lstStyle/>
              <a:p>
                <a:pPr>
                  <a:defRPr/>
                </a:pPr>
                <a:r>
                  <a:rPr lang="en-US"/>
                  <a:t>million MW-miles</a:t>
                </a:r>
              </a:p>
            </c:rich>
          </c:tx>
          <c:overlay val="0"/>
        </c:title>
        <c:numFmt formatCode="#,##0" sourceLinked="0"/>
        <c:majorTickMark val="out"/>
        <c:minorTickMark val="none"/>
        <c:tickLblPos val="nextTo"/>
        <c:crossAx val="145281408"/>
        <c:crosses val="autoZero"/>
        <c:crossBetween val="between"/>
      </c:valAx>
      <c:valAx>
        <c:axId val="145289216"/>
        <c:scaling>
          <c:orientation val="minMax"/>
          <c:max val="100000"/>
        </c:scaling>
        <c:delete val="0"/>
        <c:axPos val="r"/>
        <c:title>
          <c:tx>
            <c:rich>
              <a:bodyPr rot="-5400000" vert="horz"/>
              <a:lstStyle/>
              <a:p>
                <a:pPr>
                  <a:defRPr/>
                </a:pPr>
                <a:r>
                  <a:rPr lang="en-US"/>
                  <a:t>AC-DC-AC Intertie Capacity (MW)</a:t>
                </a:r>
              </a:p>
            </c:rich>
          </c:tx>
          <c:overlay val="0"/>
        </c:title>
        <c:numFmt formatCode="#,##0" sourceLinked="0"/>
        <c:majorTickMark val="out"/>
        <c:minorTickMark val="none"/>
        <c:tickLblPos val="nextTo"/>
        <c:crossAx val="145291136"/>
        <c:crosses val="max"/>
        <c:crossBetween val="between"/>
        <c:majorUnit val="20000"/>
      </c:valAx>
      <c:catAx>
        <c:axId val="145291136"/>
        <c:scaling>
          <c:orientation val="minMax"/>
        </c:scaling>
        <c:delete val="1"/>
        <c:axPos val="b"/>
        <c:majorTickMark val="out"/>
        <c:minorTickMark val="none"/>
        <c:tickLblPos val="none"/>
        <c:crossAx val="145289216"/>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en-US"/>
    </a:p>
  </c:txPr>
  <c:printSettings>
    <c:headerFooter/>
    <c:pageMargins b="0.75000000000000655" l="0.70000000000000262" r="0.70000000000000262" t="0.75000000000000655" header="0.30000000000000032" footer="0.30000000000000032"/>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new transmission</c:v>
          </c:tx>
          <c:spPr>
            <a:solidFill>
              <a:schemeClr val="accent1">
                <a:lumMod val="60000"/>
                <a:lumOff val="40000"/>
              </a:schemeClr>
            </a:solidFill>
          </c:spPr>
          <c:invertIfNegative val="0"/>
          <c:cat>
            <c:strRef>
              <c:f>'Transmission &amp; Storage'!$A$40:$A$46</c:f>
              <c:strCache>
                <c:ptCount val="7"/>
                <c:pt idx="0">
                  <c:v>Baseline</c:v>
                </c:pt>
                <c:pt idx="1">
                  <c:v>80% RE Cost-H</c:v>
                </c:pt>
                <c:pt idx="2">
                  <c:v>80% RE Cost-L</c:v>
                </c:pt>
                <c:pt idx="3">
                  <c:v>Cur. RE Costs</c:v>
                </c:pt>
                <c:pt idx="4">
                  <c:v>Constr. Trans.</c:v>
                </c:pt>
                <c:pt idx="5">
                  <c:v>Constr. Flex.</c:v>
                </c:pt>
                <c:pt idx="6">
                  <c:v>Constr. Res.</c:v>
                </c:pt>
              </c:strCache>
            </c:strRef>
          </c:cat>
          <c:val>
            <c:numRef>
              <c:f>'Transmission &amp; Storage'!$D$40:$D$46</c:f>
              <c:numCache>
                <c:formatCode>_(* #,##0.00_);_(* \(#,##0.00\);_(* "-"??_);_(@_)</c:formatCode>
                <c:ptCount val="7"/>
                <c:pt idx="0">
                  <c:v>5.5195831564839626</c:v>
                </c:pt>
                <c:pt idx="1">
                  <c:v>147.1061926891262</c:v>
                </c:pt>
                <c:pt idx="2">
                  <c:v>131.30521659193136</c:v>
                </c:pt>
                <c:pt idx="3">
                  <c:v>225.30153456907499</c:v>
                </c:pt>
                <c:pt idx="4">
                  <c:v>39.106680566679941</c:v>
                </c:pt>
                <c:pt idx="5">
                  <c:v>160.07892561516923</c:v>
                </c:pt>
                <c:pt idx="6">
                  <c:v>230.89610140536851</c:v>
                </c:pt>
              </c:numCache>
            </c:numRef>
          </c:val>
        </c:ser>
        <c:dLbls>
          <c:showLegendKey val="0"/>
          <c:showVal val="0"/>
          <c:showCatName val="0"/>
          <c:showSerName val="0"/>
          <c:showPercent val="0"/>
          <c:showBubbleSize val="0"/>
        </c:dLbls>
        <c:gapWidth val="50"/>
        <c:overlap val="100"/>
        <c:axId val="142920704"/>
        <c:axId val="142926592"/>
      </c:barChart>
      <c:barChart>
        <c:barDir val="col"/>
        <c:grouping val="stacked"/>
        <c:varyColors val="0"/>
        <c:ser>
          <c:idx val="1"/>
          <c:order val="1"/>
          <c:tx>
            <c:v>new intertie</c:v>
          </c:tx>
          <c:spPr>
            <a:solidFill>
              <a:srgbClr val="F79646">
                <a:lumMod val="60000"/>
                <a:lumOff val="40000"/>
              </a:srgbClr>
            </a:solidFill>
          </c:spPr>
          <c:invertIfNegative val="0"/>
          <c:cat>
            <c:strRef>
              <c:f>'Transmission &amp; Storage'!$A$40:$A$46</c:f>
              <c:strCache>
                <c:ptCount val="7"/>
                <c:pt idx="0">
                  <c:v>Baseline</c:v>
                </c:pt>
                <c:pt idx="1">
                  <c:v>80% RE Cost-H</c:v>
                </c:pt>
                <c:pt idx="2">
                  <c:v>80% RE Cost-L</c:v>
                </c:pt>
                <c:pt idx="3">
                  <c:v>Cur. RE Costs</c:v>
                </c:pt>
                <c:pt idx="4">
                  <c:v>Constr. Trans.</c:v>
                </c:pt>
                <c:pt idx="5">
                  <c:v>Constr. Flex.</c:v>
                </c:pt>
                <c:pt idx="6">
                  <c:v>Constr. Res.</c:v>
                </c:pt>
              </c:strCache>
            </c:strRef>
          </c:cat>
          <c:val>
            <c:numRef>
              <c:f>'Transmission &amp; Storage'!$E$40:$E$46</c:f>
              <c:numCache>
                <c:formatCode>_(* #,##0.00_);_(* \(#,##0.00\);_(* "-"??_);_(@_)</c:formatCode>
                <c:ptCount val="7"/>
                <c:pt idx="0">
                  <c:v>6205.0935144624464</c:v>
                </c:pt>
                <c:pt idx="1">
                  <c:v>50333.032128990402</c:v>
                </c:pt>
                <c:pt idx="2">
                  <c:v>53254.641668069278</c:v>
                </c:pt>
                <c:pt idx="3">
                  <c:v>47499.974115896533</c:v>
                </c:pt>
                <c:pt idx="4">
                  <c:v>0</c:v>
                </c:pt>
                <c:pt idx="5">
                  <c:v>75003.6086382012</c:v>
                </c:pt>
                <c:pt idx="6">
                  <c:v>80053.689283581596</c:v>
                </c:pt>
              </c:numCache>
            </c:numRef>
          </c:val>
        </c:ser>
        <c:dLbls>
          <c:showLegendKey val="0"/>
          <c:showVal val="0"/>
          <c:showCatName val="0"/>
          <c:showSerName val="0"/>
          <c:showPercent val="0"/>
          <c:showBubbleSize val="0"/>
        </c:dLbls>
        <c:gapWidth val="300"/>
        <c:overlap val="100"/>
        <c:axId val="148116224"/>
        <c:axId val="142928512"/>
      </c:barChart>
      <c:catAx>
        <c:axId val="142920704"/>
        <c:scaling>
          <c:orientation val="minMax"/>
        </c:scaling>
        <c:delete val="0"/>
        <c:axPos val="b"/>
        <c:majorTickMark val="out"/>
        <c:minorTickMark val="none"/>
        <c:tickLblPos val="nextTo"/>
        <c:crossAx val="142926592"/>
        <c:crosses val="autoZero"/>
        <c:auto val="1"/>
        <c:lblAlgn val="ctr"/>
        <c:lblOffset val="100"/>
        <c:noMultiLvlLbl val="0"/>
      </c:catAx>
      <c:valAx>
        <c:axId val="142926592"/>
        <c:scaling>
          <c:orientation val="minMax"/>
          <c:max val="300"/>
        </c:scaling>
        <c:delete val="0"/>
        <c:axPos val="l"/>
        <c:majorGridlines/>
        <c:title>
          <c:tx>
            <c:rich>
              <a:bodyPr rot="-5400000" vert="horz"/>
              <a:lstStyle/>
              <a:p>
                <a:pPr>
                  <a:defRPr/>
                </a:pPr>
                <a:r>
                  <a:rPr lang="en-US"/>
                  <a:t>million MW-miles</a:t>
                </a:r>
              </a:p>
            </c:rich>
          </c:tx>
          <c:overlay val="0"/>
        </c:title>
        <c:numFmt formatCode="#,##0" sourceLinked="0"/>
        <c:majorTickMark val="out"/>
        <c:minorTickMark val="none"/>
        <c:tickLblPos val="nextTo"/>
        <c:crossAx val="142920704"/>
        <c:crosses val="autoZero"/>
        <c:crossBetween val="between"/>
      </c:valAx>
      <c:valAx>
        <c:axId val="142928512"/>
        <c:scaling>
          <c:orientation val="minMax"/>
          <c:max val="120000"/>
        </c:scaling>
        <c:delete val="0"/>
        <c:axPos val="r"/>
        <c:title>
          <c:tx>
            <c:rich>
              <a:bodyPr rot="-5400000" vert="horz"/>
              <a:lstStyle/>
              <a:p>
                <a:pPr>
                  <a:defRPr/>
                </a:pPr>
                <a:r>
                  <a:rPr lang="en-US"/>
                  <a:t>AC-DC-AC Intertie Capacity (MW)</a:t>
                </a:r>
              </a:p>
            </c:rich>
          </c:tx>
          <c:overlay val="0"/>
        </c:title>
        <c:numFmt formatCode="#,##0" sourceLinked="0"/>
        <c:majorTickMark val="out"/>
        <c:minorTickMark val="none"/>
        <c:tickLblPos val="nextTo"/>
        <c:crossAx val="148116224"/>
        <c:crosses val="max"/>
        <c:crossBetween val="between"/>
        <c:majorUnit val="20000"/>
      </c:valAx>
      <c:catAx>
        <c:axId val="148116224"/>
        <c:scaling>
          <c:orientation val="minMax"/>
        </c:scaling>
        <c:delete val="1"/>
        <c:axPos val="b"/>
        <c:majorTickMark val="out"/>
        <c:minorTickMark val="none"/>
        <c:tickLblPos val="none"/>
        <c:crossAx val="142928512"/>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en-US"/>
    </a:p>
  </c:txPr>
  <c:printSettings>
    <c:headerFooter/>
    <c:pageMargins b="0.75000000000000655" l="0.70000000000000262" r="0.70000000000000262" t="0.75000000000000655" header="0.30000000000000032" footer="0.30000000000000032"/>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storage</c:v>
          </c:tx>
          <c:spPr>
            <a:solidFill>
              <a:schemeClr val="accent1">
                <a:lumMod val="60000"/>
                <a:lumOff val="40000"/>
              </a:schemeClr>
            </a:solidFill>
          </c:spPr>
          <c:invertIfNegative val="0"/>
          <c:cat>
            <c:strRef>
              <c:f>'Transmission &amp; Storage'!$A$5:$A$12</c:f>
              <c:strCache>
                <c:ptCount val="8"/>
                <c:pt idx="0">
                  <c:v>Baseline</c:v>
                </c:pt>
                <c:pt idx="1">
                  <c:v>30% RE</c:v>
                </c:pt>
                <c:pt idx="2">
                  <c:v>40% RE</c:v>
                </c:pt>
                <c:pt idx="3">
                  <c:v>50% RE</c:v>
                </c:pt>
                <c:pt idx="4">
                  <c:v>60% RE</c:v>
                </c:pt>
                <c:pt idx="5">
                  <c:v>70% RE</c:v>
                </c:pt>
                <c:pt idx="6">
                  <c:v>80% RE</c:v>
                </c:pt>
                <c:pt idx="7">
                  <c:v>90% RE</c:v>
                </c:pt>
              </c:strCache>
            </c:strRef>
          </c:cat>
          <c:val>
            <c:numRef>
              <c:f>'Transmission &amp; Storage'!$J$5:$J$12</c:f>
              <c:numCache>
                <c:formatCode>_(* #,##0.00_);_(* \(#,##0.00\);_(* "-"??_);_(@_)</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50"/>
        <c:overlap val="100"/>
        <c:axId val="148174336"/>
        <c:axId val="148175872"/>
      </c:barChart>
      <c:barChart>
        <c:barDir val="col"/>
        <c:grouping val="stacked"/>
        <c:varyColors val="0"/>
        <c:ser>
          <c:idx val="1"/>
          <c:order val="1"/>
          <c:tx>
            <c:v>variable generation</c:v>
          </c:tx>
          <c:spPr>
            <a:solidFill>
              <a:srgbClr val="F79646">
                <a:lumMod val="60000"/>
                <a:lumOff val="40000"/>
              </a:srgbClr>
            </a:solidFill>
          </c:spPr>
          <c:invertIfNegative val="0"/>
          <c:val>
            <c:numRef>
              <c:f>#REF!</c:f>
              <c:numCache>
                <c:formatCode>0%</c:formatCode>
                <c:ptCount val="8"/>
                <c:pt idx="0">
                  <c:v>6.7611623353740033E-2</c:v>
                </c:pt>
                <c:pt idx="1">
                  <c:v>0.13461177211978317</c:v>
                </c:pt>
                <c:pt idx="2">
                  <c:v>0.20758339579303664</c:v>
                </c:pt>
                <c:pt idx="3">
                  <c:v>0.29054592505128635</c:v>
                </c:pt>
                <c:pt idx="4">
                  <c:v>0.33958051765648373</c:v>
                </c:pt>
                <c:pt idx="5">
                  <c:v>0.38897911372136401</c:v>
                </c:pt>
                <c:pt idx="6">
                  <c:v>0.43457008445391382</c:v>
                </c:pt>
                <c:pt idx="7">
                  <c:v>0.47595529024439681</c:v>
                </c:pt>
              </c:numCache>
            </c:numRef>
          </c:val>
        </c:ser>
        <c:dLbls>
          <c:showLegendKey val="0"/>
          <c:showVal val="0"/>
          <c:showCatName val="0"/>
          <c:showSerName val="0"/>
          <c:showPercent val="0"/>
          <c:showBubbleSize val="0"/>
        </c:dLbls>
        <c:gapWidth val="300"/>
        <c:overlap val="100"/>
        <c:axId val="149298176"/>
        <c:axId val="149296256"/>
      </c:barChart>
      <c:catAx>
        <c:axId val="148174336"/>
        <c:scaling>
          <c:orientation val="minMax"/>
        </c:scaling>
        <c:delete val="0"/>
        <c:axPos val="b"/>
        <c:majorTickMark val="out"/>
        <c:minorTickMark val="none"/>
        <c:tickLblPos val="nextTo"/>
        <c:crossAx val="148175872"/>
        <c:crosses val="autoZero"/>
        <c:auto val="1"/>
        <c:lblAlgn val="ctr"/>
        <c:lblOffset val="100"/>
        <c:noMultiLvlLbl val="0"/>
      </c:catAx>
      <c:valAx>
        <c:axId val="148175872"/>
        <c:scaling>
          <c:orientation val="minMax"/>
          <c:max val="200"/>
        </c:scaling>
        <c:delete val="0"/>
        <c:axPos val="l"/>
        <c:majorGridlines/>
        <c:title>
          <c:tx>
            <c:rich>
              <a:bodyPr rot="-5400000" vert="horz"/>
              <a:lstStyle/>
              <a:p>
                <a:pPr>
                  <a:defRPr/>
                </a:pPr>
                <a:r>
                  <a:rPr lang="en-US"/>
                  <a:t>GW</a:t>
                </a:r>
              </a:p>
            </c:rich>
          </c:tx>
          <c:overlay val="0"/>
        </c:title>
        <c:numFmt formatCode="#,##0" sourceLinked="0"/>
        <c:majorTickMark val="out"/>
        <c:minorTickMark val="none"/>
        <c:tickLblPos val="nextTo"/>
        <c:crossAx val="148174336"/>
        <c:crosses val="autoZero"/>
        <c:crossBetween val="between"/>
      </c:valAx>
      <c:valAx>
        <c:axId val="149296256"/>
        <c:scaling>
          <c:orientation val="minMax"/>
          <c:max val="1"/>
        </c:scaling>
        <c:delete val="0"/>
        <c:axPos val="r"/>
        <c:title>
          <c:tx>
            <c:rich>
              <a:bodyPr rot="-5400000" vert="horz"/>
              <a:lstStyle/>
              <a:p>
                <a:pPr>
                  <a:defRPr/>
                </a:pPr>
                <a:r>
                  <a:rPr lang="en-US"/>
                  <a:t>% of Total Generate</a:t>
                </a:r>
                <a:r>
                  <a:rPr lang="en-US" baseline="0"/>
                  <a:t>d Electricity</a:t>
                </a:r>
                <a:endParaRPr lang="en-US"/>
              </a:p>
            </c:rich>
          </c:tx>
          <c:overlay val="0"/>
        </c:title>
        <c:numFmt formatCode="0%" sourceLinked="0"/>
        <c:majorTickMark val="out"/>
        <c:minorTickMark val="none"/>
        <c:tickLblPos val="nextTo"/>
        <c:crossAx val="149298176"/>
        <c:crosses val="max"/>
        <c:crossBetween val="between"/>
      </c:valAx>
      <c:catAx>
        <c:axId val="149298176"/>
        <c:scaling>
          <c:orientation val="minMax"/>
        </c:scaling>
        <c:delete val="1"/>
        <c:axPos val="b"/>
        <c:majorTickMark val="out"/>
        <c:minorTickMark val="none"/>
        <c:tickLblPos val="none"/>
        <c:crossAx val="149296256"/>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en-US"/>
    </a:p>
  </c:txPr>
  <c:printSettings>
    <c:headerFooter/>
    <c:pageMargins b="0.75000000000000655" l="0.70000000000000262" r="0.70000000000000262" t="0.750000000000006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09186351706053"/>
          <c:y val="0.16159098862642182"/>
          <c:w val="0.51949547973170018"/>
          <c:h val="0.68632582385535135"/>
        </c:manualLayout>
      </c:layout>
      <c:lineChart>
        <c:grouping val="standard"/>
        <c:varyColors val="0"/>
        <c:ser>
          <c:idx val="0"/>
          <c:order val="0"/>
          <c:tx>
            <c:strRef>
              <c:f>'[2]Figure 12'!$A$2</c:f>
              <c:strCache>
                <c:ptCount val="1"/>
                <c:pt idx="0">
                  <c:v>Baseline</c:v>
                </c:pt>
              </c:strCache>
            </c:strRef>
          </c:tx>
          <c:spPr>
            <a:ln w="19050">
              <a:solidFill>
                <a:schemeClr val="tx1"/>
              </a:solidFill>
            </a:ln>
          </c:spPr>
          <c:marker>
            <c:symbol val="none"/>
          </c:marker>
          <c:val>
            <c:numRef>
              <c:f>'[2]Figure 12'!$B$34:$C$34</c:f>
              <c:numCache>
                <c:formatCode>General</c:formatCode>
                <c:ptCount val="2"/>
              </c:numCache>
            </c:numRef>
          </c:val>
          <c:smooth val="0"/>
        </c:ser>
        <c:ser>
          <c:idx val="1"/>
          <c:order val="1"/>
          <c:tx>
            <c:strRef>
              <c:f>'[2]Figure 12'!$A$12</c:f>
              <c:strCache>
                <c:ptCount val="1"/>
                <c:pt idx="0">
                  <c:v>30% RE</c:v>
                </c:pt>
              </c:strCache>
            </c:strRef>
          </c:tx>
          <c:spPr>
            <a:ln w="19050">
              <a:solidFill>
                <a:srgbClr val="026893"/>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12'!$B$12:$V$12</c:f>
              <c:numCache>
                <c:formatCode>General</c:formatCode>
                <c:ptCount val="21"/>
                <c:pt idx="0">
                  <c:v>-2.537823770075364E-3</c:v>
                </c:pt>
                <c:pt idx="1">
                  <c:v>-3.6503376157476244E-3</c:v>
                </c:pt>
                <c:pt idx="2">
                  <c:v>-3.0664675246019502E-3</c:v>
                </c:pt>
                <c:pt idx="3">
                  <c:v>-4.0217082689393488E-3</c:v>
                </c:pt>
                <c:pt idx="4">
                  <c:v>-5.0267381680469377E-3</c:v>
                </c:pt>
                <c:pt idx="5">
                  <c:v>-5.6445755389667972E-3</c:v>
                </c:pt>
                <c:pt idx="6">
                  <c:v>-7.7081407935182065E-3</c:v>
                </c:pt>
                <c:pt idx="7">
                  <c:v>-7.6928753304758993E-3</c:v>
                </c:pt>
                <c:pt idx="8">
                  <c:v>-1.5264568629184523E-2</c:v>
                </c:pt>
                <c:pt idx="9">
                  <c:v>-2.426333584846474E-2</c:v>
                </c:pt>
                <c:pt idx="10">
                  <c:v>-3.2008574292226893E-2</c:v>
                </c:pt>
                <c:pt idx="11">
                  <c:v>-4.2705372487432107E-2</c:v>
                </c:pt>
                <c:pt idx="12">
                  <c:v>-4.9777332324337863E-2</c:v>
                </c:pt>
                <c:pt idx="13">
                  <c:v>-5.3585728192066286E-2</c:v>
                </c:pt>
                <c:pt idx="14">
                  <c:v>-5.8207575064701644E-2</c:v>
                </c:pt>
                <c:pt idx="15">
                  <c:v>-6.5201464133800555E-2</c:v>
                </c:pt>
                <c:pt idx="16">
                  <c:v>-7.3259282801304726E-2</c:v>
                </c:pt>
                <c:pt idx="17">
                  <c:v>-8.0772093754211294E-2</c:v>
                </c:pt>
                <c:pt idx="18">
                  <c:v>-8.8706108600795294E-2</c:v>
                </c:pt>
                <c:pt idx="19">
                  <c:v>-9.8548874577602294E-2</c:v>
                </c:pt>
                <c:pt idx="20">
                  <c:v>-0.10839673575929371</c:v>
                </c:pt>
              </c:numCache>
            </c:numRef>
          </c:val>
          <c:smooth val="0"/>
        </c:ser>
        <c:ser>
          <c:idx val="2"/>
          <c:order val="2"/>
          <c:tx>
            <c:strRef>
              <c:f>'[2]Figure 12'!$A$13</c:f>
              <c:strCache>
                <c:ptCount val="1"/>
                <c:pt idx="0">
                  <c:v>40% RE</c:v>
                </c:pt>
              </c:strCache>
            </c:strRef>
          </c:tx>
          <c:spPr>
            <a:ln w="19050">
              <a:solidFill>
                <a:srgbClr val="4C7B94"/>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12'!$B$13:$V$13</c:f>
              <c:numCache>
                <c:formatCode>General</c:formatCode>
                <c:ptCount val="21"/>
                <c:pt idx="0">
                  <c:v>-2.53802098872041E-3</c:v>
                </c:pt>
                <c:pt idx="1">
                  <c:v>-3.6671692079564685E-3</c:v>
                </c:pt>
                <c:pt idx="2">
                  <c:v>-5.2892745995601915E-3</c:v>
                </c:pt>
                <c:pt idx="3">
                  <c:v>-8.9327491571512003E-3</c:v>
                </c:pt>
                <c:pt idx="4">
                  <c:v>-1.4625061940093571E-2</c:v>
                </c:pt>
                <c:pt idx="5">
                  <c:v>-2.2031025584554945E-2</c:v>
                </c:pt>
                <c:pt idx="6">
                  <c:v>-3.6124154338079861E-2</c:v>
                </c:pt>
                <c:pt idx="7">
                  <c:v>-5.5280411808219937E-2</c:v>
                </c:pt>
                <c:pt idx="8">
                  <c:v>-7.4520375529840616E-2</c:v>
                </c:pt>
                <c:pt idx="9">
                  <c:v>-9.0860818315985428E-2</c:v>
                </c:pt>
                <c:pt idx="10">
                  <c:v>-0.10533006330205036</c:v>
                </c:pt>
                <c:pt idx="11">
                  <c:v>-0.11984859914190057</c:v>
                </c:pt>
                <c:pt idx="12">
                  <c:v>-0.12870251089580179</c:v>
                </c:pt>
                <c:pt idx="13">
                  <c:v>-0.1353571229027776</c:v>
                </c:pt>
                <c:pt idx="14">
                  <c:v>-0.14154888942733646</c:v>
                </c:pt>
                <c:pt idx="15">
                  <c:v>-0.15636460299871979</c:v>
                </c:pt>
                <c:pt idx="16">
                  <c:v>-0.17101781928732732</c:v>
                </c:pt>
                <c:pt idx="17">
                  <c:v>-0.18542762181527767</c:v>
                </c:pt>
                <c:pt idx="18">
                  <c:v>-0.20090715721676225</c:v>
                </c:pt>
                <c:pt idx="19">
                  <c:v>-0.21806326140805746</c:v>
                </c:pt>
                <c:pt idx="20">
                  <c:v>-0.23701840297189938</c:v>
                </c:pt>
              </c:numCache>
            </c:numRef>
          </c:val>
          <c:smooth val="0"/>
        </c:ser>
        <c:ser>
          <c:idx val="3"/>
          <c:order val="3"/>
          <c:tx>
            <c:strRef>
              <c:f>'[2]Figure 12'!$A$14</c:f>
              <c:strCache>
                <c:ptCount val="1"/>
                <c:pt idx="0">
                  <c:v>50% RE</c:v>
                </c:pt>
              </c:strCache>
            </c:strRef>
          </c:tx>
          <c:spPr>
            <a:ln w="19050">
              <a:solidFill>
                <a:srgbClr val="7398A8"/>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12'!$B$14:$V$14</c:f>
              <c:numCache>
                <c:formatCode>General</c:formatCode>
                <c:ptCount val="21"/>
                <c:pt idx="0">
                  <c:v>-2.5382571837166399E-3</c:v>
                </c:pt>
                <c:pt idx="1">
                  <c:v>-3.6740159665975027E-3</c:v>
                </c:pt>
                <c:pt idx="2">
                  <c:v>-1.5298378025377082E-2</c:v>
                </c:pt>
                <c:pt idx="3">
                  <c:v>-2.6131049495014658E-2</c:v>
                </c:pt>
                <c:pt idx="4">
                  <c:v>-3.8946384979077264E-2</c:v>
                </c:pt>
                <c:pt idx="5">
                  <c:v>-5.4415127460861079E-2</c:v>
                </c:pt>
                <c:pt idx="6">
                  <c:v>-8.3639318388760958E-2</c:v>
                </c:pt>
                <c:pt idx="7">
                  <c:v>-0.10924514919943461</c:v>
                </c:pt>
                <c:pt idx="8">
                  <c:v>-0.13385222972478575</c:v>
                </c:pt>
                <c:pt idx="9">
                  <c:v>-0.16145340808900266</c:v>
                </c:pt>
                <c:pt idx="10">
                  <c:v>-0.18399608610533913</c:v>
                </c:pt>
                <c:pt idx="11">
                  <c:v>-0.20423364481754863</c:v>
                </c:pt>
                <c:pt idx="12">
                  <c:v>-0.21562607452689947</c:v>
                </c:pt>
                <c:pt idx="13">
                  <c:v>-0.22541810635511339</c:v>
                </c:pt>
                <c:pt idx="14">
                  <c:v>-0.23561322073953905</c:v>
                </c:pt>
                <c:pt idx="15">
                  <c:v>-0.25647299279422742</c:v>
                </c:pt>
                <c:pt idx="16">
                  <c:v>-0.27903052630894204</c:v>
                </c:pt>
                <c:pt idx="17">
                  <c:v>-0.30485175891325866</c:v>
                </c:pt>
                <c:pt idx="18">
                  <c:v>-0.3323775171454264</c:v>
                </c:pt>
                <c:pt idx="19">
                  <c:v>-0.36106776407630675</c:v>
                </c:pt>
                <c:pt idx="20">
                  <c:v>-0.39015083642517473</c:v>
                </c:pt>
              </c:numCache>
            </c:numRef>
          </c:val>
          <c:smooth val="0"/>
        </c:ser>
        <c:ser>
          <c:idx val="4"/>
          <c:order val="4"/>
          <c:tx>
            <c:strRef>
              <c:f>'[2]Figure 12'!$A$15</c:f>
              <c:strCache>
                <c:ptCount val="1"/>
                <c:pt idx="0">
                  <c:v>60% RE</c:v>
                </c:pt>
              </c:strCache>
            </c:strRef>
          </c:tx>
          <c:spPr>
            <a:ln w="19050">
              <a:solidFill>
                <a:srgbClr val="9AB5C0"/>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12'!$B$15:$V$15</c:f>
              <c:numCache>
                <c:formatCode>General</c:formatCode>
                <c:ptCount val="21"/>
                <c:pt idx="0">
                  <c:v>-2.5384961794982148E-3</c:v>
                </c:pt>
                <c:pt idx="1">
                  <c:v>-8.31092739627462E-3</c:v>
                </c:pt>
                <c:pt idx="2">
                  <c:v>-2.8183424527202936E-2</c:v>
                </c:pt>
                <c:pt idx="3">
                  <c:v>-4.5146407718410483E-2</c:v>
                </c:pt>
                <c:pt idx="4">
                  <c:v>-6.9529409871906298E-2</c:v>
                </c:pt>
                <c:pt idx="5">
                  <c:v>-9.1650240349543013E-2</c:v>
                </c:pt>
                <c:pt idx="6">
                  <c:v>-0.13061533648888815</c:v>
                </c:pt>
                <c:pt idx="7">
                  <c:v>-0.16460070640927926</c:v>
                </c:pt>
                <c:pt idx="8">
                  <c:v>-0.19828411997733075</c:v>
                </c:pt>
                <c:pt idx="9">
                  <c:v>-0.23449543630419989</c:v>
                </c:pt>
                <c:pt idx="10">
                  <c:v>-0.26058240453733839</c:v>
                </c:pt>
                <c:pt idx="11">
                  <c:v>-0.28437168047859845</c:v>
                </c:pt>
                <c:pt idx="12">
                  <c:v>-0.29963966001300057</c:v>
                </c:pt>
                <c:pt idx="13">
                  <c:v>-0.31512883861234853</c:v>
                </c:pt>
                <c:pt idx="14">
                  <c:v>-0.33322968056735119</c:v>
                </c:pt>
                <c:pt idx="15">
                  <c:v>-0.36500967432413861</c:v>
                </c:pt>
                <c:pt idx="16">
                  <c:v>-0.40002642185840254</c:v>
                </c:pt>
                <c:pt idx="17">
                  <c:v>-0.43618813291187081</c:v>
                </c:pt>
                <c:pt idx="18">
                  <c:v>-0.47313695653104487</c:v>
                </c:pt>
                <c:pt idx="19">
                  <c:v>-0.50830956236327429</c:v>
                </c:pt>
                <c:pt idx="20">
                  <c:v>-0.54490310865519387</c:v>
                </c:pt>
              </c:numCache>
            </c:numRef>
          </c:val>
          <c:smooth val="0"/>
        </c:ser>
        <c:ser>
          <c:idx val="5"/>
          <c:order val="5"/>
          <c:tx>
            <c:strRef>
              <c:f>'[2]Figure 12'!$A$16</c:f>
              <c:strCache>
                <c:ptCount val="1"/>
                <c:pt idx="0">
                  <c:v>70% RE</c:v>
                </c:pt>
              </c:strCache>
            </c:strRef>
          </c:tx>
          <c:spPr>
            <a:ln w="19050">
              <a:solidFill>
                <a:srgbClr val="ADC8CD"/>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12'!$B$16:$V$16</c:f>
              <c:numCache>
                <c:formatCode>General</c:formatCode>
                <c:ptCount val="21"/>
                <c:pt idx="0">
                  <c:v>-2.5384848966288412E-3</c:v>
                </c:pt>
                <c:pt idx="1">
                  <c:v>-1.3334930034291318E-2</c:v>
                </c:pt>
                <c:pt idx="2">
                  <c:v>-4.1364765726622788E-2</c:v>
                </c:pt>
                <c:pt idx="3">
                  <c:v>-6.7251471595307727E-2</c:v>
                </c:pt>
                <c:pt idx="4">
                  <c:v>-9.8283733875258378E-2</c:v>
                </c:pt>
                <c:pt idx="5">
                  <c:v>-0.12925476070725761</c:v>
                </c:pt>
                <c:pt idx="6">
                  <c:v>-0.18081535714055977</c:v>
                </c:pt>
                <c:pt idx="7">
                  <c:v>-0.21962836912203856</c:v>
                </c:pt>
                <c:pt idx="8">
                  <c:v>-0.26202990305546769</c:v>
                </c:pt>
                <c:pt idx="9">
                  <c:v>-0.30211270926528933</c:v>
                </c:pt>
                <c:pt idx="10">
                  <c:v>-0.33797197476038848</c:v>
                </c:pt>
                <c:pt idx="11">
                  <c:v>-0.36958428832545454</c:v>
                </c:pt>
                <c:pt idx="12">
                  <c:v>-0.39058810362989693</c:v>
                </c:pt>
                <c:pt idx="13">
                  <c:v>-0.41424510119197638</c:v>
                </c:pt>
                <c:pt idx="14">
                  <c:v>-0.43830830764921397</c:v>
                </c:pt>
                <c:pt idx="15">
                  <c:v>-0.48012233736047621</c:v>
                </c:pt>
                <c:pt idx="16">
                  <c:v>-0.52324790155680811</c:v>
                </c:pt>
                <c:pt idx="17">
                  <c:v>-0.5656782846212588</c:v>
                </c:pt>
                <c:pt idx="18">
                  <c:v>-0.61090081823343245</c:v>
                </c:pt>
                <c:pt idx="19">
                  <c:v>-0.65759373696998646</c:v>
                </c:pt>
                <c:pt idx="20">
                  <c:v>-0.70431234989695235</c:v>
                </c:pt>
              </c:numCache>
            </c:numRef>
          </c:val>
          <c:smooth val="0"/>
        </c:ser>
        <c:ser>
          <c:idx val="6"/>
          <c:order val="6"/>
          <c:tx>
            <c:strRef>
              <c:f>'[2]Figure 12'!$A$17</c:f>
              <c:strCache>
                <c:ptCount val="1"/>
                <c:pt idx="0">
                  <c:v>80% RE</c:v>
                </c:pt>
              </c:strCache>
            </c:strRef>
          </c:tx>
          <c:spPr>
            <a:ln w="19050">
              <a:solidFill>
                <a:srgbClr val="C0D1D8"/>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12'!$B$17:$V$17</c:f>
              <c:numCache>
                <c:formatCode>General</c:formatCode>
                <c:ptCount val="21"/>
                <c:pt idx="0">
                  <c:v>-2.5387481332814679E-3</c:v>
                </c:pt>
                <c:pt idx="1">
                  <c:v>-2.1060344123691677E-2</c:v>
                </c:pt>
                <c:pt idx="2">
                  <c:v>-5.3983123712815467E-2</c:v>
                </c:pt>
                <c:pt idx="3">
                  <c:v>-8.928930055611646E-2</c:v>
                </c:pt>
                <c:pt idx="4">
                  <c:v>-0.12982671328171036</c:v>
                </c:pt>
                <c:pt idx="5">
                  <c:v>-0.1698308733136506</c:v>
                </c:pt>
                <c:pt idx="6">
                  <c:v>-0.22695699528271501</c:v>
                </c:pt>
                <c:pt idx="7">
                  <c:v>-0.27394295358670662</c:v>
                </c:pt>
                <c:pt idx="8">
                  <c:v>-0.31989274346122337</c:v>
                </c:pt>
                <c:pt idx="9">
                  <c:v>-0.37117623275409561</c:v>
                </c:pt>
                <c:pt idx="10">
                  <c:v>-0.41574861269005914</c:v>
                </c:pt>
                <c:pt idx="11">
                  <c:v>-0.45574625468366237</c:v>
                </c:pt>
                <c:pt idx="12">
                  <c:v>-0.48448976153712631</c:v>
                </c:pt>
                <c:pt idx="13">
                  <c:v>-0.51454169646817649</c:v>
                </c:pt>
                <c:pt idx="14">
                  <c:v>-0.54556780377690683</c:v>
                </c:pt>
                <c:pt idx="15">
                  <c:v>-0.59488121992846699</c:v>
                </c:pt>
                <c:pt idx="16">
                  <c:v>-0.64623194675350304</c:v>
                </c:pt>
                <c:pt idx="17">
                  <c:v>-0.69954757168102499</c:v>
                </c:pt>
                <c:pt idx="18">
                  <c:v>-0.74966197460607431</c:v>
                </c:pt>
                <c:pt idx="19">
                  <c:v>-0.79881114783801987</c:v>
                </c:pt>
                <c:pt idx="20">
                  <c:v>-0.84061986120091559</c:v>
                </c:pt>
              </c:numCache>
            </c:numRef>
          </c:val>
          <c:smooth val="0"/>
        </c:ser>
        <c:ser>
          <c:idx val="7"/>
          <c:order val="7"/>
          <c:tx>
            <c:strRef>
              <c:f>'[2]Figure 12'!$A$18</c:f>
              <c:strCache>
                <c:ptCount val="1"/>
                <c:pt idx="0">
                  <c:v>90% RE</c:v>
                </c:pt>
              </c:strCache>
            </c:strRef>
          </c:tx>
          <c:spPr>
            <a:ln w="19050">
              <a:solidFill>
                <a:srgbClr val="D6E1E6"/>
              </a:solidFill>
            </a:ln>
          </c:spPr>
          <c:marker>
            <c:symbol val="none"/>
          </c:marker>
          <c:cat>
            <c:numRef>
              <c:f>'[2]Figure 12'!$B$1:$V$1</c:f>
              <c:numCache>
                <c:formatCode>General</c:formatCode>
                <c:ptCount val="21"/>
                <c:pt idx="0">
                  <c:v>2010</c:v>
                </c:pt>
                <c:pt idx="1">
                  <c:v>2012</c:v>
                </c:pt>
                <c:pt idx="2">
                  <c:v>2014</c:v>
                </c:pt>
                <c:pt idx="3">
                  <c:v>2016</c:v>
                </c:pt>
                <c:pt idx="4">
                  <c:v>2018</c:v>
                </c:pt>
                <c:pt idx="5">
                  <c:v>2020</c:v>
                </c:pt>
                <c:pt idx="6">
                  <c:v>2022</c:v>
                </c:pt>
                <c:pt idx="7">
                  <c:v>2024</c:v>
                </c:pt>
                <c:pt idx="8">
                  <c:v>2026</c:v>
                </c:pt>
                <c:pt idx="9">
                  <c:v>2028</c:v>
                </c:pt>
                <c:pt idx="10">
                  <c:v>2030</c:v>
                </c:pt>
                <c:pt idx="11">
                  <c:v>2032</c:v>
                </c:pt>
                <c:pt idx="12">
                  <c:v>2034</c:v>
                </c:pt>
                <c:pt idx="13">
                  <c:v>2036</c:v>
                </c:pt>
                <c:pt idx="14">
                  <c:v>2038</c:v>
                </c:pt>
                <c:pt idx="15">
                  <c:v>2040</c:v>
                </c:pt>
                <c:pt idx="16">
                  <c:v>2042</c:v>
                </c:pt>
                <c:pt idx="17">
                  <c:v>2044</c:v>
                </c:pt>
                <c:pt idx="18">
                  <c:v>2046</c:v>
                </c:pt>
                <c:pt idx="19">
                  <c:v>2048</c:v>
                </c:pt>
                <c:pt idx="20">
                  <c:v>2050</c:v>
                </c:pt>
              </c:numCache>
            </c:numRef>
          </c:cat>
          <c:val>
            <c:numRef>
              <c:f>'[2]Figure 12'!$B$18:$V$18</c:f>
              <c:numCache>
                <c:formatCode>General</c:formatCode>
                <c:ptCount val="21"/>
                <c:pt idx="0">
                  <c:v>-2.5389562647866507E-3</c:v>
                </c:pt>
                <c:pt idx="1">
                  <c:v>-2.8372791717103569E-2</c:v>
                </c:pt>
                <c:pt idx="2">
                  <c:v>-7.0185833304485801E-2</c:v>
                </c:pt>
                <c:pt idx="3">
                  <c:v>-0.11210229928974703</c:v>
                </c:pt>
                <c:pt idx="4">
                  <c:v>-0.1620499509174303</c:v>
                </c:pt>
                <c:pt idx="5">
                  <c:v>-0.20802991363852544</c:v>
                </c:pt>
                <c:pt idx="6">
                  <c:v>-0.267960367510372</c:v>
                </c:pt>
                <c:pt idx="7">
                  <c:v>-0.32236816330945184</c:v>
                </c:pt>
                <c:pt idx="8">
                  <c:v>-0.38025914691519713</c:v>
                </c:pt>
                <c:pt idx="9">
                  <c:v>-0.44183141713127133</c:v>
                </c:pt>
                <c:pt idx="10">
                  <c:v>-0.49655071801168821</c:v>
                </c:pt>
                <c:pt idx="11">
                  <c:v>-0.54391219047468675</c:v>
                </c:pt>
                <c:pt idx="12">
                  <c:v>-0.57487812430028351</c:v>
                </c:pt>
                <c:pt idx="13">
                  <c:v>-0.61316627655316724</c:v>
                </c:pt>
                <c:pt idx="14">
                  <c:v>-0.65247082956449609</c:v>
                </c:pt>
                <c:pt idx="15">
                  <c:v>-0.7092888155326581</c:v>
                </c:pt>
                <c:pt idx="16">
                  <c:v>-0.76536165651042376</c:v>
                </c:pt>
                <c:pt idx="17">
                  <c:v>-0.81245682825983512</c:v>
                </c:pt>
                <c:pt idx="18">
                  <c:v>-0.86315066713740707</c:v>
                </c:pt>
                <c:pt idx="19">
                  <c:v>-0.91176895913209965</c:v>
                </c:pt>
                <c:pt idx="20">
                  <c:v>-0.94658692014851809</c:v>
                </c:pt>
              </c:numCache>
            </c:numRef>
          </c:val>
          <c:smooth val="0"/>
        </c:ser>
        <c:dLbls>
          <c:showLegendKey val="0"/>
          <c:showVal val="0"/>
          <c:showCatName val="0"/>
          <c:showSerName val="0"/>
          <c:showPercent val="0"/>
          <c:showBubbleSize val="0"/>
        </c:dLbls>
        <c:marker val="1"/>
        <c:smooth val="0"/>
        <c:axId val="137867264"/>
        <c:axId val="137869184"/>
      </c:lineChart>
      <c:catAx>
        <c:axId val="137867264"/>
        <c:scaling>
          <c:orientation val="minMax"/>
        </c:scaling>
        <c:delete val="0"/>
        <c:axPos val="b"/>
        <c:title>
          <c:tx>
            <c:rich>
              <a:bodyPr/>
              <a:lstStyle/>
              <a:p>
                <a:pPr>
                  <a:defRPr/>
                </a:pPr>
                <a:r>
                  <a:rPr lang="en-US"/>
                  <a:t>Year</a:t>
                </a:r>
              </a:p>
            </c:rich>
          </c:tx>
          <c:layout>
            <c:manualLayout>
              <c:xMode val="edge"/>
              <c:yMode val="edge"/>
              <c:x val="0.39783406240886565"/>
              <c:y val="0.91840296004666067"/>
            </c:manualLayout>
          </c:layout>
          <c:overlay val="0"/>
        </c:title>
        <c:numFmt formatCode="General" sourceLinked="1"/>
        <c:majorTickMark val="out"/>
        <c:minorTickMark val="none"/>
        <c:tickLblPos val="low"/>
        <c:txPr>
          <a:bodyPr rot="0" vert="horz"/>
          <a:lstStyle/>
          <a:p>
            <a:pPr>
              <a:defRPr/>
            </a:pPr>
            <a:endParaRPr lang="en-US"/>
          </a:p>
        </c:txPr>
        <c:crossAx val="137869184"/>
        <c:crosses val="autoZero"/>
        <c:auto val="1"/>
        <c:lblAlgn val="ctr"/>
        <c:lblOffset val="100"/>
        <c:tickLblSkip val="5"/>
        <c:tickMarkSkip val="5"/>
        <c:noMultiLvlLbl val="0"/>
      </c:catAx>
      <c:valAx>
        <c:axId val="137869184"/>
        <c:scaling>
          <c:orientation val="minMax"/>
        </c:scaling>
        <c:delete val="0"/>
        <c:axPos val="l"/>
        <c:majorGridlines>
          <c:spPr>
            <a:ln>
              <a:solidFill>
                <a:schemeClr val="bg1">
                  <a:lumMod val="50000"/>
                </a:schemeClr>
              </a:solidFill>
            </a:ln>
          </c:spPr>
        </c:majorGridlines>
        <c:title>
          <c:tx>
            <c:rich>
              <a:bodyPr rot="-5400000" vert="horz"/>
              <a:lstStyle/>
              <a:p>
                <a:pPr>
                  <a:defRPr/>
                </a:pPr>
                <a:r>
                  <a:rPr lang="en-US"/>
                  <a:t>% Reduction From Baseline</a:t>
                </a:r>
              </a:p>
            </c:rich>
          </c:tx>
          <c:layout>
            <c:manualLayout>
              <c:xMode val="edge"/>
              <c:yMode val="edge"/>
              <c:x val="5.1892680081656517E-3"/>
              <c:y val="0.18811096529600471"/>
            </c:manualLayout>
          </c:layout>
          <c:overlay val="0"/>
        </c:title>
        <c:numFmt formatCode="0%" sourceLinked="0"/>
        <c:majorTickMark val="out"/>
        <c:minorTickMark val="none"/>
        <c:tickLblPos val="nextTo"/>
        <c:spPr>
          <a:ln>
            <a:solidFill>
              <a:schemeClr val="bg1">
                <a:lumMod val="50000"/>
              </a:schemeClr>
            </a:solidFill>
          </a:ln>
        </c:spPr>
        <c:crossAx val="137867264"/>
        <c:crosses val="autoZero"/>
        <c:crossBetween val="midCat"/>
        <c:majorUnit val="0.2"/>
      </c:valAx>
    </c:plotArea>
    <c:legend>
      <c:legendPos val="r"/>
      <c:layout>
        <c:manualLayout>
          <c:xMode val="edge"/>
          <c:yMode val="edge"/>
          <c:x val="0.72519466316710446"/>
          <c:y val="0.12562226596675408"/>
          <c:w val="0.25965379327584087"/>
          <c:h val="0.73764399241761491"/>
        </c:manualLayout>
      </c:layout>
      <c:overlay val="0"/>
      <c:spPr>
        <a:noFill/>
      </c:spPr>
    </c:legend>
    <c:plotVisOnly val="1"/>
    <c:dispBlanksAs val="gap"/>
    <c:showDLblsOverMax val="0"/>
  </c:chart>
  <c:spPr>
    <a:ln>
      <a:noFill/>
    </a:ln>
  </c:spPr>
  <c:txPr>
    <a:bodyPr/>
    <a:lstStyle/>
    <a:p>
      <a:pPr>
        <a:defRPr sz="1000">
          <a:latin typeface="Arial" pitchFamily="34" charset="0"/>
          <a:cs typeface="Arial" pitchFamily="34" charset="0"/>
        </a:defRPr>
      </a:pPr>
      <a:endParaRPr lang="en-US"/>
    </a:p>
  </c:txPr>
  <c:printSettings>
    <c:headerFooter/>
    <c:pageMargins b="0.75000000000000711" l="0.70000000000000262" r="0.70000000000000262" t="0.7500000000000071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storage</c:v>
          </c:tx>
          <c:spPr>
            <a:solidFill>
              <a:schemeClr val="accent1">
                <a:lumMod val="60000"/>
                <a:lumOff val="40000"/>
              </a:schemeClr>
            </a:solidFill>
          </c:spPr>
          <c:invertIfNegative val="0"/>
          <c:cat>
            <c:strRef>
              <c:f>'Transmission &amp; Storage'!$A$40:$A$46</c:f>
              <c:strCache>
                <c:ptCount val="7"/>
                <c:pt idx="0">
                  <c:v>Baseline</c:v>
                </c:pt>
                <c:pt idx="1">
                  <c:v>80% RE Cost-H</c:v>
                </c:pt>
                <c:pt idx="2">
                  <c:v>80% RE Cost-L</c:v>
                </c:pt>
                <c:pt idx="3">
                  <c:v>Cur. RE Costs</c:v>
                </c:pt>
                <c:pt idx="4">
                  <c:v>Constr. Trans.</c:v>
                </c:pt>
                <c:pt idx="5">
                  <c:v>Constr. Flex.</c:v>
                </c:pt>
                <c:pt idx="6">
                  <c:v>Constr. Res.</c:v>
                </c:pt>
              </c:strCache>
            </c:strRef>
          </c:cat>
          <c:val>
            <c:numRef>
              <c:f>'Transmission &amp; Storage'!$J$40:$J$46</c:f>
              <c:numCache>
                <c:formatCode>_(* #,##0.00_);_(* \(#,##0.00\);_(*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50"/>
        <c:overlap val="100"/>
        <c:axId val="149332736"/>
        <c:axId val="149334272"/>
      </c:barChart>
      <c:barChart>
        <c:barDir val="col"/>
        <c:grouping val="stacked"/>
        <c:varyColors val="0"/>
        <c:ser>
          <c:idx val="1"/>
          <c:order val="1"/>
          <c:tx>
            <c:v>variable generation</c:v>
          </c:tx>
          <c:spPr>
            <a:solidFill>
              <a:srgbClr val="F79646">
                <a:lumMod val="60000"/>
                <a:lumOff val="40000"/>
              </a:srgbClr>
            </a:solidFill>
          </c:spPr>
          <c:invertIfNegative val="0"/>
          <c:val>
            <c:numRef>
              <c:f>#REF!</c:f>
              <c:numCache>
                <c:formatCode>0.00%</c:formatCode>
                <c:ptCount val="7"/>
                <c:pt idx="0">
                  <c:v>6.7611623353740033E-2</c:v>
                </c:pt>
                <c:pt idx="1">
                  <c:v>0.43457008445391382</c:v>
                </c:pt>
                <c:pt idx="2">
                  <c:v>0.38916761760463386</c:v>
                </c:pt>
                <c:pt idx="3" formatCode="0%">
                  <c:v>0.46209788073785063</c:v>
                </c:pt>
                <c:pt idx="4">
                  <c:v>0.46645425120369932</c:v>
                </c:pt>
                <c:pt idx="5">
                  <c:v>0.39151581556958764</c:v>
                </c:pt>
                <c:pt idx="6">
                  <c:v>0.46670566241162226</c:v>
                </c:pt>
              </c:numCache>
            </c:numRef>
          </c:val>
        </c:ser>
        <c:dLbls>
          <c:showLegendKey val="0"/>
          <c:showVal val="0"/>
          <c:showCatName val="0"/>
          <c:showSerName val="0"/>
          <c:showPercent val="0"/>
          <c:showBubbleSize val="0"/>
        </c:dLbls>
        <c:gapWidth val="300"/>
        <c:overlap val="100"/>
        <c:axId val="149346560"/>
        <c:axId val="149344640"/>
      </c:barChart>
      <c:catAx>
        <c:axId val="149332736"/>
        <c:scaling>
          <c:orientation val="minMax"/>
        </c:scaling>
        <c:delete val="0"/>
        <c:axPos val="b"/>
        <c:majorTickMark val="out"/>
        <c:minorTickMark val="none"/>
        <c:tickLblPos val="nextTo"/>
        <c:txPr>
          <a:bodyPr rot="0" vert="horz"/>
          <a:lstStyle/>
          <a:p>
            <a:pPr>
              <a:defRPr/>
            </a:pPr>
            <a:endParaRPr lang="en-US"/>
          </a:p>
        </c:txPr>
        <c:crossAx val="149334272"/>
        <c:crosses val="autoZero"/>
        <c:auto val="1"/>
        <c:lblAlgn val="ctr"/>
        <c:lblOffset val="100"/>
        <c:noMultiLvlLbl val="0"/>
      </c:catAx>
      <c:valAx>
        <c:axId val="149334272"/>
        <c:scaling>
          <c:orientation val="minMax"/>
          <c:max val="200"/>
        </c:scaling>
        <c:delete val="0"/>
        <c:axPos val="l"/>
        <c:majorGridlines/>
        <c:title>
          <c:tx>
            <c:rich>
              <a:bodyPr rot="-5400000" vert="horz"/>
              <a:lstStyle/>
              <a:p>
                <a:pPr>
                  <a:defRPr/>
                </a:pPr>
                <a:r>
                  <a:rPr lang="en-US"/>
                  <a:t>GW</a:t>
                </a:r>
              </a:p>
            </c:rich>
          </c:tx>
          <c:overlay val="0"/>
        </c:title>
        <c:numFmt formatCode="#,##0" sourceLinked="0"/>
        <c:majorTickMark val="out"/>
        <c:minorTickMark val="none"/>
        <c:tickLblPos val="nextTo"/>
        <c:crossAx val="149332736"/>
        <c:crosses val="autoZero"/>
        <c:crossBetween val="between"/>
      </c:valAx>
      <c:valAx>
        <c:axId val="149344640"/>
        <c:scaling>
          <c:orientation val="minMax"/>
          <c:max val="1"/>
        </c:scaling>
        <c:delete val="0"/>
        <c:axPos val="r"/>
        <c:title>
          <c:tx>
            <c:rich>
              <a:bodyPr rot="-5400000" vert="horz"/>
              <a:lstStyle/>
              <a:p>
                <a:pPr>
                  <a:defRPr/>
                </a:pPr>
                <a:r>
                  <a:rPr lang="en-US"/>
                  <a:t>% of Total Generate</a:t>
                </a:r>
                <a:r>
                  <a:rPr lang="en-US" baseline="0"/>
                  <a:t>d Electricity</a:t>
                </a:r>
                <a:endParaRPr lang="en-US"/>
              </a:p>
            </c:rich>
          </c:tx>
          <c:overlay val="0"/>
        </c:title>
        <c:numFmt formatCode="0%" sourceLinked="0"/>
        <c:majorTickMark val="out"/>
        <c:minorTickMark val="none"/>
        <c:tickLblPos val="nextTo"/>
        <c:crossAx val="149346560"/>
        <c:crosses val="max"/>
        <c:crossBetween val="between"/>
      </c:valAx>
      <c:catAx>
        <c:axId val="149346560"/>
        <c:scaling>
          <c:orientation val="minMax"/>
        </c:scaling>
        <c:delete val="1"/>
        <c:axPos val="b"/>
        <c:majorTickMark val="out"/>
        <c:minorTickMark val="none"/>
        <c:tickLblPos val="none"/>
        <c:crossAx val="149344640"/>
        <c:crosses val="autoZero"/>
        <c:auto val="1"/>
        <c:lblAlgn val="ctr"/>
        <c:lblOffset val="100"/>
        <c:noMultiLvlLbl val="0"/>
      </c:catAx>
    </c:plotArea>
    <c:legend>
      <c:legendPos val="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en-US"/>
    </a:p>
  </c:txPr>
  <c:printSettings>
    <c:headerFooter/>
    <c:pageMargins b="0.75000000000000755" l="0.70000000000000262" r="0.700000000000002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5" Type="http://schemas.openxmlformats.org/officeDocument/2006/relationships/chart" Target="../charts/chart47.xml"/><Relationship Id="rId4"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chart" Target="../charts/chart60.xml"/><Relationship Id="rId1" Type="http://schemas.openxmlformats.org/officeDocument/2006/relationships/chart" Target="../charts/chart59.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72.xml.rels><?xml version="1.0" encoding="UTF-8" standalone="yes"?>
<Relationships xmlns="http://schemas.openxmlformats.org/package/2006/relationships"><Relationship Id="rId3" Type="http://schemas.openxmlformats.org/officeDocument/2006/relationships/chart" Target="../charts/chart89.xml"/><Relationship Id="rId2" Type="http://schemas.openxmlformats.org/officeDocument/2006/relationships/chart" Target="../charts/chart88.xml"/><Relationship Id="rId1" Type="http://schemas.openxmlformats.org/officeDocument/2006/relationships/chart" Target="../charts/chart87.xml"/><Relationship Id="rId4" Type="http://schemas.openxmlformats.org/officeDocument/2006/relationships/chart" Target="../charts/chart90.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17</xdr:col>
      <xdr:colOff>152400</xdr:colOff>
      <xdr:row>16</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22225</xdr:colOff>
      <xdr:row>1</xdr:row>
      <xdr:rowOff>155575</xdr:rowOff>
    </xdr:from>
    <xdr:to>
      <xdr:col>20</xdr:col>
      <xdr:colOff>466725</xdr:colOff>
      <xdr:row>18</xdr:row>
      <xdr:rowOff>117475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9525</xdr:colOff>
      <xdr:row>1</xdr:row>
      <xdr:rowOff>66675</xdr:rowOff>
    </xdr:from>
    <xdr:to>
      <xdr:col>25</xdr:col>
      <xdr:colOff>28575</xdr:colOff>
      <xdr:row>18</xdr:row>
      <xdr:rowOff>28575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9525</xdr:colOff>
      <xdr:row>1</xdr:row>
      <xdr:rowOff>3175</xdr:rowOff>
    </xdr:from>
    <xdr:to>
      <xdr:col>14</xdr:col>
      <xdr:colOff>266700</xdr:colOff>
      <xdr:row>14</xdr:row>
      <xdr:rowOff>79375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28575</xdr:colOff>
      <xdr:row>1</xdr:row>
      <xdr:rowOff>6350</xdr:rowOff>
    </xdr:from>
    <xdr:to>
      <xdr:col>19</xdr:col>
      <xdr:colOff>346074</xdr:colOff>
      <xdr:row>14</xdr:row>
      <xdr:rowOff>82550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604156</xdr:colOff>
      <xdr:row>2</xdr:row>
      <xdr:rowOff>28801</xdr:rowOff>
    </xdr:from>
    <xdr:to>
      <xdr:col>11</xdr:col>
      <xdr:colOff>519452</xdr:colOff>
      <xdr:row>16</xdr:row>
      <xdr:rowOff>105001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592024</xdr:colOff>
      <xdr:row>2</xdr:row>
      <xdr:rowOff>18142</xdr:rowOff>
    </xdr:from>
    <xdr:to>
      <xdr:col>17</xdr:col>
      <xdr:colOff>507319</xdr:colOff>
      <xdr:row>17</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2748</xdr:colOff>
      <xdr:row>1</xdr:row>
      <xdr:rowOff>33886</xdr:rowOff>
    </xdr:from>
    <xdr:to>
      <xdr:col>25</xdr:col>
      <xdr:colOff>550906</xdr:colOff>
      <xdr:row>13</xdr:row>
      <xdr:rowOff>101514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17530</xdr:colOff>
      <xdr:row>20</xdr:row>
      <xdr:rowOff>36766</xdr:rowOff>
    </xdr:from>
    <xdr:to>
      <xdr:col>26</xdr:col>
      <xdr:colOff>71437</xdr:colOff>
      <xdr:row>32</xdr:row>
      <xdr:rowOff>68675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11907</xdr:colOff>
      <xdr:row>38</xdr:row>
      <xdr:rowOff>50372</xdr:rowOff>
    </xdr:from>
    <xdr:to>
      <xdr:col>26</xdr:col>
      <xdr:colOff>71437</xdr:colOff>
      <xdr:row>50</xdr:row>
      <xdr:rowOff>141812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0.31884</cdr:x>
      <cdr:y>0.03592</cdr:y>
    </cdr:from>
    <cdr:to>
      <cdr:x>0.62734</cdr:x>
      <cdr:y>0.96154</cdr:y>
    </cdr:to>
    <cdr:grpSp>
      <cdr:nvGrpSpPr>
        <cdr:cNvPr id="2" name="Group 1"/>
        <cdr:cNvGrpSpPr/>
      </cdr:nvGrpSpPr>
      <cdr:grpSpPr>
        <a:xfrm xmlns:a="http://schemas.openxmlformats.org/drawingml/2006/main">
          <a:off x="1294650" y="83687"/>
          <a:ext cx="1252665" cy="2156523"/>
          <a:chOff x="1277178" y="57141"/>
          <a:chExt cx="1341944" cy="2606041"/>
        </a:xfrm>
      </cdr:grpSpPr>
      <cdr:sp macro="" textlink="">
        <cdr:nvSpPr>
          <cdr:cNvPr id="5" name="Straight Connector 4"/>
          <cdr:cNvSpPr/>
        </cdr:nvSpPr>
        <cdr:spPr>
          <a:xfrm xmlns:a="http://schemas.openxmlformats.org/drawingml/2006/main" rot="5400000" flipH="1" flipV="1">
            <a:off x="-25842" y="1360161"/>
            <a:ext cx="2606040"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sp macro="" textlink="">
        <cdr:nvSpPr>
          <cdr:cNvPr id="7" name="Straight Connector 6"/>
          <cdr:cNvSpPr/>
        </cdr:nvSpPr>
        <cdr:spPr>
          <a:xfrm xmlns:a="http://schemas.openxmlformats.org/drawingml/2006/main" rot="5400000" flipH="1" flipV="1">
            <a:off x="641253" y="1360161"/>
            <a:ext cx="2606040"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8" name="Straight Connector 7"/>
          <cdr:cNvSpPr/>
        </cdr:nvSpPr>
        <cdr:spPr>
          <a:xfrm xmlns:a="http://schemas.openxmlformats.org/drawingml/2006/main" rot="5400000" flipH="1" flipV="1">
            <a:off x="1316102" y="1360162"/>
            <a:ext cx="2606040"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0.15279</cdr:x>
      <cdr:y>0.00488</cdr:y>
    </cdr:from>
    <cdr:to>
      <cdr:x>0.7325</cdr:x>
      <cdr:y>0.08596</cdr:y>
    </cdr:to>
    <cdr:sp macro="" textlink="">
      <cdr:nvSpPr>
        <cdr:cNvPr id="9" name="TextBox 8"/>
        <cdr:cNvSpPr txBox="1"/>
      </cdr:nvSpPr>
      <cdr:spPr>
        <a:xfrm xmlns:a="http://schemas.openxmlformats.org/drawingml/2006/main">
          <a:off x="628153" y="13760"/>
          <a:ext cx="2383258" cy="2287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000">
              <a:solidFill>
                <a:schemeClr val="bg1">
                  <a:lumMod val="50000"/>
                </a:schemeClr>
              </a:solidFill>
              <a:latin typeface="Arial" pitchFamily="34" charset="0"/>
              <a:cs typeface="Arial" pitchFamily="34" charset="0"/>
            </a:rPr>
            <a:t>Summer         Fall          Winter        Spring</a:t>
          </a:r>
          <a:endParaRPr lang="en-US" sz="1400">
            <a:solidFill>
              <a:schemeClr val="bg1">
                <a:lumMod val="50000"/>
              </a:schemeClr>
            </a:solidFill>
            <a:latin typeface="Arial" pitchFamily="34" charset="0"/>
            <a:cs typeface="Arial"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0.16206</cdr:x>
      <cdr:y>0.01318</cdr:y>
    </cdr:from>
    <cdr:to>
      <cdr:x>0.74177</cdr:x>
      <cdr:y>0.09426</cdr:y>
    </cdr:to>
    <cdr:sp macro="" textlink="">
      <cdr:nvSpPr>
        <cdr:cNvPr id="15" name="TextBox 1"/>
        <cdr:cNvSpPr txBox="1"/>
      </cdr:nvSpPr>
      <cdr:spPr>
        <a:xfrm xmlns:a="http://schemas.openxmlformats.org/drawingml/2006/main">
          <a:off x="666262" y="36146"/>
          <a:ext cx="2383267" cy="2224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a:solidFill>
                <a:schemeClr val="bg1">
                  <a:lumMod val="50000"/>
                </a:schemeClr>
              </a:solidFill>
              <a:latin typeface="Arial" pitchFamily="34" charset="0"/>
              <a:cs typeface="Arial" pitchFamily="34" charset="0"/>
            </a:rPr>
            <a:t>Summer        Fall          Winter        Spring</a:t>
          </a:r>
          <a:endParaRPr lang="en-US" sz="1400">
            <a:solidFill>
              <a:schemeClr val="bg1">
                <a:lumMod val="50000"/>
              </a:schemeClr>
            </a:solidFill>
            <a:latin typeface="Arial" pitchFamily="34" charset="0"/>
            <a:cs typeface="Arial" pitchFamily="34" charset="0"/>
          </a:endParaRPr>
        </a:p>
      </cdr:txBody>
    </cdr:sp>
  </cdr:relSizeAnchor>
  <cdr:relSizeAnchor xmlns:cdr="http://schemas.openxmlformats.org/drawingml/2006/chartDrawing">
    <cdr:from>
      <cdr:x>0.32436</cdr:x>
      <cdr:y>0.03205</cdr:y>
    </cdr:from>
    <cdr:to>
      <cdr:x>0.6309</cdr:x>
      <cdr:y>0.96154</cdr:y>
    </cdr:to>
    <cdr:grpSp>
      <cdr:nvGrpSpPr>
        <cdr:cNvPr id="20" name="Group 19"/>
        <cdr:cNvGrpSpPr/>
      </cdr:nvGrpSpPr>
      <cdr:grpSpPr>
        <a:xfrm xmlns:a="http://schemas.openxmlformats.org/drawingml/2006/main">
          <a:off x="1365293" y="74289"/>
          <a:ext cx="1290284" cy="2154473"/>
          <a:chOff x="0" y="-1"/>
          <a:chExt cx="1334192" cy="2746011"/>
        </a:xfrm>
      </cdr:grpSpPr>
      <cdr:sp macro="" textlink="">
        <cdr:nvSpPr>
          <cdr:cNvPr id="21" name="Straight Connector 20"/>
          <cdr:cNvSpPr/>
        </cdr:nvSpPr>
        <cdr:spPr>
          <a:xfrm xmlns:a="http://schemas.openxmlformats.org/drawingml/2006/main" rot="5400000" flipH="1" flipV="1">
            <a:off x="-1373005" y="1373006"/>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22" name="Straight Connector 21"/>
          <cdr:cNvSpPr/>
        </cdr:nvSpPr>
        <cdr:spPr>
          <a:xfrm xmlns:a="http://schemas.openxmlformats.org/drawingml/2006/main" rot="5400000" flipH="1" flipV="1">
            <a:off x="-705908" y="1373004"/>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23" name="Straight Connector 22"/>
          <cdr:cNvSpPr/>
        </cdr:nvSpPr>
        <cdr:spPr>
          <a:xfrm xmlns:a="http://schemas.openxmlformats.org/drawingml/2006/main" rot="5400000" flipH="1" flipV="1">
            <a:off x="-38813" y="1373005"/>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grpSp>
  </cdr:relSizeAnchor>
</c:userShapes>
</file>

<file path=xl/drawings/drawing16.xml><?xml version="1.0" encoding="utf-8"?>
<c:userShapes xmlns:c="http://schemas.openxmlformats.org/drawingml/2006/chart">
  <cdr:relSizeAnchor xmlns:cdr="http://schemas.openxmlformats.org/drawingml/2006/chartDrawing">
    <cdr:from>
      <cdr:x>0.15315</cdr:x>
      <cdr:y>0.00249</cdr:y>
    </cdr:from>
    <cdr:to>
      <cdr:x>0.73286</cdr:x>
      <cdr:y>0.08357</cdr:y>
    </cdr:to>
    <cdr:sp macro="" textlink="">
      <cdr:nvSpPr>
        <cdr:cNvPr id="14" name="TextBox 1"/>
        <cdr:cNvSpPr txBox="1"/>
      </cdr:nvSpPr>
      <cdr:spPr>
        <a:xfrm xmlns:a="http://schemas.openxmlformats.org/drawingml/2006/main">
          <a:off x="629627" y="6839"/>
          <a:ext cx="2383267" cy="2224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a:solidFill>
                <a:schemeClr val="bg1">
                  <a:lumMod val="50000"/>
                </a:schemeClr>
              </a:solidFill>
              <a:latin typeface="Arial" pitchFamily="34" charset="0"/>
              <a:cs typeface="Arial" pitchFamily="34" charset="0"/>
            </a:rPr>
            <a:t>Summer          Fall          Winter        Spring</a:t>
          </a:r>
          <a:endParaRPr lang="en-US" sz="1400">
            <a:solidFill>
              <a:schemeClr val="bg1">
                <a:lumMod val="50000"/>
              </a:schemeClr>
            </a:solidFill>
            <a:latin typeface="Arial" pitchFamily="34" charset="0"/>
            <a:cs typeface="Arial" pitchFamily="34" charset="0"/>
          </a:endParaRPr>
        </a:p>
      </cdr:txBody>
    </cdr:sp>
  </cdr:relSizeAnchor>
  <cdr:relSizeAnchor xmlns:cdr="http://schemas.openxmlformats.org/drawingml/2006/chartDrawing">
    <cdr:from>
      <cdr:x>0.32436</cdr:x>
      <cdr:y>0.03028</cdr:y>
    </cdr:from>
    <cdr:to>
      <cdr:x>0.63269</cdr:x>
      <cdr:y>0.97078</cdr:y>
    </cdr:to>
    <cdr:grpSp>
      <cdr:nvGrpSpPr>
        <cdr:cNvPr id="23" name="Group 22"/>
        <cdr:cNvGrpSpPr/>
      </cdr:nvGrpSpPr>
      <cdr:grpSpPr>
        <a:xfrm xmlns:a="http://schemas.openxmlformats.org/drawingml/2006/main">
          <a:off x="1367116" y="71989"/>
          <a:ext cx="1299553" cy="2235982"/>
          <a:chOff x="0" y="-15952"/>
          <a:chExt cx="1334192" cy="2761962"/>
        </a:xfrm>
      </cdr:grpSpPr>
      <cdr:sp macro="" textlink="">
        <cdr:nvSpPr>
          <cdr:cNvPr id="24" name="Straight Connector 23"/>
          <cdr:cNvSpPr/>
        </cdr:nvSpPr>
        <cdr:spPr>
          <a:xfrm xmlns:a="http://schemas.openxmlformats.org/drawingml/2006/main" rot="5400000" flipH="1" flipV="1">
            <a:off x="-1373005" y="1373006"/>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25" name="Straight Connector 24"/>
          <cdr:cNvSpPr/>
        </cdr:nvSpPr>
        <cdr:spPr>
          <a:xfrm xmlns:a="http://schemas.openxmlformats.org/drawingml/2006/main" rot="5400000" flipH="1" flipV="1">
            <a:off x="-698197" y="1357053"/>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26" name="Straight Connector 25"/>
          <cdr:cNvSpPr/>
        </cdr:nvSpPr>
        <cdr:spPr>
          <a:xfrm xmlns:a="http://schemas.openxmlformats.org/drawingml/2006/main" rot="5400000" flipH="1" flipV="1">
            <a:off x="-38813" y="1373005"/>
            <a:ext cx="2746009"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grpSp>
  </cdr:relSizeAnchor>
</c:userShapes>
</file>

<file path=xl/drawings/drawing17.xml><?xml version="1.0" encoding="utf-8"?>
<xdr:wsDr xmlns:xdr="http://schemas.openxmlformats.org/drawingml/2006/spreadsheetDrawing" xmlns:a="http://schemas.openxmlformats.org/drawingml/2006/main">
  <xdr:twoCellAnchor>
    <xdr:from>
      <xdr:col>16</xdr:col>
      <xdr:colOff>127000</xdr:colOff>
      <xdr:row>0</xdr:row>
      <xdr:rowOff>539750</xdr:rowOff>
    </xdr:from>
    <xdr:to>
      <xdr:col>21</xdr:col>
      <xdr:colOff>530225</xdr:colOff>
      <xdr:row>15</xdr:row>
      <xdr:rowOff>120650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95250</xdr:colOff>
      <xdr:row>0</xdr:row>
      <xdr:rowOff>546100</xdr:rowOff>
    </xdr:from>
    <xdr:to>
      <xdr:col>28</xdr:col>
      <xdr:colOff>584200</xdr:colOff>
      <xdr:row>15</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600075</xdr:colOff>
      <xdr:row>1</xdr:row>
      <xdr:rowOff>19050</xdr:rowOff>
    </xdr:from>
    <xdr:to>
      <xdr:col>15</xdr:col>
      <xdr:colOff>295275</xdr:colOff>
      <xdr:row>15</xdr:row>
      <xdr:rowOff>95250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601890</xdr:colOff>
      <xdr:row>0</xdr:row>
      <xdr:rowOff>91624</xdr:rowOff>
    </xdr:from>
    <xdr:to>
      <xdr:col>25</xdr:col>
      <xdr:colOff>448129</xdr:colOff>
      <xdr:row>13</xdr:row>
      <xdr:rowOff>175444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581025</xdr:colOff>
      <xdr:row>16</xdr:row>
      <xdr:rowOff>38099</xdr:rowOff>
    </xdr:from>
    <xdr:to>
      <xdr:col>25</xdr:col>
      <xdr:colOff>427264</xdr:colOff>
      <xdr:row>29</xdr:row>
      <xdr:rowOff>121919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0.53809</cdr:x>
      <cdr:y>0.14236</cdr:y>
    </cdr:from>
    <cdr:to>
      <cdr:x>0.53977</cdr:x>
      <cdr:y>0.84722</cdr:y>
    </cdr:to>
    <cdr:sp macro="" textlink="">
      <cdr:nvSpPr>
        <cdr:cNvPr id="4" name="Straight Connector 2"/>
        <cdr:cNvSpPr/>
      </cdr:nvSpPr>
      <cdr:spPr>
        <a:xfrm xmlns:a="http://schemas.openxmlformats.org/drawingml/2006/main" rot="5400000" flipH="1" flipV="1">
          <a:off x="1743596" y="1353080"/>
          <a:ext cx="1933572" cy="8449"/>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0.54972</cdr:x>
      <cdr:y>0.15035</cdr:y>
    </cdr:from>
    <cdr:to>
      <cdr:x>0.78019</cdr:x>
      <cdr:y>0.25589</cdr:y>
    </cdr:to>
    <cdr:grpSp>
      <cdr:nvGrpSpPr>
        <cdr:cNvPr id="14" name="Group 13"/>
        <cdr:cNvGrpSpPr/>
      </cdr:nvGrpSpPr>
      <cdr:grpSpPr>
        <a:xfrm xmlns:a="http://schemas.openxmlformats.org/drawingml/2006/main">
          <a:off x="2754180" y="408144"/>
          <a:ext cx="1154689" cy="286501"/>
          <a:chOff x="2840851" y="488636"/>
          <a:chExt cx="1159069" cy="289527"/>
        </a:xfrm>
      </cdr:grpSpPr>
      <cdr:sp macro="" textlink="">
        <cdr:nvSpPr>
          <cdr:cNvPr id="6" name="TextBox 1"/>
          <cdr:cNvSpPr txBox="1"/>
        </cdr:nvSpPr>
        <cdr:spPr>
          <a:xfrm xmlns:a="http://schemas.openxmlformats.org/drawingml/2006/main">
            <a:off x="2925980" y="488636"/>
            <a:ext cx="1073940" cy="28952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1" i="0" u="none">
                <a:solidFill>
                  <a:schemeClr val="bg1">
                    <a:lumMod val="50000"/>
                  </a:schemeClr>
                </a:solidFill>
                <a:latin typeface="Arial" pitchFamily="34" charset="0"/>
                <a:cs typeface="Arial" pitchFamily="34" charset="0"/>
              </a:rPr>
              <a:t>Projection</a:t>
            </a:r>
          </a:p>
        </cdr:txBody>
      </cdr:sp>
      <cdr:sp macro="" textlink="">
        <cdr:nvSpPr>
          <cdr:cNvPr id="11" name="Straight Arrow Connector 6"/>
          <cdr:cNvSpPr/>
        </cdr:nvSpPr>
        <cdr:spPr>
          <a:xfrm xmlns:a="http://schemas.openxmlformats.org/drawingml/2006/main">
            <a:off x="2840851" y="637111"/>
            <a:ext cx="137517" cy="1238"/>
          </a:xfrm>
          <a:prstGeom xmlns:a="http://schemas.openxmlformats.org/drawingml/2006/main" prst="straightConnector1">
            <a:avLst/>
          </a:prstGeom>
          <a:ln xmlns:a="http://schemas.openxmlformats.org/drawingml/2006/main" w="12700">
            <a:solidFill>
              <a:schemeClr val="bg1">
                <a:lumMod val="50000"/>
              </a:schemeClr>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grpSp>
  </cdr:relSizeAnchor>
  <cdr:relSizeAnchor xmlns:cdr="http://schemas.openxmlformats.org/drawingml/2006/chartDrawing">
    <cdr:from>
      <cdr:x>0.74562</cdr:x>
      <cdr:y>0.19271</cdr:y>
    </cdr:from>
    <cdr:to>
      <cdr:x>0.95916</cdr:x>
      <cdr:y>0.29427</cdr:y>
    </cdr:to>
    <cdr:sp macro="" textlink="">
      <cdr:nvSpPr>
        <cdr:cNvPr id="12" name="TextBox 1"/>
        <cdr:cNvSpPr txBox="1"/>
      </cdr:nvSpPr>
      <cdr:spPr>
        <a:xfrm xmlns:a="http://schemas.openxmlformats.org/drawingml/2006/main" rot="20816000">
          <a:off x="3749893" y="528632"/>
          <a:ext cx="1073936" cy="27860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i="0" u="none">
              <a:solidFill>
                <a:sysClr val="windowText" lastClr="000000"/>
              </a:solidFill>
              <a:latin typeface="Arial" pitchFamily="34" charset="0"/>
              <a:cs typeface="Arial" pitchFamily="34" charset="0"/>
            </a:rPr>
            <a:t>High</a:t>
          </a:r>
          <a:r>
            <a:rPr lang="en-US" sz="1000" b="0" i="0" u="none" baseline="0">
              <a:solidFill>
                <a:sysClr val="windowText" lastClr="000000"/>
              </a:solidFill>
              <a:latin typeface="Arial" pitchFamily="34" charset="0"/>
              <a:cs typeface="Arial" pitchFamily="34" charset="0"/>
            </a:rPr>
            <a:t>-</a:t>
          </a:r>
          <a:r>
            <a:rPr lang="en-US" sz="1000" b="0" i="0" u="none">
              <a:solidFill>
                <a:sysClr val="windowText" lastClr="000000"/>
              </a:solidFill>
              <a:latin typeface="Arial" pitchFamily="34" charset="0"/>
              <a:cs typeface="Arial" pitchFamily="34" charset="0"/>
            </a:rPr>
            <a:t>Demand</a:t>
          </a:r>
        </a:p>
      </cdr:txBody>
    </cdr:sp>
  </cdr:relSizeAnchor>
  <cdr:relSizeAnchor xmlns:cdr="http://schemas.openxmlformats.org/drawingml/2006/chartDrawing">
    <cdr:from>
      <cdr:x>0.76166</cdr:x>
      <cdr:y>0.29129</cdr:y>
    </cdr:from>
    <cdr:to>
      <cdr:x>0.97521</cdr:x>
      <cdr:y>0.39286</cdr:y>
    </cdr:to>
    <cdr:sp macro="" textlink="">
      <cdr:nvSpPr>
        <cdr:cNvPr id="13" name="TextBox 1"/>
        <cdr:cNvSpPr txBox="1"/>
      </cdr:nvSpPr>
      <cdr:spPr>
        <a:xfrm xmlns:a="http://schemas.openxmlformats.org/drawingml/2006/main">
          <a:off x="3830527" y="799068"/>
          <a:ext cx="1073986" cy="27862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0" i="0" u="none">
              <a:solidFill>
                <a:sysClr val="windowText" lastClr="000000"/>
              </a:solidFill>
              <a:latin typeface="Arial" pitchFamily="34" charset="0"/>
              <a:cs typeface="Arial" pitchFamily="34" charset="0"/>
            </a:rPr>
            <a:t>Low</a:t>
          </a:r>
          <a:r>
            <a:rPr lang="en-US" sz="1000" b="0" i="0" u="none" baseline="0">
              <a:solidFill>
                <a:sysClr val="windowText" lastClr="000000"/>
              </a:solidFill>
              <a:latin typeface="Arial" pitchFamily="34" charset="0"/>
              <a:cs typeface="Arial" pitchFamily="34" charset="0"/>
            </a:rPr>
            <a:t>-</a:t>
          </a:r>
          <a:r>
            <a:rPr lang="en-US" sz="1000" b="0" i="0" u="none">
              <a:solidFill>
                <a:sysClr val="windowText" lastClr="000000"/>
              </a:solidFill>
              <a:latin typeface="Arial" pitchFamily="34" charset="0"/>
              <a:cs typeface="Arial" pitchFamily="34" charset="0"/>
            </a:rPr>
            <a:t>Demand</a:t>
          </a:r>
        </a:p>
      </cdr:txBody>
    </cdr:sp>
  </cdr:relSizeAnchor>
</c:userShapes>
</file>

<file path=xl/drawings/drawing20.xml><?xml version="1.0" encoding="utf-8"?>
<xdr:wsDr xmlns:xdr="http://schemas.openxmlformats.org/drawingml/2006/spreadsheetDrawing" xmlns:a="http://schemas.openxmlformats.org/drawingml/2006/main">
  <xdr:twoCellAnchor>
    <xdr:from>
      <xdr:col>9</xdr:col>
      <xdr:colOff>18597</xdr:colOff>
      <xdr:row>22</xdr:row>
      <xdr:rowOff>7485</xdr:rowOff>
    </xdr:from>
    <xdr:to>
      <xdr:col>13</xdr:col>
      <xdr:colOff>553583</xdr:colOff>
      <xdr:row>36</xdr:row>
      <xdr:rowOff>83685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33565</xdr:colOff>
      <xdr:row>21</xdr:row>
      <xdr:rowOff>188006</xdr:rowOff>
    </xdr:from>
    <xdr:to>
      <xdr:col>18</xdr:col>
      <xdr:colOff>568553</xdr:colOff>
      <xdr:row>36</xdr:row>
      <xdr:rowOff>73706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600983</xdr:colOff>
      <xdr:row>1</xdr:row>
      <xdr:rowOff>9525</xdr:rowOff>
    </xdr:from>
    <xdr:to>
      <xdr:col>14</xdr:col>
      <xdr:colOff>142196</xdr:colOff>
      <xdr:row>18</xdr:row>
      <xdr:rowOff>85725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141742</xdr:colOff>
      <xdr:row>1</xdr:row>
      <xdr:rowOff>29482</xdr:rowOff>
    </xdr:from>
    <xdr:to>
      <xdr:col>19</xdr:col>
      <xdr:colOff>65542</xdr:colOff>
      <xdr:row>18</xdr:row>
      <xdr:rowOff>105682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603250</xdr:colOff>
      <xdr:row>1</xdr:row>
      <xdr:rowOff>190500</xdr:rowOff>
    </xdr:from>
    <xdr:to>
      <xdr:col>11</xdr:col>
      <xdr:colOff>141816</xdr:colOff>
      <xdr:row>15</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169334</xdr:colOff>
      <xdr:row>1</xdr:row>
      <xdr:rowOff>201084</xdr:rowOff>
    </xdr:from>
    <xdr:to>
      <xdr:col>15</xdr:col>
      <xdr:colOff>12700</xdr:colOff>
      <xdr:row>15</xdr:row>
      <xdr:rowOff>48684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0.13095</cdr:x>
      <cdr:y>0.05903</cdr:y>
    </cdr:from>
    <cdr:to>
      <cdr:x>0.82129</cdr:x>
      <cdr:y>0.18866</cdr:y>
    </cdr:to>
    <cdr:sp macro="" textlink="">
      <cdr:nvSpPr>
        <cdr:cNvPr id="10" name="TextBox 1"/>
        <cdr:cNvSpPr txBox="1"/>
      </cdr:nvSpPr>
      <cdr:spPr>
        <a:xfrm xmlns:a="http://schemas.openxmlformats.org/drawingml/2006/main">
          <a:off x="421864" y="159682"/>
          <a:ext cx="2223970" cy="350662"/>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0" baseline="0">
              <a:solidFill>
                <a:srgbClr val="C74537"/>
              </a:solidFill>
              <a:latin typeface="Arial" pitchFamily="34" charset="0"/>
              <a:cs typeface="Arial" pitchFamily="34" charset="0"/>
            </a:rPr>
            <a:t>Transmission and Grid  Interconnection                       </a:t>
          </a:r>
        </a:p>
        <a:p xmlns:a="http://schemas.openxmlformats.org/drawingml/2006/main">
          <a:pPr algn="l"/>
          <a:r>
            <a:rPr lang="en-US" sz="900" b="0" baseline="0">
              <a:solidFill>
                <a:srgbClr val="C74537"/>
              </a:solidFill>
              <a:latin typeface="Arial" pitchFamily="34" charset="0"/>
              <a:cs typeface="Arial" pitchFamily="34" charset="0"/>
            </a:rPr>
            <a:t>Investments (billion $/yr)</a:t>
          </a:r>
          <a:endParaRPr lang="en-US" sz="900" b="0">
            <a:solidFill>
              <a:srgbClr val="C74537"/>
            </a:solidFill>
            <a:latin typeface="Arial" pitchFamily="34" charset="0"/>
            <a:cs typeface="Arial" pitchFamily="34" charset="0"/>
          </a:endParaRPr>
        </a:p>
      </cdr:txBody>
    </cdr:sp>
  </cdr:relSizeAnchor>
  <cdr:relSizeAnchor xmlns:cdr="http://schemas.openxmlformats.org/drawingml/2006/chartDrawing">
    <cdr:from>
      <cdr:x>0.24969</cdr:x>
      <cdr:y>0.37779</cdr:y>
    </cdr:from>
    <cdr:to>
      <cdr:x>0.32347</cdr:x>
      <cdr:y>0.44289</cdr:y>
    </cdr:to>
    <cdr:sp macro="" textlink="">
      <cdr:nvSpPr>
        <cdr:cNvPr id="2" name="TextBox 1"/>
        <cdr:cNvSpPr txBox="1"/>
      </cdr:nvSpPr>
      <cdr:spPr>
        <a:xfrm xmlns:a="http://schemas.openxmlformats.org/drawingml/2006/main">
          <a:off x="799108" y="1036341"/>
          <a:ext cx="236125" cy="178583"/>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900" b="0">
              <a:solidFill>
                <a:srgbClr val="C74537"/>
              </a:solidFill>
              <a:latin typeface="Arial" pitchFamily="34" charset="0"/>
              <a:cs typeface="Arial" pitchFamily="34" charset="0"/>
            </a:rPr>
            <a:t>$6.5</a:t>
          </a:r>
        </a:p>
      </cdr:txBody>
    </cdr:sp>
  </cdr:relSizeAnchor>
  <cdr:relSizeAnchor xmlns:cdr="http://schemas.openxmlformats.org/drawingml/2006/chartDrawing">
    <cdr:from>
      <cdr:x>0.33727</cdr:x>
      <cdr:y>0.36227</cdr:y>
    </cdr:from>
    <cdr:to>
      <cdr:x>0.41071</cdr:x>
      <cdr:y>0.4213</cdr:y>
    </cdr:to>
    <cdr:sp macro="" textlink="">
      <cdr:nvSpPr>
        <cdr:cNvPr id="3" name="TextBox 1"/>
        <cdr:cNvSpPr txBox="1"/>
      </cdr:nvSpPr>
      <cdr:spPr>
        <a:xfrm xmlns:a="http://schemas.openxmlformats.org/drawingml/2006/main">
          <a:off x="1079387" y="993776"/>
          <a:ext cx="235064" cy="16192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$6.4</a:t>
          </a:r>
        </a:p>
      </cdr:txBody>
    </cdr:sp>
  </cdr:relSizeAnchor>
  <cdr:relSizeAnchor xmlns:cdr="http://schemas.openxmlformats.org/drawingml/2006/chartDrawing">
    <cdr:from>
      <cdr:x>0.41697</cdr:x>
      <cdr:y>0.23032</cdr:y>
    </cdr:from>
    <cdr:to>
      <cdr:x>0.49107</cdr:x>
      <cdr:y>0.31414</cdr:y>
    </cdr:to>
    <cdr:sp macro="" textlink="">
      <cdr:nvSpPr>
        <cdr:cNvPr id="4" name="TextBox 1"/>
        <cdr:cNvSpPr txBox="1"/>
      </cdr:nvSpPr>
      <cdr:spPr>
        <a:xfrm xmlns:a="http://schemas.openxmlformats.org/drawingml/2006/main">
          <a:off x="1334471" y="631826"/>
          <a:ext cx="237155" cy="22991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$8.1</a:t>
          </a:r>
        </a:p>
      </cdr:txBody>
    </cdr:sp>
  </cdr:relSizeAnchor>
  <cdr:relSizeAnchor xmlns:cdr="http://schemas.openxmlformats.org/drawingml/2006/chartDrawing">
    <cdr:from>
      <cdr:x>0.49817</cdr:x>
      <cdr:y>0.56019</cdr:y>
    </cdr:from>
    <cdr:to>
      <cdr:x>0.58036</cdr:x>
      <cdr:y>0.63028</cdr:y>
    </cdr:to>
    <cdr:sp macro="" textlink="">
      <cdr:nvSpPr>
        <cdr:cNvPr id="5" name="TextBox 1"/>
        <cdr:cNvSpPr txBox="1"/>
      </cdr:nvSpPr>
      <cdr:spPr>
        <a:xfrm xmlns:a="http://schemas.openxmlformats.org/drawingml/2006/main">
          <a:off x="1594354" y="1536701"/>
          <a:ext cx="263021" cy="19228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$5.7</a:t>
          </a:r>
        </a:p>
      </cdr:txBody>
    </cdr:sp>
  </cdr:relSizeAnchor>
  <cdr:relSizeAnchor xmlns:cdr="http://schemas.openxmlformats.org/drawingml/2006/chartDrawing">
    <cdr:from>
      <cdr:x>0.58252</cdr:x>
      <cdr:y>0.227</cdr:y>
    </cdr:from>
    <cdr:to>
      <cdr:x>0.65631</cdr:x>
      <cdr:y>0.29211</cdr:y>
    </cdr:to>
    <cdr:sp macro="" textlink="">
      <cdr:nvSpPr>
        <cdr:cNvPr id="8" name="TextBox 1"/>
        <cdr:cNvSpPr txBox="1"/>
      </cdr:nvSpPr>
      <cdr:spPr>
        <a:xfrm xmlns:a="http://schemas.openxmlformats.org/drawingml/2006/main">
          <a:off x="1864297" y="622709"/>
          <a:ext cx="236158" cy="1786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$6.6</a:t>
          </a:r>
        </a:p>
      </cdr:txBody>
    </cdr:sp>
  </cdr:relSizeAnchor>
  <cdr:relSizeAnchor xmlns:cdr="http://schemas.openxmlformats.org/drawingml/2006/chartDrawing">
    <cdr:from>
      <cdr:x>0.66693</cdr:x>
      <cdr:y>0.21477</cdr:y>
    </cdr:from>
    <cdr:to>
      <cdr:x>0.74071</cdr:x>
      <cdr:y>0.27987</cdr:y>
    </cdr:to>
    <cdr:sp macro="" textlink="">
      <cdr:nvSpPr>
        <cdr:cNvPr id="9" name="TextBox 1"/>
        <cdr:cNvSpPr txBox="1"/>
      </cdr:nvSpPr>
      <cdr:spPr>
        <a:xfrm xmlns:a="http://schemas.openxmlformats.org/drawingml/2006/main">
          <a:off x="2134443" y="589169"/>
          <a:ext cx="236125" cy="17858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$8.4</a:t>
          </a:r>
        </a:p>
      </cdr:txBody>
    </cdr:sp>
  </cdr:relSizeAnchor>
  <cdr:relSizeAnchor xmlns:cdr="http://schemas.openxmlformats.org/drawingml/2006/chartDrawing">
    <cdr:from>
      <cdr:x>0.17174</cdr:x>
      <cdr:y>0.57407</cdr:y>
    </cdr:from>
    <cdr:to>
      <cdr:x>0.24405</cdr:x>
      <cdr:y>0.64108</cdr:y>
    </cdr:to>
    <cdr:sp macro="" textlink="">
      <cdr:nvSpPr>
        <cdr:cNvPr id="11" name="TextBox 1"/>
        <cdr:cNvSpPr txBox="1"/>
      </cdr:nvSpPr>
      <cdr:spPr>
        <a:xfrm xmlns:a="http://schemas.openxmlformats.org/drawingml/2006/main">
          <a:off x="549626" y="1574802"/>
          <a:ext cx="231426" cy="18381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900" b="0">
              <a:solidFill>
                <a:srgbClr val="C74537"/>
              </a:solidFill>
              <a:latin typeface="Arial" pitchFamily="34" charset="0"/>
              <a:cs typeface="Arial" pitchFamily="34" charset="0"/>
            </a:rPr>
            <a:t>$1.8</a:t>
          </a:r>
        </a:p>
      </cdr:txBody>
    </cdr:sp>
  </cdr:relSizeAnchor>
</c:userShapes>
</file>

<file path=xl/drawings/drawing23.xml><?xml version="1.0" encoding="utf-8"?>
<xdr:wsDr xmlns:xdr="http://schemas.openxmlformats.org/drawingml/2006/spreadsheetDrawing" xmlns:a="http://schemas.openxmlformats.org/drawingml/2006/main">
  <xdr:twoCellAnchor>
    <xdr:from>
      <xdr:col>12</xdr:col>
      <xdr:colOff>591003</xdr:colOff>
      <xdr:row>1</xdr:row>
      <xdr:rowOff>10432</xdr:rowOff>
    </xdr:from>
    <xdr:to>
      <xdr:col>19</xdr:col>
      <xdr:colOff>1814</xdr:colOff>
      <xdr:row>18</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15873</xdr:colOff>
      <xdr:row>1</xdr:row>
      <xdr:rowOff>25400</xdr:rowOff>
    </xdr:from>
    <xdr:to>
      <xdr:col>23</xdr:col>
      <xdr:colOff>416717</xdr:colOff>
      <xdr:row>18</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9525</xdr:colOff>
      <xdr:row>1</xdr:row>
      <xdr:rowOff>0</xdr:rowOff>
    </xdr:from>
    <xdr:to>
      <xdr:col>10</xdr:col>
      <xdr:colOff>666750</xdr:colOff>
      <xdr:row>15</xdr:row>
      <xdr:rowOff>166688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1</xdr:row>
      <xdr:rowOff>114300</xdr:rowOff>
    </xdr:from>
    <xdr:to>
      <xdr:col>14</xdr:col>
      <xdr:colOff>495300</xdr:colOff>
      <xdr:row>16</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19</xdr:col>
      <xdr:colOff>613832</xdr:colOff>
      <xdr:row>1</xdr:row>
      <xdr:rowOff>1</xdr:rowOff>
    </xdr:from>
    <xdr:to>
      <xdr:col>28</xdr:col>
      <xdr:colOff>139699</xdr:colOff>
      <xdr:row>15</xdr:row>
      <xdr:rowOff>76201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0.1456</cdr:x>
      <cdr:y>0.01291</cdr:y>
    </cdr:from>
    <cdr:to>
      <cdr:x>0.79019</cdr:x>
      <cdr:y>0.09399</cdr:y>
    </cdr:to>
    <cdr:sp macro="" textlink="">
      <cdr:nvSpPr>
        <cdr:cNvPr id="14" name="TextBox 1"/>
        <cdr:cNvSpPr txBox="1"/>
      </cdr:nvSpPr>
      <cdr:spPr>
        <a:xfrm xmlns:a="http://schemas.openxmlformats.org/drawingml/2006/main">
          <a:off x="732230" y="35413"/>
          <a:ext cx="3241812" cy="2224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a:solidFill>
                <a:schemeClr val="bg1">
                  <a:lumMod val="50000"/>
                </a:schemeClr>
              </a:solidFill>
              <a:latin typeface="Arial" pitchFamily="34" charset="0"/>
              <a:cs typeface="Arial" pitchFamily="34" charset="0"/>
            </a:rPr>
            <a:t>Summer               Fall               Winter             Spring</a:t>
          </a:r>
          <a:endParaRPr lang="en-US" sz="1400">
            <a:solidFill>
              <a:schemeClr val="bg1">
                <a:lumMod val="50000"/>
              </a:schemeClr>
            </a:solidFill>
            <a:latin typeface="Arial" pitchFamily="34" charset="0"/>
            <a:cs typeface="Arial" pitchFamily="34" charset="0"/>
          </a:endParaRPr>
        </a:p>
      </cdr:txBody>
    </cdr:sp>
  </cdr:relSizeAnchor>
  <cdr:relSizeAnchor xmlns:cdr="http://schemas.openxmlformats.org/drawingml/2006/chartDrawing">
    <cdr:from>
      <cdr:x>0.3104</cdr:x>
      <cdr:y>0.04244</cdr:y>
    </cdr:from>
    <cdr:to>
      <cdr:x>0.63237</cdr:x>
      <cdr:y>0.9539</cdr:y>
    </cdr:to>
    <cdr:grpSp>
      <cdr:nvGrpSpPr>
        <cdr:cNvPr id="15" name="Group 14"/>
        <cdr:cNvGrpSpPr/>
      </cdr:nvGrpSpPr>
      <cdr:grpSpPr>
        <a:xfrm xmlns:a="http://schemas.openxmlformats.org/drawingml/2006/main">
          <a:off x="1549155" y="102273"/>
          <a:ext cx="1606899" cy="2196459"/>
          <a:chOff x="0" y="19705"/>
          <a:chExt cx="1334192" cy="3391966"/>
        </a:xfrm>
      </cdr:grpSpPr>
      <cdr:sp macro="" textlink="">
        <cdr:nvSpPr>
          <cdr:cNvPr id="16" name="Straight Connector 15"/>
          <cdr:cNvSpPr/>
        </cdr:nvSpPr>
        <cdr:spPr>
          <a:xfrm xmlns:a="http://schemas.openxmlformats.org/drawingml/2006/main" rot="5400000" flipH="1" flipV="1">
            <a:off x="-1695983" y="1715689"/>
            <a:ext cx="3391965"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17" name="Straight Connector 16"/>
          <cdr:cNvSpPr/>
        </cdr:nvSpPr>
        <cdr:spPr>
          <a:xfrm xmlns:a="http://schemas.openxmlformats.org/drawingml/2006/main" rot="5400000" flipH="1" flipV="1">
            <a:off x="-1029577" y="1715688"/>
            <a:ext cx="3391965"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sp macro="" textlink="">
        <cdr:nvSpPr>
          <cdr:cNvPr id="18" name="Straight Connector 17"/>
          <cdr:cNvSpPr/>
        </cdr:nvSpPr>
        <cdr:spPr>
          <a:xfrm xmlns:a="http://schemas.openxmlformats.org/drawingml/2006/main" rot="5400000" flipH="1" flipV="1">
            <a:off x="-361791" y="1715688"/>
            <a:ext cx="3391965" cy="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grpSp>
  </cdr:relSizeAnchor>
</c:userShapes>
</file>

<file path=xl/drawings/drawing27.xml><?xml version="1.0" encoding="utf-8"?>
<xdr:wsDr xmlns:xdr="http://schemas.openxmlformats.org/drawingml/2006/spreadsheetDrawing" xmlns:a="http://schemas.openxmlformats.org/drawingml/2006/main">
  <xdr:twoCellAnchor>
    <xdr:from>
      <xdr:col>16</xdr:col>
      <xdr:colOff>604838</xdr:colOff>
      <xdr:row>2</xdr:row>
      <xdr:rowOff>7937</xdr:rowOff>
    </xdr:from>
    <xdr:to>
      <xdr:col>23</xdr:col>
      <xdr:colOff>35719</xdr:colOff>
      <xdr:row>21</xdr:row>
      <xdr:rowOff>46037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144464</xdr:colOff>
      <xdr:row>2</xdr:row>
      <xdr:rowOff>28575</xdr:rowOff>
    </xdr:from>
    <xdr:to>
      <xdr:col>28</xdr:col>
      <xdr:colOff>125414</xdr:colOff>
      <xdr:row>21</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9</xdr:col>
      <xdr:colOff>0</xdr:colOff>
      <xdr:row>1</xdr:row>
      <xdr:rowOff>0</xdr:rowOff>
    </xdr:from>
    <xdr:to>
      <xdr:col>13</xdr:col>
      <xdr:colOff>533400</xdr:colOff>
      <xdr:row>15</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xdr:row>
      <xdr:rowOff>0</xdr:rowOff>
    </xdr:from>
    <xdr:to>
      <xdr:col>18</xdr:col>
      <xdr:colOff>533400</xdr:colOff>
      <xdr:row>15</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0</xdr:colOff>
      <xdr:row>1</xdr:row>
      <xdr:rowOff>38100</xdr:rowOff>
    </xdr:from>
    <xdr:to>
      <xdr:col>15</xdr:col>
      <xdr:colOff>321468</xdr:colOff>
      <xdr:row>15</xdr:row>
      <xdr:rowOff>114300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127000</xdr:colOff>
      <xdr:row>0</xdr:row>
      <xdr:rowOff>539750</xdr:rowOff>
    </xdr:from>
    <xdr:to>
      <xdr:col>21</xdr:col>
      <xdr:colOff>530225</xdr:colOff>
      <xdr:row>15</xdr:row>
      <xdr:rowOff>120650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95250</xdr:colOff>
      <xdr:row>0</xdr:row>
      <xdr:rowOff>546100</xdr:rowOff>
    </xdr:from>
    <xdr:to>
      <xdr:col>28</xdr:col>
      <xdr:colOff>584200</xdr:colOff>
      <xdr:row>15</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33337</xdr:colOff>
      <xdr:row>1</xdr:row>
      <xdr:rowOff>28575</xdr:rowOff>
    </xdr:from>
    <xdr:to>
      <xdr:col>17</xdr:col>
      <xdr:colOff>490537</xdr:colOff>
      <xdr:row>18</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0.21611</cdr:x>
      <cdr:y>0.05322</cdr:y>
    </cdr:from>
    <cdr:to>
      <cdr:x>0.21611</cdr:x>
      <cdr:y>0.93907</cdr:y>
    </cdr:to>
    <cdr:sp macro="" textlink="">
      <cdr:nvSpPr>
        <cdr:cNvPr id="6" name="Straight Connector 5"/>
        <cdr:cNvSpPr/>
      </cdr:nvSpPr>
      <cdr:spPr>
        <a:xfrm xmlns:a="http://schemas.openxmlformats.org/drawingml/2006/main" rot="5400000" flipH="1" flipV="1">
          <a:off x="-526843" y="1587872"/>
          <a:ext cx="2835087" cy="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0.59044</cdr:x>
      <cdr:y>0.05357</cdr:y>
    </cdr:from>
    <cdr:to>
      <cdr:x>0.59044</cdr:x>
      <cdr:y>0.94083</cdr:y>
    </cdr:to>
    <cdr:sp macro="" textlink="">
      <cdr:nvSpPr>
        <cdr:cNvPr id="3" name="Straight Connector 2"/>
        <cdr:cNvSpPr/>
      </cdr:nvSpPr>
      <cdr:spPr>
        <a:xfrm xmlns:a="http://schemas.openxmlformats.org/drawingml/2006/main" rot="5400000" flipH="1" flipV="1">
          <a:off x="1013744" y="1591235"/>
          <a:ext cx="2839570" cy="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0.20635</cdr:x>
      <cdr:y>0.03206</cdr:y>
    </cdr:from>
    <cdr:to>
      <cdr:x>0.90278</cdr:x>
      <cdr:y>0.11539</cdr:y>
    </cdr:to>
    <cdr:sp macro="" textlink="">
      <cdr:nvSpPr>
        <cdr:cNvPr id="7" name="TextBox 6"/>
        <cdr:cNvSpPr txBox="1"/>
      </cdr:nvSpPr>
      <cdr:spPr>
        <a:xfrm xmlns:a="http://schemas.openxmlformats.org/drawingml/2006/main">
          <a:off x="849071" y="102608"/>
          <a:ext cx="2865670" cy="2666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000" b="0">
              <a:solidFill>
                <a:srgbClr val="026893"/>
              </a:solidFill>
              <a:latin typeface="Arial" pitchFamily="34" charset="0"/>
              <a:cs typeface="Arial" pitchFamily="34" charset="0"/>
            </a:rPr>
            <a:t>Low-Demand 80%</a:t>
          </a:r>
          <a:r>
            <a:rPr lang="en-US" sz="1000" b="0" baseline="0">
              <a:solidFill>
                <a:srgbClr val="026893"/>
              </a:solidFill>
              <a:latin typeface="Arial" pitchFamily="34" charset="0"/>
              <a:cs typeface="Arial" pitchFamily="34" charset="0"/>
            </a:rPr>
            <a:t> RE</a:t>
          </a:r>
          <a:r>
            <a:rPr lang="en-US" sz="1000" b="0" baseline="0">
              <a:solidFill>
                <a:srgbClr val="02A3E4"/>
              </a:solidFill>
              <a:latin typeface="Arial" pitchFamily="34" charset="0"/>
              <a:cs typeface="Arial" pitchFamily="34" charset="0"/>
            </a:rPr>
            <a:t>        High-Demand 80% RE</a:t>
          </a:r>
          <a:endParaRPr lang="en-US" sz="1000" b="0">
            <a:solidFill>
              <a:srgbClr val="02A3E4"/>
            </a:solidFill>
            <a:latin typeface="Arial" pitchFamily="34" charset="0"/>
            <a:cs typeface="Arial" pitchFamily="34" charset="0"/>
          </a:endParaRPr>
        </a:p>
      </cdr:txBody>
    </cdr:sp>
  </cdr:relSizeAnchor>
</c:userShapes>
</file>

<file path=xl/drawings/drawing32.xml><?xml version="1.0" encoding="utf-8"?>
<xdr:wsDr xmlns:xdr="http://schemas.openxmlformats.org/drawingml/2006/spreadsheetDrawing" xmlns:a="http://schemas.openxmlformats.org/drawingml/2006/main">
  <xdr:absoluteAnchor>
    <xdr:pos x="16602075" y="3867150"/>
    <xdr:ext cx="3429000" cy="2971800"/>
    <xdr:graphicFrame macro="">
      <xdr:nvGraphicFramePr>
        <xdr:cNvPr id="9" name="Chart 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4068425" y="3886200"/>
    <xdr:ext cx="2514600" cy="29718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15</xdr:col>
      <xdr:colOff>590549</xdr:colOff>
      <xdr:row>2</xdr:row>
      <xdr:rowOff>0</xdr:rowOff>
    </xdr:from>
    <xdr:to>
      <xdr:col>24</xdr:col>
      <xdr:colOff>476249</xdr:colOff>
      <xdr:row>17</xdr:row>
      <xdr:rowOff>114300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55</xdr:col>
      <xdr:colOff>19049</xdr:colOff>
      <xdr:row>28</xdr:row>
      <xdr:rowOff>14288</xdr:rowOff>
    </xdr:from>
    <xdr:to>
      <xdr:col>57</xdr:col>
      <xdr:colOff>434373</xdr:colOff>
      <xdr:row>56</xdr:row>
      <xdr:rowOff>2557</xdr:rowOff>
    </xdr:to>
    <xdr:pic>
      <xdr:nvPicPr>
        <xdr:cNvPr id="21" name="Picture 20"/>
        <xdr:cNvPicPr>
          <a:picLocks noChangeAspect="1"/>
        </xdr:cNvPicPr>
      </xdr:nvPicPr>
      <xdr:blipFill>
        <a:blip xmlns:r="http://schemas.openxmlformats.org/officeDocument/2006/relationships" r:embed="rId4"/>
        <a:stretch>
          <a:fillRect/>
        </a:stretch>
      </xdr:blipFill>
      <xdr:spPr>
        <a:xfrm>
          <a:off x="35380612" y="5157788"/>
          <a:ext cx="1629761" cy="5322269"/>
        </a:xfrm>
        <a:prstGeom prst="rect">
          <a:avLst/>
        </a:prstGeom>
      </xdr:spPr>
    </xdr:pic>
    <xdr:clientData/>
  </xdr:twoCellAnchor>
  <xdr:twoCellAnchor>
    <xdr:from>
      <xdr:col>58</xdr:col>
      <xdr:colOff>567745</xdr:colOff>
      <xdr:row>27</xdr:row>
      <xdr:rowOff>9922</xdr:rowOff>
    </xdr:from>
    <xdr:to>
      <xdr:col>62</xdr:col>
      <xdr:colOff>89298</xdr:colOff>
      <xdr:row>56</xdr:row>
      <xdr:rowOff>72038</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0.49718</cdr:x>
      <cdr:y>0.08111</cdr:y>
    </cdr:from>
    <cdr:to>
      <cdr:x>0.957</cdr:x>
      <cdr:y>0.12719</cdr:y>
    </cdr:to>
    <cdr:sp macro="" textlink="">
      <cdr:nvSpPr>
        <cdr:cNvPr id="3" name="TextBox 2"/>
        <cdr:cNvSpPr txBox="1"/>
      </cdr:nvSpPr>
      <cdr:spPr>
        <a:xfrm xmlns:a="http://schemas.openxmlformats.org/drawingml/2006/main">
          <a:off x="802984" y="448488"/>
          <a:ext cx="742629" cy="2547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solidFill>
                <a:schemeClr val="bg1"/>
              </a:solidFill>
              <a:latin typeface="Arial" pitchFamily="34" charset="0"/>
              <a:cs typeface="Arial" pitchFamily="34" charset="0"/>
            </a:rPr>
            <a:t>Storage</a:t>
          </a:r>
        </a:p>
      </cdr:txBody>
    </cdr:sp>
  </cdr:relSizeAnchor>
</c:userShapes>
</file>

<file path=xl/drawings/drawing34.xml><?xml version="1.0" encoding="utf-8"?>
<xdr:wsDr xmlns:xdr="http://schemas.openxmlformats.org/drawingml/2006/spreadsheetDrawing" xmlns:a="http://schemas.openxmlformats.org/drawingml/2006/main">
  <xdr:absoluteAnchor>
    <xdr:pos x="12630150" y="4019550"/>
    <xdr:ext cx="2514600" cy="2971800"/>
    <xdr:graphicFrame macro="">
      <xdr:nvGraphicFramePr>
        <xdr:cNvPr id="9" name="Chart 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5125700" y="4000500"/>
    <xdr:ext cx="3429000" cy="2971800"/>
    <xdr:graphicFrame macro="">
      <xdr:nvGraphicFramePr>
        <xdr:cNvPr id="10"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2630150" y="228600"/>
    <xdr:ext cx="5491163" cy="2971800"/>
    <xdr:graphicFrame macro="">
      <xdr:nvGraphicFramePr>
        <xdr:cNvPr id="11"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5772150" y="381000"/>
    <xdr:ext cx="2971800" cy="251460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829675" y="381000"/>
    <xdr:ext cx="2971800" cy="25146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4786312" y="161925"/>
    <xdr:ext cx="5029200" cy="3200400"/>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5619750" y="38100"/>
    <xdr:ext cx="5029200" cy="36576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twoCellAnchor>
    <xdr:from>
      <xdr:col>11</xdr:col>
      <xdr:colOff>49696</xdr:colOff>
      <xdr:row>1</xdr:row>
      <xdr:rowOff>33131</xdr:rowOff>
    </xdr:from>
    <xdr:to>
      <xdr:col>19</xdr:col>
      <xdr:colOff>202096</xdr:colOff>
      <xdr:row>17</xdr:row>
      <xdr:rowOff>185531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16</xdr:col>
      <xdr:colOff>5444</xdr:colOff>
      <xdr:row>1</xdr:row>
      <xdr:rowOff>8163</xdr:rowOff>
    </xdr:from>
    <xdr:to>
      <xdr:col>23</xdr:col>
      <xdr:colOff>464344</xdr:colOff>
      <xdr:row>10</xdr:row>
      <xdr:rowOff>122463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20408</xdr:colOff>
      <xdr:row>28</xdr:row>
      <xdr:rowOff>47626</xdr:rowOff>
    </xdr:from>
    <xdr:to>
      <xdr:col>23</xdr:col>
      <xdr:colOff>511968</xdr:colOff>
      <xdr:row>37</xdr:row>
      <xdr:rowOff>161926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13606</xdr:colOff>
      <xdr:row>15</xdr:row>
      <xdr:rowOff>17688</xdr:rowOff>
    </xdr:from>
    <xdr:to>
      <xdr:col>23</xdr:col>
      <xdr:colOff>571500</xdr:colOff>
      <xdr:row>24</xdr:row>
      <xdr:rowOff>131988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10585</xdr:colOff>
      <xdr:row>1</xdr:row>
      <xdr:rowOff>151</xdr:rowOff>
    </xdr:from>
    <xdr:to>
      <xdr:col>21</xdr:col>
      <xdr:colOff>720272</xdr:colOff>
      <xdr:row>17</xdr:row>
      <xdr:rowOff>152551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68943</xdr:colOff>
      <xdr:row>1</xdr:row>
      <xdr:rowOff>22527</xdr:rowOff>
    </xdr:from>
    <xdr:to>
      <xdr:col>27</xdr:col>
      <xdr:colOff>325060</xdr:colOff>
      <xdr:row>17</xdr:row>
      <xdr:rowOff>174927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19049</xdr:colOff>
      <xdr:row>2</xdr:row>
      <xdr:rowOff>9525</xdr:rowOff>
    </xdr:from>
    <xdr:to>
      <xdr:col>16</xdr:col>
      <xdr:colOff>47624</xdr:colOff>
      <xdr:row>12</xdr:row>
      <xdr:rowOff>96679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xdr:colOff>
      <xdr:row>17</xdr:row>
      <xdr:rowOff>0</xdr:rowOff>
    </xdr:from>
    <xdr:to>
      <xdr:col>15</xdr:col>
      <xdr:colOff>553878</xdr:colOff>
      <xdr:row>27</xdr:row>
      <xdr:rowOff>110966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xdr:colOff>
      <xdr:row>2</xdr:row>
      <xdr:rowOff>31750</xdr:rowOff>
    </xdr:from>
    <xdr:to>
      <xdr:col>34</xdr:col>
      <xdr:colOff>80011</xdr:colOff>
      <xdr:row>12</xdr:row>
      <xdr:rowOff>118904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15875</xdr:colOff>
      <xdr:row>1</xdr:row>
      <xdr:rowOff>15875</xdr:rowOff>
    </xdr:from>
    <xdr:to>
      <xdr:col>10</xdr:col>
      <xdr:colOff>549275</xdr:colOff>
      <xdr:row>17</xdr:row>
      <xdr:rowOff>168275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523875</xdr:colOff>
      <xdr:row>30</xdr:row>
      <xdr:rowOff>123825</xdr:rowOff>
    </xdr:from>
    <xdr:to>
      <xdr:col>10</xdr:col>
      <xdr:colOff>454025</xdr:colOff>
      <xdr:row>47</xdr:row>
      <xdr:rowOff>85725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0.33226</cdr:x>
      <cdr:y>0.1875</cdr:y>
    </cdr:from>
    <cdr:to>
      <cdr:x>0.37179</cdr:x>
      <cdr:y>0.38372</cdr:y>
    </cdr:to>
    <cdr:sp macro="" textlink="">
      <cdr:nvSpPr>
        <cdr:cNvPr id="8" name="TextBox 7"/>
        <cdr:cNvSpPr txBox="1"/>
      </cdr:nvSpPr>
      <cdr:spPr>
        <a:xfrm xmlns:a="http://schemas.openxmlformats.org/drawingml/2006/main" rot="16200000">
          <a:off x="732160" y="855319"/>
          <a:ext cx="627984" cy="117496"/>
        </a:xfrm>
        <a:prstGeom xmlns:a="http://schemas.openxmlformats.org/drawingml/2006/main" prst="rect">
          <a:avLst/>
        </a:prstGeom>
        <a:noFill xmlns:a="http://schemas.openxmlformats.org/drawingml/2006/main"/>
      </cdr:spPr>
      <cdr:txBody>
        <a:bodyPr xmlns:a="http://schemas.openxmlformats.org/drawingml/2006/main" vertOverflow="clip" wrap="none" rtlCol="0" anchor="ctr"/>
        <a:lstStyle xmlns:a="http://schemas.openxmlformats.org/drawingml/2006/main"/>
        <a:p xmlns:a="http://schemas.openxmlformats.org/drawingml/2006/main">
          <a:pPr algn="l"/>
          <a:r>
            <a:rPr lang="en-US" sz="900" b="0">
              <a:solidFill>
                <a:srgbClr val="C74537"/>
              </a:solidFill>
              <a:latin typeface="Arial" pitchFamily="34" charset="0"/>
              <a:cs typeface="Arial" pitchFamily="34" charset="0"/>
            </a:rPr>
            <a:t>RE-ETI</a:t>
          </a:r>
        </a:p>
      </cdr:txBody>
    </cdr:sp>
  </cdr:relSizeAnchor>
  <cdr:relSizeAnchor xmlns:cdr="http://schemas.openxmlformats.org/drawingml/2006/chartDrawing">
    <cdr:from>
      <cdr:x>0.36961</cdr:x>
      <cdr:y>0.19539</cdr:y>
    </cdr:from>
    <cdr:to>
      <cdr:x>0.41242</cdr:x>
      <cdr:y>0.38112</cdr:y>
    </cdr:to>
    <cdr:sp macro="" textlink="">
      <cdr:nvSpPr>
        <cdr:cNvPr id="9" name="TextBox 1"/>
        <cdr:cNvSpPr txBox="1"/>
      </cdr:nvSpPr>
      <cdr:spPr>
        <a:xfrm xmlns:a="http://schemas.openxmlformats.org/drawingml/2006/main" rot="16200000">
          <a:off x="864822" y="858921"/>
          <a:ext cx="594410" cy="127223"/>
        </a:xfrm>
        <a:prstGeom xmlns:a="http://schemas.openxmlformats.org/drawingml/2006/main" prst="rect">
          <a:avLst/>
        </a:prstGeom>
        <a:noFill xmlns:a="http://schemas.openxmlformats.org/drawingml/2006/mai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0">
              <a:solidFill>
                <a:srgbClr val="C74537"/>
              </a:solidFill>
              <a:latin typeface="Arial" pitchFamily="34" charset="0"/>
              <a:cs typeface="Arial" pitchFamily="34" charset="0"/>
            </a:rPr>
            <a:t>RE-ITI</a:t>
          </a:r>
          <a:endParaRPr lang="en-US" sz="1200" b="0">
            <a:solidFill>
              <a:srgbClr val="C74537"/>
            </a:solidFill>
            <a:latin typeface="Arial" pitchFamily="34" charset="0"/>
            <a:cs typeface="Arial" pitchFamily="34" charset="0"/>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6</xdr:col>
      <xdr:colOff>548368</xdr:colOff>
      <xdr:row>0</xdr:row>
      <xdr:rowOff>0</xdr:rowOff>
    </xdr:from>
    <xdr:to>
      <xdr:col>11</xdr:col>
      <xdr:colOff>472168</xdr:colOff>
      <xdr:row>16</xdr:row>
      <xdr:rowOff>142876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608240</xdr:colOff>
      <xdr:row>19</xdr:row>
      <xdr:rowOff>12245</xdr:rowOff>
    </xdr:from>
    <xdr:to>
      <xdr:col>11</xdr:col>
      <xdr:colOff>532040</xdr:colOff>
      <xdr:row>33</xdr:row>
      <xdr:rowOff>12245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0.44088</cdr:x>
      <cdr:y>0.33107</cdr:y>
    </cdr:from>
    <cdr:to>
      <cdr:x>0.54431</cdr:x>
      <cdr:y>0.38993</cdr:y>
    </cdr:to>
    <cdr:sp macro="" textlink="">
      <cdr:nvSpPr>
        <cdr:cNvPr id="4" name="TextBox 1"/>
        <cdr:cNvSpPr txBox="1"/>
      </cdr:nvSpPr>
      <cdr:spPr>
        <a:xfrm xmlns:a="http://schemas.openxmlformats.org/drawingml/2006/main">
          <a:off x="1310211" y="1059558"/>
          <a:ext cx="307373" cy="18837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1">
              <a:solidFill>
                <a:srgbClr val="C74537"/>
              </a:solidFill>
              <a:latin typeface="Arial" pitchFamily="34" charset="0"/>
              <a:cs typeface="Arial" pitchFamily="34" charset="0"/>
            </a:rPr>
            <a:t>+ 8%</a:t>
          </a:r>
        </a:p>
      </cdr:txBody>
    </cdr:sp>
  </cdr:relSizeAnchor>
  <cdr:relSizeAnchor xmlns:cdr="http://schemas.openxmlformats.org/drawingml/2006/chartDrawing">
    <cdr:from>
      <cdr:x>0.59774</cdr:x>
      <cdr:y>0.2763</cdr:y>
    </cdr:from>
    <cdr:to>
      <cdr:x>0.75321</cdr:x>
      <cdr:y>0.33036</cdr:y>
    </cdr:to>
    <cdr:sp macro="" textlink="">
      <cdr:nvSpPr>
        <cdr:cNvPr id="5" name="TextBox 1"/>
        <cdr:cNvSpPr txBox="1"/>
      </cdr:nvSpPr>
      <cdr:spPr>
        <a:xfrm xmlns:a="http://schemas.openxmlformats.org/drawingml/2006/main">
          <a:off x="1776377" y="884275"/>
          <a:ext cx="461998" cy="17300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1">
              <a:solidFill>
                <a:srgbClr val="C74537"/>
              </a:solidFill>
              <a:latin typeface="Arial" pitchFamily="34" charset="0"/>
              <a:cs typeface="Arial" pitchFamily="34" charset="0"/>
            </a:rPr>
            <a:t>+ 22%</a:t>
          </a:r>
        </a:p>
      </cdr:txBody>
    </cdr:sp>
  </cdr:relSizeAnchor>
  <cdr:relSizeAnchor xmlns:cdr="http://schemas.openxmlformats.org/drawingml/2006/chartDrawing">
    <cdr:from>
      <cdr:x>0.78397</cdr:x>
      <cdr:y>0.24845</cdr:y>
    </cdr:from>
    <cdr:to>
      <cdr:x>0.92949</cdr:x>
      <cdr:y>0.3125</cdr:y>
    </cdr:to>
    <cdr:sp macro="" textlink="">
      <cdr:nvSpPr>
        <cdr:cNvPr id="6" name="TextBox 1"/>
        <cdr:cNvSpPr txBox="1"/>
      </cdr:nvSpPr>
      <cdr:spPr>
        <a:xfrm xmlns:a="http://schemas.openxmlformats.org/drawingml/2006/main">
          <a:off x="2329814" y="795129"/>
          <a:ext cx="432436" cy="20499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1">
              <a:solidFill>
                <a:srgbClr val="C74537"/>
              </a:solidFill>
              <a:latin typeface="Arial" pitchFamily="34" charset="0"/>
              <a:cs typeface="Arial" pitchFamily="34" charset="0"/>
            </a:rPr>
            <a:t>+ 27%</a:t>
          </a:r>
        </a:p>
      </cdr:txBody>
    </cdr:sp>
  </cdr:relSizeAnchor>
  <cdr:relSizeAnchor xmlns:cdr="http://schemas.openxmlformats.org/drawingml/2006/chartDrawing">
    <cdr:from>
      <cdr:x>0.20223</cdr:x>
      <cdr:y>0.1985</cdr:y>
    </cdr:from>
    <cdr:to>
      <cdr:x>0.75321</cdr:x>
      <cdr:y>0.25</cdr:y>
    </cdr:to>
    <cdr:sp macro="" textlink="">
      <cdr:nvSpPr>
        <cdr:cNvPr id="7" name="TextBox 1"/>
        <cdr:cNvSpPr txBox="1"/>
      </cdr:nvSpPr>
      <cdr:spPr>
        <a:xfrm xmlns:a="http://schemas.openxmlformats.org/drawingml/2006/main">
          <a:off x="600993" y="635273"/>
          <a:ext cx="1637382" cy="16482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0">
              <a:solidFill>
                <a:srgbClr val="C74537"/>
              </a:solidFill>
              <a:latin typeface="Arial" pitchFamily="34" charset="0"/>
              <a:cs typeface="Arial" pitchFamily="34" charset="0"/>
            </a:rPr>
            <a:t>% Increase from Baseline</a:t>
          </a:r>
        </a:p>
      </cdr:txBody>
    </cdr:sp>
  </cdr:relSizeAnchor>
</c:userShapes>
</file>

<file path=xl/drawings/drawing45.xml><?xml version="1.0" encoding="utf-8"?>
<c:userShapes xmlns:c="http://schemas.openxmlformats.org/drawingml/2006/chart">
  <cdr:relSizeAnchor xmlns:cdr="http://schemas.openxmlformats.org/drawingml/2006/chartDrawing">
    <cdr:from>
      <cdr:x>0.40605</cdr:x>
      <cdr:y>0.30579</cdr:y>
    </cdr:from>
    <cdr:to>
      <cdr:x>0.58013</cdr:x>
      <cdr:y>0.38081</cdr:y>
    </cdr:to>
    <cdr:sp macro="" textlink="">
      <cdr:nvSpPr>
        <cdr:cNvPr id="2" name="TextBox 1"/>
        <cdr:cNvSpPr txBox="1"/>
      </cdr:nvSpPr>
      <cdr:spPr>
        <a:xfrm xmlns:a="http://schemas.openxmlformats.org/drawingml/2006/main">
          <a:off x="1206713" y="978661"/>
          <a:ext cx="517311" cy="24009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rgbClr val="C74537"/>
              </a:solidFill>
              <a:latin typeface="Arial" pitchFamily="34" charset="0"/>
              <a:cs typeface="Arial" pitchFamily="34" charset="0"/>
            </a:rPr>
            <a:t>+ 21%</a:t>
          </a:r>
        </a:p>
      </cdr:txBody>
    </cdr:sp>
  </cdr:relSizeAnchor>
  <cdr:relSizeAnchor xmlns:cdr="http://schemas.openxmlformats.org/drawingml/2006/chartDrawing">
    <cdr:from>
      <cdr:x>0.59087</cdr:x>
      <cdr:y>0.22398</cdr:y>
    </cdr:from>
    <cdr:to>
      <cdr:x>0.76923</cdr:x>
      <cdr:y>0.30924</cdr:y>
    </cdr:to>
    <cdr:sp macro="" textlink="">
      <cdr:nvSpPr>
        <cdr:cNvPr id="3" name="TextBox 1"/>
        <cdr:cNvSpPr txBox="1"/>
      </cdr:nvSpPr>
      <cdr:spPr>
        <a:xfrm xmlns:a="http://schemas.openxmlformats.org/drawingml/2006/main">
          <a:off x="1755960" y="716839"/>
          <a:ext cx="530040" cy="27286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+ 39%</a:t>
          </a:r>
        </a:p>
      </cdr:txBody>
    </cdr:sp>
  </cdr:relSizeAnchor>
  <cdr:relSizeAnchor xmlns:cdr="http://schemas.openxmlformats.org/drawingml/2006/chartDrawing">
    <cdr:from>
      <cdr:x>0.78204</cdr:x>
      <cdr:y>0.21161</cdr:y>
    </cdr:from>
    <cdr:to>
      <cdr:x>0.9391</cdr:x>
      <cdr:y>0.29688</cdr:y>
    </cdr:to>
    <cdr:sp macro="" textlink="">
      <cdr:nvSpPr>
        <cdr:cNvPr id="4" name="TextBox 1"/>
        <cdr:cNvSpPr txBox="1"/>
      </cdr:nvSpPr>
      <cdr:spPr>
        <a:xfrm xmlns:a="http://schemas.openxmlformats.org/drawingml/2006/main">
          <a:off x="2324077" y="677235"/>
          <a:ext cx="466748" cy="272898"/>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+ 45%</a:t>
          </a:r>
        </a:p>
      </cdr:txBody>
    </cdr:sp>
  </cdr:relSizeAnchor>
  <cdr:relSizeAnchor xmlns:cdr="http://schemas.openxmlformats.org/drawingml/2006/chartDrawing">
    <cdr:from>
      <cdr:x>0.17511</cdr:x>
      <cdr:y>0.05518</cdr:y>
    </cdr:from>
    <cdr:to>
      <cdr:x>0.80128</cdr:x>
      <cdr:y>0.14958</cdr:y>
    </cdr:to>
    <cdr:sp macro="" textlink="">
      <cdr:nvSpPr>
        <cdr:cNvPr id="5" name="TextBox 1"/>
        <cdr:cNvSpPr txBox="1"/>
      </cdr:nvSpPr>
      <cdr:spPr>
        <a:xfrm xmlns:a="http://schemas.openxmlformats.org/drawingml/2006/main">
          <a:off x="520389" y="145589"/>
          <a:ext cx="1860852" cy="249067"/>
        </a:xfrm>
        <a:prstGeom xmlns:a="http://schemas.openxmlformats.org/drawingml/2006/main" prst="rect">
          <a:avLst/>
        </a:prstGeom>
      </cdr:spPr>
      <cdr:txBody>
        <a:bodyPr xmlns:a="http://schemas.openxmlformats.org/drawingml/2006/main" wrap="none" rtlCol="0" anchor="t"/>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0">
              <a:solidFill>
                <a:srgbClr val="C74537"/>
              </a:solidFill>
              <a:latin typeface="Arial" pitchFamily="34" charset="0"/>
              <a:cs typeface="Arial" pitchFamily="34" charset="0"/>
            </a:rPr>
            <a:t>% Increase from Baseline</a:t>
          </a:r>
        </a:p>
      </cdr:txBody>
    </cdr:sp>
  </cdr:relSizeAnchor>
</c:userShapes>
</file>

<file path=xl/drawings/drawing46.xml><?xml version="1.0" encoding="utf-8"?>
<xdr:wsDr xmlns:xdr="http://schemas.openxmlformats.org/drawingml/2006/spreadsheetDrawing" xmlns:a="http://schemas.openxmlformats.org/drawingml/2006/main">
  <xdr:twoCellAnchor>
    <xdr:from>
      <xdr:col>6</xdr:col>
      <xdr:colOff>17690</xdr:colOff>
      <xdr:row>1</xdr:row>
      <xdr:rowOff>32657</xdr:rowOff>
    </xdr:from>
    <xdr:to>
      <xdr:col>10</xdr:col>
      <xdr:colOff>553811</xdr:colOff>
      <xdr:row>15</xdr:row>
      <xdr:rowOff>118382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25853</xdr:colOff>
      <xdr:row>18</xdr:row>
      <xdr:rowOff>121102</xdr:rowOff>
    </xdr:from>
    <xdr:to>
      <xdr:col>10</xdr:col>
      <xdr:colOff>533399</xdr:colOff>
      <xdr:row>33</xdr:row>
      <xdr:rowOff>160563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0.24099</cdr:x>
      <cdr:y>0.22515</cdr:y>
    </cdr:from>
    <cdr:to>
      <cdr:x>0.43269</cdr:x>
      <cdr:y>0.31111</cdr:y>
    </cdr:to>
    <cdr:sp macro="" textlink="">
      <cdr:nvSpPr>
        <cdr:cNvPr id="4" name="TextBox 1"/>
        <cdr:cNvSpPr txBox="1"/>
      </cdr:nvSpPr>
      <cdr:spPr>
        <a:xfrm xmlns:a="http://schemas.openxmlformats.org/drawingml/2006/main">
          <a:off x="716169" y="617638"/>
          <a:ext cx="569706" cy="23580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sz="1000" b="1">
              <a:solidFill>
                <a:srgbClr val="C74537"/>
              </a:solidFill>
              <a:latin typeface="Arial" pitchFamily="34" charset="0"/>
              <a:cs typeface="Arial" pitchFamily="34" charset="0"/>
            </a:rPr>
            <a:t>+ 5.3%</a:t>
          </a:r>
        </a:p>
      </cdr:txBody>
    </cdr:sp>
  </cdr:relSizeAnchor>
  <cdr:relSizeAnchor xmlns:cdr="http://schemas.openxmlformats.org/drawingml/2006/chartDrawing">
    <cdr:from>
      <cdr:x>0.49097</cdr:x>
      <cdr:y>0.49295</cdr:y>
    </cdr:from>
    <cdr:to>
      <cdr:x>0.6891</cdr:x>
      <cdr:y>0.58161</cdr:y>
    </cdr:to>
    <cdr:sp macro="" textlink="">
      <cdr:nvSpPr>
        <cdr:cNvPr id="5" name="TextBox 1"/>
        <cdr:cNvSpPr txBox="1"/>
      </cdr:nvSpPr>
      <cdr:spPr>
        <a:xfrm xmlns:a="http://schemas.openxmlformats.org/drawingml/2006/main">
          <a:off x="1459077" y="1352260"/>
          <a:ext cx="588797" cy="24321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+ 2.6%</a:t>
          </a:r>
        </a:p>
      </cdr:txBody>
    </cdr:sp>
  </cdr:relSizeAnchor>
  <cdr:relSizeAnchor xmlns:cdr="http://schemas.openxmlformats.org/drawingml/2006/chartDrawing">
    <cdr:from>
      <cdr:x>0.74533</cdr:x>
      <cdr:y>0.55116</cdr:y>
    </cdr:from>
    <cdr:to>
      <cdr:x>0.91346</cdr:x>
      <cdr:y>0.63984</cdr:y>
    </cdr:to>
    <cdr:sp macro="" textlink="">
      <cdr:nvSpPr>
        <cdr:cNvPr id="6" name="TextBox 1"/>
        <cdr:cNvSpPr txBox="1"/>
      </cdr:nvSpPr>
      <cdr:spPr>
        <a:xfrm xmlns:a="http://schemas.openxmlformats.org/drawingml/2006/main">
          <a:off x="2214981" y="1511951"/>
          <a:ext cx="499644" cy="24326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+ 2.0%</a:t>
          </a:r>
        </a:p>
      </cdr:txBody>
    </cdr:sp>
  </cdr:relSizeAnchor>
  <cdr:relSizeAnchor xmlns:cdr="http://schemas.openxmlformats.org/drawingml/2006/chartDrawing">
    <cdr:from>
      <cdr:x>0.19635</cdr:x>
      <cdr:y>0.14264</cdr:y>
    </cdr:from>
    <cdr:to>
      <cdr:x>0.96474</cdr:x>
      <cdr:y>0.21875</cdr:y>
    </cdr:to>
    <cdr:sp macro="" textlink="">
      <cdr:nvSpPr>
        <cdr:cNvPr id="7" name="TextBox 1"/>
        <cdr:cNvSpPr txBox="1"/>
      </cdr:nvSpPr>
      <cdr:spPr>
        <a:xfrm xmlns:a="http://schemas.openxmlformats.org/drawingml/2006/main">
          <a:off x="583503" y="391301"/>
          <a:ext cx="2283521" cy="20877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0">
              <a:solidFill>
                <a:srgbClr val="C74537"/>
              </a:solidFill>
              <a:latin typeface="Arial" pitchFamily="34" charset="0"/>
              <a:cs typeface="Arial" pitchFamily="34" charset="0"/>
            </a:rPr>
            <a:t>% Increase from 80% RE-ITI</a:t>
          </a:r>
          <a:r>
            <a:rPr lang="en-US" sz="1000" b="0" baseline="0">
              <a:solidFill>
                <a:srgbClr val="C74537"/>
              </a:solidFill>
              <a:latin typeface="Arial" pitchFamily="34" charset="0"/>
              <a:cs typeface="Arial" pitchFamily="34" charset="0"/>
            </a:rPr>
            <a:t> Scenario</a:t>
          </a:r>
          <a:endParaRPr lang="en-US" sz="1000" b="0">
            <a:solidFill>
              <a:srgbClr val="C74537"/>
            </a:solidFill>
            <a:latin typeface="Arial" pitchFamily="34" charset="0"/>
            <a:cs typeface="Arial" pitchFamily="34" charset="0"/>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0.20079</cdr:x>
      <cdr:y>0.2452</cdr:y>
    </cdr:from>
    <cdr:to>
      <cdr:x>0.38462</cdr:x>
      <cdr:y>0.33481</cdr:y>
    </cdr:to>
    <cdr:sp macro="" textlink="">
      <cdr:nvSpPr>
        <cdr:cNvPr id="2" name="TextBox 1"/>
        <cdr:cNvSpPr txBox="1"/>
      </cdr:nvSpPr>
      <cdr:spPr>
        <a:xfrm xmlns:a="http://schemas.openxmlformats.org/drawingml/2006/main">
          <a:off x="590970" y="604890"/>
          <a:ext cx="541053" cy="22106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rgbClr val="C74537"/>
              </a:solidFill>
              <a:latin typeface="Arial" pitchFamily="34" charset="0"/>
              <a:cs typeface="Arial" pitchFamily="34" charset="0"/>
            </a:rPr>
            <a:t>+ 3.5%</a:t>
          </a:r>
        </a:p>
      </cdr:txBody>
    </cdr:sp>
  </cdr:relSizeAnchor>
  <cdr:relSizeAnchor xmlns:cdr="http://schemas.openxmlformats.org/drawingml/2006/chartDrawing">
    <cdr:from>
      <cdr:x>0.45584</cdr:x>
      <cdr:y>0.402</cdr:y>
    </cdr:from>
    <cdr:to>
      <cdr:x>0.64087</cdr:x>
      <cdr:y>0.5047</cdr:y>
    </cdr:to>
    <cdr:sp macro="" textlink="">
      <cdr:nvSpPr>
        <cdr:cNvPr id="3" name="TextBox 1"/>
        <cdr:cNvSpPr txBox="1"/>
      </cdr:nvSpPr>
      <cdr:spPr>
        <a:xfrm xmlns:a="http://schemas.openxmlformats.org/drawingml/2006/main">
          <a:off x="1341636" y="991719"/>
          <a:ext cx="544585" cy="253358"/>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+ 2.2%</a:t>
          </a:r>
        </a:p>
      </cdr:txBody>
    </cdr:sp>
  </cdr:relSizeAnchor>
  <cdr:relSizeAnchor xmlns:cdr="http://schemas.openxmlformats.org/drawingml/2006/chartDrawing">
    <cdr:from>
      <cdr:x>0.70947</cdr:x>
      <cdr:y>0.42492</cdr:y>
    </cdr:from>
    <cdr:to>
      <cdr:x>0.89395</cdr:x>
      <cdr:y>0.5244</cdr:y>
    </cdr:to>
    <cdr:sp macro="" textlink="">
      <cdr:nvSpPr>
        <cdr:cNvPr id="4" name="TextBox 1"/>
        <cdr:cNvSpPr txBox="1"/>
      </cdr:nvSpPr>
      <cdr:spPr>
        <a:xfrm xmlns:a="http://schemas.openxmlformats.org/drawingml/2006/main">
          <a:off x="2088141" y="1048265"/>
          <a:ext cx="542966" cy="24541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rgbClr val="C74537"/>
              </a:solidFill>
              <a:latin typeface="Arial" pitchFamily="34" charset="0"/>
              <a:cs typeface="Arial" pitchFamily="34" charset="0"/>
            </a:rPr>
            <a:t>+ 2.1%</a:t>
          </a:r>
        </a:p>
      </cdr:txBody>
    </cdr:sp>
  </cdr:relSizeAnchor>
  <cdr:relSizeAnchor xmlns:cdr="http://schemas.openxmlformats.org/drawingml/2006/chartDrawing">
    <cdr:from>
      <cdr:x>0.16028</cdr:x>
      <cdr:y>0.15312</cdr:y>
    </cdr:from>
    <cdr:to>
      <cdr:x>0.94545</cdr:x>
      <cdr:y>0.23884</cdr:y>
    </cdr:to>
    <cdr:sp macro="" textlink="">
      <cdr:nvSpPr>
        <cdr:cNvPr id="5" name="TextBox 1"/>
        <cdr:cNvSpPr txBox="1"/>
      </cdr:nvSpPr>
      <cdr:spPr>
        <a:xfrm xmlns:a="http://schemas.openxmlformats.org/drawingml/2006/main">
          <a:off x="471733" y="377736"/>
          <a:ext cx="2310932" cy="211469"/>
        </a:xfrm>
        <a:prstGeom xmlns:a="http://schemas.openxmlformats.org/drawingml/2006/main" prst="rect">
          <a:avLst/>
        </a:prstGeom>
        <a:noFill xmlns:a="http://schemas.openxmlformats.org/drawingml/2006/main"/>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0">
              <a:solidFill>
                <a:srgbClr val="C74537"/>
              </a:solidFill>
              <a:latin typeface="Arial" pitchFamily="34" charset="0"/>
              <a:cs typeface="Arial" pitchFamily="34" charset="0"/>
            </a:rPr>
            <a:t>% Increase from 80% RE-ITI Scenario</a:t>
          </a:r>
        </a:p>
      </cdr:txBody>
    </cdr:sp>
  </cdr:relSizeAnchor>
</c:userShapes>
</file>

<file path=xl/drawings/drawing49.xml><?xml version="1.0" encoding="utf-8"?>
<xdr:wsDr xmlns:xdr="http://schemas.openxmlformats.org/drawingml/2006/spreadsheetDrawing" xmlns:a="http://schemas.openxmlformats.org/drawingml/2006/main">
  <xdr:twoCellAnchor>
    <xdr:from>
      <xdr:col>10</xdr:col>
      <xdr:colOff>22225</xdr:colOff>
      <xdr:row>1</xdr:row>
      <xdr:rowOff>38100</xdr:rowOff>
    </xdr:from>
    <xdr:to>
      <xdr:col>14</xdr:col>
      <xdr:colOff>98425</xdr:colOff>
      <xdr:row>18</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21</xdr:row>
      <xdr:rowOff>12700</xdr:rowOff>
    </xdr:from>
    <xdr:to>
      <xdr:col>15</xdr:col>
      <xdr:colOff>393700</xdr:colOff>
      <xdr:row>37</xdr:row>
      <xdr:rowOff>165100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1</xdr:row>
      <xdr:rowOff>9789</xdr:rowOff>
    </xdr:from>
    <xdr:to>
      <xdr:col>24</xdr:col>
      <xdr:colOff>86106</xdr:colOff>
      <xdr:row>20</xdr:row>
      <xdr:rowOff>9789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123825</xdr:colOff>
      <xdr:row>1</xdr:row>
      <xdr:rowOff>0</xdr:rowOff>
    </xdr:from>
    <xdr:to>
      <xdr:col>32</xdr:col>
      <xdr:colOff>200025</xdr:colOff>
      <xdr:row>20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0.66965</cdr:x>
      <cdr:y>0.26027</cdr:y>
    </cdr:from>
    <cdr:to>
      <cdr:x>0.81061</cdr:x>
      <cdr:y>0.31548</cdr:y>
    </cdr:to>
    <cdr:sp macro="" textlink="">
      <cdr:nvSpPr>
        <cdr:cNvPr id="6" name="TextBox 1"/>
        <cdr:cNvSpPr txBox="1"/>
      </cdr:nvSpPr>
      <cdr:spPr>
        <a:xfrm xmlns:a="http://schemas.openxmlformats.org/drawingml/2006/main">
          <a:off x="1683893" y="832970"/>
          <a:ext cx="354457" cy="17667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+ 19%</a:t>
          </a:r>
        </a:p>
      </cdr:txBody>
    </cdr:sp>
  </cdr:relSizeAnchor>
  <cdr:relSizeAnchor xmlns:cdr="http://schemas.openxmlformats.org/drawingml/2006/chartDrawing">
    <cdr:from>
      <cdr:x>0.05303</cdr:x>
      <cdr:y>0.19318</cdr:y>
    </cdr:from>
    <cdr:to>
      <cdr:x>0.89016</cdr:x>
      <cdr:y>0.2795</cdr:y>
    </cdr:to>
    <cdr:sp macro="" textlink="">
      <cdr:nvSpPr>
        <cdr:cNvPr id="7" name="TextBox 1"/>
        <cdr:cNvSpPr txBox="1"/>
      </cdr:nvSpPr>
      <cdr:spPr>
        <a:xfrm xmlns:a="http://schemas.openxmlformats.org/drawingml/2006/main">
          <a:off x="133350" y="618265"/>
          <a:ext cx="2105034" cy="27625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0">
              <a:solidFill>
                <a:srgbClr val="C74537"/>
              </a:solidFill>
              <a:latin typeface="Arial" pitchFamily="34" charset="0"/>
              <a:cs typeface="Arial" pitchFamily="34" charset="0"/>
            </a:rPr>
            <a:t>% Increase from High-Demand</a:t>
          </a:r>
          <a:r>
            <a:rPr lang="en-US" sz="1000" b="0" baseline="0">
              <a:solidFill>
                <a:srgbClr val="C74537"/>
              </a:solidFill>
              <a:latin typeface="Arial" pitchFamily="34" charset="0"/>
              <a:cs typeface="Arial" pitchFamily="34" charset="0"/>
            </a:rPr>
            <a:t> </a:t>
          </a:r>
          <a:r>
            <a:rPr lang="en-US" sz="1000" b="0">
              <a:solidFill>
                <a:srgbClr val="C74537"/>
              </a:solidFill>
              <a:latin typeface="Arial" pitchFamily="34" charset="0"/>
              <a:cs typeface="Arial" pitchFamily="34" charset="0"/>
            </a:rPr>
            <a:t>Baseline</a:t>
          </a:r>
        </a:p>
      </cdr:txBody>
    </cdr:sp>
  </cdr:relSizeAnchor>
</c:userShapes>
</file>

<file path=xl/drawings/drawing51.xml><?xml version="1.0" encoding="utf-8"?>
<xdr:wsDr xmlns:xdr="http://schemas.openxmlformats.org/drawingml/2006/spreadsheetDrawing" xmlns:a="http://schemas.openxmlformats.org/drawingml/2006/main">
  <xdr:twoCellAnchor>
    <xdr:from>
      <xdr:col>12</xdr:col>
      <xdr:colOff>42182</xdr:colOff>
      <xdr:row>1</xdr:row>
      <xdr:rowOff>13607</xdr:rowOff>
    </xdr:from>
    <xdr:to>
      <xdr:col>16</xdr:col>
      <xdr:colOff>558649</xdr:colOff>
      <xdr:row>17</xdr:row>
      <xdr:rowOff>166007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44904</xdr:colOff>
      <xdr:row>1</xdr:row>
      <xdr:rowOff>51707</xdr:rowOff>
    </xdr:from>
    <xdr:to>
      <xdr:col>21</xdr:col>
      <xdr:colOff>561371</xdr:colOff>
      <xdr:row>18</xdr:row>
      <xdr:rowOff>32657</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0.92601</cdr:x>
      <cdr:y>0.20365</cdr:y>
    </cdr:from>
    <cdr:to>
      <cdr:x>0.9582</cdr:x>
      <cdr:y>0.73937</cdr:y>
    </cdr:to>
    <cdr:sp macro="" textlink="">
      <cdr:nvSpPr>
        <cdr:cNvPr id="2" name="Down Arrow 1"/>
        <cdr:cNvSpPr/>
      </cdr:nvSpPr>
      <cdr:spPr>
        <a:xfrm xmlns:a="http://schemas.openxmlformats.org/drawingml/2006/main">
          <a:off x="2762011" y="651767"/>
          <a:ext cx="96012" cy="1714518"/>
        </a:xfrm>
        <a:prstGeom xmlns:a="http://schemas.openxmlformats.org/drawingml/2006/main" prst="downArrow">
          <a:avLst/>
        </a:prstGeom>
        <a:solidFill xmlns:a="http://schemas.openxmlformats.org/drawingml/2006/main">
          <a:srgbClr val="02A3E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0.92559</cdr:x>
      <cdr:y>0.75025</cdr:y>
    </cdr:from>
    <cdr:to>
      <cdr:x>0.95967</cdr:x>
      <cdr:y>0.85025</cdr:y>
    </cdr:to>
    <cdr:sp macro="" textlink="">
      <cdr:nvSpPr>
        <cdr:cNvPr id="3" name="Down Arrow 2"/>
        <cdr:cNvSpPr/>
      </cdr:nvSpPr>
      <cdr:spPr>
        <a:xfrm xmlns:a="http://schemas.openxmlformats.org/drawingml/2006/main">
          <a:off x="2760731" y="2401105"/>
          <a:ext cx="101650" cy="320040"/>
        </a:xfrm>
        <a:prstGeom xmlns:a="http://schemas.openxmlformats.org/drawingml/2006/main" prst="downArrow">
          <a:avLst/>
        </a:prstGeom>
        <a:solidFill xmlns:a="http://schemas.openxmlformats.org/drawingml/2006/main">
          <a:srgbClr val="026893"/>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53.xml><?xml version="1.0" encoding="utf-8"?>
<c:userShapes xmlns:c="http://schemas.openxmlformats.org/drawingml/2006/chart">
  <cdr:relSizeAnchor xmlns:cdr="http://schemas.openxmlformats.org/drawingml/2006/chartDrawing">
    <cdr:from>
      <cdr:x>0.92327</cdr:x>
      <cdr:y>0.68173</cdr:y>
    </cdr:from>
    <cdr:to>
      <cdr:x>0.95661</cdr:x>
      <cdr:y>0.73173</cdr:y>
    </cdr:to>
    <cdr:sp macro="" textlink="">
      <cdr:nvSpPr>
        <cdr:cNvPr id="2" name="Down Arrow 1"/>
        <cdr:cNvSpPr/>
      </cdr:nvSpPr>
      <cdr:spPr>
        <a:xfrm xmlns:a="http://schemas.openxmlformats.org/drawingml/2006/main">
          <a:off x="2756343" y="2181821"/>
          <a:ext cx="99534" cy="160020"/>
        </a:xfrm>
        <a:prstGeom xmlns:a="http://schemas.openxmlformats.org/drawingml/2006/main" prst="downArrow">
          <a:avLst/>
        </a:prstGeom>
        <a:solidFill xmlns:a="http://schemas.openxmlformats.org/drawingml/2006/main">
          <a:srgbClr val="02A3E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0.92561</cdr:x>
      <cdr:y>0.24516</cdr:y>
    </cdr:from>
    <cdr:to>
      <cdr:x>0.95969</cdr:x>
      <cdr:y>0.37016</cdr:y>
    </cdr:to>
    <cdr:sp macro="" textlink="">
      <cdr:nvSpPr>
        <cdr:cNvPr id="3" name="Down Arrow 2"/>
        <cdr:cNvSpPr/>
      </cdr:nvSpPr>
      <cdr:spPr>
        <a:xfrm xmlns:a="http://schemas.openxmlformats.org/drawingml/2006/main">
          <a:off x="2763337" y="784596"/>
          <a:ext cx="101743" cy="400050"/>
        </a:xfrm>
        <a:prstGeom xmlns:a="http://schemas.openxmlformats.org/drawingml/2006/main" prst="downArrow">
          <a:avLst/>
        </a:prstGeom>
        <a:solidFill xmlns:a="http://schemas.openxmlformats.org/drawingml/2006/main">
          <a:srgbClr val="026893"/>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54.xml><?xml version="1.0" encoding="utf-8"?>
<xdr:wsDr xmlns:xdr="http://schemas.openxmlformats.org/drawingml/2006/spreadsheetDrawing" xmlns:a="http://schemas.openxmlformats.org/drawingml/2006/main">
  <xdr:absoluteAnchor>
    <xdr:pos x="22296437" y="456406"/>
    <xdr:ext cx="5943600" cy="3886200"/>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5.xml><?xml version="1.0" encoding="utf-8"?>
<c:userShapes xmlns:c="http://schemas.openxmlformats.org/drawingml/2006/chart">
  <cdr:relSizeAnchor xmlns:cdr="http://schemas.openxmlformats.org/drawingml/2006/chartDrawing">
    <cdr:from>
      <cdr:x>0.36291</cdr:x>
      <cdr:y>0.28469</cdr:y>
    </cdr:from>
    <cdr:to>
      <cdr:x>0.40016</cdr:x>
      <cdr:y>0.35894</cdr:y>
    </cdr:to>
    <cdr:sp macro="" textlink="">
      <cdr:nvSpPr>
        <cdr:cNvPr id="38913" name="Text Box 1"/>
        <cdr:cNvSpPr txBox="1">
          <a:spLocks xmlns:a="http://schemas.openxmlformats.org/drawingml/2006/main" noChangeArrowheads="1"/>
        </cdr:cNvSpPr>
      </cdr:nvSpPr>
      <cdr:spPr bwMode="auto">
        <a:xfrm xmlns:a="http://schemas.openxmlformats.org/drawingml/2006/main">
          <a:off x="2156977" y="1106349"/>
          <a:ext cx="221399" cy="2885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950" b="0" i="0" u="none" strike="noStrike" baseline="0">
              <a:solidFill>
                <a:srgbClr val="000000"/>
              </a:solidFill>
              <a:latin typeface="Arial"/>
              <a:cs typeface="Arial"/>
            </a:rPr>
            <a:t>85</a:t>
          </a:r>
        </a:p>
      </cdr:txBody>
    </cdr:sp>
  </cdr:relSizeAnchor>
  <cdr:relSizeAnchor xmlns:cdr="http://schemas.openxmlformats.org/drawingml/2006/chartDrawing">
    <cdr:from>
      <cdr:x>0.51234</cdr:x>
      <cdr:y>0.07984</cdr:y>
    </cdr:from>
    <cdr:to>
      <cdr:x>0.54959</cdr:x>
      <cdr:y>0.15484</cdr:y>
    </cdr:to>
    <cdr:sp macro="" textlink="">
      <cdr:nvSpPr>
        <cdr:cNvPr id="38914" name="Text Box 2"/>
        <cdr:cNvSpPr txBox="1">
          <a:spLocks xmlns:a="http://schemas.openxmlformats.org/drawingml/2006/main" noChangeArrowheads="1"/>
        </cdr:cNvSpPr>
      </cdr:nvSpPr>
      <cdr:spPr bwMode="auto">
        <a:xfrm xmlns:a="http://schemas.openxmlformats.org/drawingml/2006/main">
          <a:off x="3045159" y="310265"/>
          <a:ext cx="221399" cy="29146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86</a:t>
          </a:r>
        </a:p>
      </cdr:txBody>
    </cdr:sp>
  </cdr:relSizeAnchor>
  <cdr:relSizeAnchor xmlns:cdr="http://schemas.openxmlformats.org/drawingml/2006/chartDrawing">
    <cdr:from>
      <cdr:x>0.51635</cdr:x>
      <cdr:y>0.32239</cdr:y>
    </cdr:from>
    <cdr:to>
      <cdr:x>0.5536</cdr:x>
      <cdr:y>0.39639</cdr:y>
    </cdr:to>
    <cdr:sp macro="" textlink="">
      <cdr:nvSpPr>
        <cdr:cNvPr id="38915" name="Text Box 3"/>
        <cdr:cNvSpPr txBox="1">
          <a:spLocks xmlns:a="http://schemas.openxmlformats.org/drawingml/2006/main" noChangeArrowheads="1"/>
        </cdr:cNvSpPr>
      </cdr:nvSpPr>
      <cdr:spPr bwMode="auto">
        <a:xfrm xmlns:a="http://schemas.openxmlformats.org/drawingml/2006/main">
          <a:off x="3068993" y="1252864"/>
          <a:ext cx="221399" cy="2875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87</a:t>
          </a:r>
        </a:p>
      </cdr:txBody>
    </cdr:sp>
  </cdr:relSizeAnchor>
  <cdr:relSizeAnchor xmlns:cdr="http://schemas.openxmlformats.org/drawingml/2006/chartDrawing">
    <cdr:from>
      <cdr:x>0.78944</cdr:x>
      <cdr:y>0.25985</cdr:y>
    </cdr:from>
    <cdr:to>
      <cdr:x>0.82844</cdr:x>
      <cdr:y>0.3331</cdr:y>
    </cdr:to>
    <cdr:sp macro="" textlink="">
      <cdr:nvSpPr>
        <cdr:cNvPr id="38916" name="Text Box 4"/>
        <cdr:cNvSpPr txBox="1">
          <a:spLocks xmlns:a="http://schemas.openxmlformats.org/drawingml/2006/main" noChangeArrowheads="1"/>
        </cdr:cNvSpPr>
      </cdr:nvSpPr>
      <cdr:spPr bwMode="auto">
        <a:xfrm xmlns:a="http://schemas.openxmlformats.org/drawingml/2006/main">
          <a:off x="4692129" y="1009824"/>
          <a:ext cx="231801" cy="28466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91</a:t>
          </a:r>
        </a:p>
      </cdr:txBody>
    </cdr:sp>
  </cdr:relSizeAnchor>
  <cdr:relSizeAnchor xmlns:cdr="http://schemas.openxmlformats.org/drawingml/2006/chartDrawing">
    <cdr:from>
      <cdr:x>0.79394</cdr:x>
      <cdr:y>0.1504</cdr:y>
    </cdr:from>
    <cdr:to>
      <cdr:x>0.83119</cdr:x>
      <cdr:y>0.2254</cdr:y>
    </cdr:to>
    <cdr:sp macro="" textlink="">
      <cdr:nvSpPr>
        <cdr:cNvPr id="38917" name="Text Box 5"/>
        <cdr:cNvSpPr txBox="1">
          <a:spLocks xmlns:a="http://schemas.openxmlformats.org/drawingml/2006/main" noChangeArrowheads="1"/>
        </cdr:cNvSpPr>
      </cdr:nvSpPr>
      <cdr:spPr bwMode="auto">
        <a:xfrm xmlns:a="http://schemas.openxmlformats.org/drawingml/2006/main">
          <a:off x="4718876" y="584475"/>
          <a:ext cx="221399" cy="29146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90</a:t>
          </a:r>
        </a:p>
      </cdr:txBody>
    </cdr:sp>
  </cdr:relSizeAnchor>
  <cdr:relSizeAnchor xmlns:cdr="http://schemas.openxmlformats.org/drawingml/2006/chartDrawing">
    <cdr:from>
      <cdr:x>0.51515</cdr:x>
      <cdr:y>0.3705</cdr:y>
    </cdr:from>
    <cdr:to>
      <cdr:x>0.5524</cdr:x>
      <cdr:y>0.44476</cdr:y>
    </cdr:to>
    <cdr:sp macro="" textlink="">
      <cdr:nvSpPr>
        <cdr:cNvPr id="38918" name="Text Box 6"/>
        <cdr:cNvSpPr txBox="1">
          <a:spLocks xmlns:a="http://schemas.openxmlformats.org/drawingml/2006/main" noChangeArrowheads="1"/>
        </cdr:cNvSpPr>
      </cdr:nvSpPr>
      <cdr:spPr bwMode="auto">
        <a:xfrm xmlns:a="http://schemas.openxmlformats.org/drawingml/2006/main">
          <a:off x="3061830" y="1439856"/>
          <a:ext cx="221399" cy="2885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89</a:t>
          </a:r>
          <a:endParaRPr lang="en-US" sz="950" b="0" i="0" u="none" strike="noStrike" baseline="0">
            <a:solidFill>
              <a:srgbClr val="000000"/>
            </a:solidFill>
            <a:latin typeface="Arial"/>
            <a:cs typeface="Arial"/>
          </a:endParaRPr>
        </a:p>
      </cdr:txBody>
    </cdr:sp>
  </cdr:relSizeAnchor>
  <cdr:relSizeAnchor xmlns:cdr="http://schemas.openxmlformats.org/drawingml/2006/chartDrawing">
    <cdr:from>
      <cdr:x>0.79199</cdr:x>
      <cdr:y>0.31614</cdr:y>
    </cdr:from>
    <cdr:to>
      <cdr:x>0.82924</cdr:x>
      <cdr:y>0.39289</cdr:y>
    </cdr:to>
    <cdr:sp macro="" textlink="">
      <cdr:nvSpPr>
        <cdr:cNvPr id="38919" name="Text Box 7"/>
        <cdr:cNvSpPr txBox="1">
          <a:spLocks xmlns:a="http://schemas.openxmlformats.org/drawingml/2006/main" noChangeArrowheads="1"/>
        </cdr:cNvSpPr>
      </cdr:nvSpPr>
      <cdr:spPr bwMode="auto">
        <a:xfrm xmlns:a="http://schemas.openxmlformats.org/drawingml/2006/main">
          <a:off x="4707255" y="1228594"/>
          <a:ext cx="221399" cy="2982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92</a:t>
          </a:r>
        </a:p>
      </cdr:txBody>
    </cdr:sp>
  </cdr:relSizeAnchor>
  <cdr:relSizeAnchor xmlns:cdr="http://schemas.openxmlformats.org/drawingml/2006/chartDrawing">
    <cdr:from>
      <cdr:x>0.79185</cdr:x>
      <cdr:y>0.46268</cdr:y>
    </cdr:from>
    <cdr:to>
      <cdr:x>0.82235</cdr:x>
      <cdr:y>0.53768</cdr:y>
    </cdr:to>
    <cdr:sp macro="" textlink="">
      <cdr:nvSpPr>
        <cdr:cNvPr id="38920" name="Text Box 8"/>
        <cdr:cNvSpPr txBox="1">
          <a:spLocks xmlns:a="http://schemas.openxmlformats.org/drawingml/2006/main" noChangeArrowheads="1"/>
        </cdr:cNvSpPr>
      </cdr:nvSpPr>
      <cdr:spPr bwMode="auto">
        <a:xfrm xmlns:a="http://schemas.openxmlformats.org/drawingml/2006/main">
          <a:off x="4706455" y="1798055"/>
          <a:ext cx="181280" cy="29146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93</a:t>
          </a:r>
          <a:endParaRPr lang="en-US" sz="950" b="0" i="0" u="none" strike="noStrike" baseline="0">
            <a:solidFill>
              <a:srgbClr val="000000"/>
            </a:solidFill>
            <a:latin typeface="Arial"/>
            <a:cs typeface="Arial"/>
          </a:endParaRPr>
        </a:p>
      </cdr:txBody>
    </cdr:sp>
  </cdr:relSizeAnchor>
  <cdr:relSizeAnchor xmlns:cdr="http://schemas.openxmlformats.org/drawingml/2006/chartDrawing">
    <cdr:from>
      <cdr:x>0.79025</cdr:x>
      <cdr:y>0.51239</cdr:y>
    </cdr:from>
    <cdr:to>
      <cdr:x>0.853</cdr:x>
      <cdr:y>0.58664</cdr:y>
    </cdr:to>
    <cdr:sp macro="" textlink="">
      <cdr:nvSpPr>
        <cdr:cNvPr id="38921" name="Text Box 9"/>
        <cdr:cNvSpPr txBox="1">
          <a:spLocks xmlns:a="http://schemas.openxmlformats.org/drawingml/2006/main" noChangeArrowheads="1"/>
        </cdr:cNvSpPr>
      </cdr:nvSpPr>
      <cdr:spPr bwMode="auto">
        <a:xfrm xmlns:a="http://schemas.openxmlformats.org/drawingml/2006/main">
          <a:off x="4696930" y="1991245"/>
          <a:ext cx="372961" cy="2885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94-95</a:t>
          </a:r>
          <a:endParaRPr lang="en-US" sz="950" b="0" i="0" u="none" strike="noStrike" baseline="0">
            <a:solidFill>
              <a:srgbClr val="000000"/>
            </a:solidFill>
            <a:latin typeface="Arial"/>
            <a:cs typeface="Arial"/>
          </a:endParaRPr>
        </a:p>
      </cdr:txBody>
    </cdr:sp>
  </cdr:relSizeAnchor>
  <cdr:relSizeAnchor xmlns:cdr="http://schemas.openxmlformats.org/drawingml/2006/chartDrawing">
    <cdr:from>
      <cdr:x>0.938</cdr:x>
      <cdr:y>0.70277</cdr:y>
    </cdr:from>
    <cdr:to>
      <cdr:x>0.9745</cdr:x>
      <cdr:y>0.76277</cdr:y>
    </cdr:to>
    <cdr:sp macro="" textlink="">
      <cdr:nvSpPr>
        <cdr:cNvPr id="38922" name="Text Box 10"/>
        <cdr:cNvSpPr txBox="1">
          <a:spLocks xmlns:a="http://schemas.openxmlformats.org/drawingml/2006/main" noChangeArrowheads="1"/>
        </cdr:cNvSpPr>
      </cdr:nvSpPr>
      <cdr:spPr bwMode="auto">
        <a:xfrm xmlns:a="http://schemas.openxmlformats.org/drawingml/2006/main">
          <a:off x="5575097" y="2570436"/>
          <a:ext cx="216941" cy="2194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97</a:t>
          </a:r>
        </a:p>
      </cdr:txBody>
    </cdr:sp>
  </cdr:relSizeAnchor>
  <cdr:relSizeAnchor xmlns:cdr="http://schemas.openxmlformats.org/drawingml/2006/chartDrawing">
    <cdr:from>
      <cdr:x>0.9374</cdr:x>
      <cdr:y>0.68649</cdr:y>
    </cdr:from>
    <cdr:to>
      <cdr:x>0.97196</cdr:x>
      <cdr:y>0.74938</cdr:y>
    </cdr:to>
    <cdr:sp macro="" textlink="">
      <cdr:nvSpPr>
        <cdr:cNvPr id="38923" name="Text Box 11"/>
        <cdr:cNvSpPr txBox="1">
          <a:spLocks xmlns:a="http://schemas.openxmlformats.org/drawingml/2006/main" noChangeArrowheads="1"/>
        </cdr:cNvSpPr>
      </cdr:nvSpPr>
      <cdr:spPr bwMode="auto">
        <a:xfrm xmlns:a="http://schemas.openxmlformats.org/drawingml/2006/main">
          <a:off x="5571531" y="2667853"/>
          <a:ext cx="205410" cy="2444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98</a:t>
          </a:r>
        </a:p>
      </cdr:txBody>
    </cdr:sp>
  </cdr:relSizeAnchor>
  <cdr:relSizeAnchor xmlns:cdr="http://schemas.openxmlformats.org/drawingml/2006/chartDrawing">
    <cdr:from>
      <cdr:x>0.94225</cdr:x>
      <cdr:y>0.64754</cdr:y>
    </cdr:from>
    <cdr:to>
      <cdr:x>1</cdr:x>
      <cdr:y>0.70754</cdr:y>
    </cdr:to>
    <cdr:sp macro="" textlink="">
      <cdr:nvSpPr>
        <cdr:cNvPr id="38924" name="Text Box 12"/>
        <cdr:cNvSpPr txBox="1">
          <a:spLocks xmlns:a="http://schemas.openxmlformats.org/drawingml/2006/main" noChangeArrowheads="1"/>
        </cdr:cNvSpPr>
      </cdr:nvSpPr>
      <cdr:spPr bwMode="auto">
        <a:xfrm xmlns:a="http://schemas.openxmlformats.org/drawingml/2006/main">
          <a:off x="5600357" y="2516454"/>
          <a:ext cx="343243" cy="23317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en-US" sz="950" b="0" i="0" u="none" strike="noStrike" baseline="0">
              <a:solidFill>
                <a:srgbClr val="000000"/>
              </a:solidFill>
              <a:latin typeface="Arial"/>
              <a:cs typeface="Arial"/>
            </a:rPr>
            <a:t>99-01</a:t>
          </a:r>
        </a:p>
      </cdr:txBody>
    </cdr:sp>
  </cdr:relSizeAnchor>
  <cdr:relSizeAnchor xmlns:cdr="http://schemas.openxmlformats.org/drawingml/2006/chartDrawing">
    <cdr:from>
      <cdr:x>0.81847</cdr:x>
      <cdr:y>0.75174</cdr:y>
    </cdr:from>
    <cdr:to>
      <cdr:x>0.85572</cdr:x>
      <cdr:y>0.82599</cdr:y>
    </cdr:to>
    <cdr:sp macro="" textlink="">
      <cdr:nvSpPr>
        <cdr:cNvPr id="38925" name="Text Box 13"/>
        <cdr:cNvSpPr txBox="1">
          <a:spLocks xmlns:a="http://schemas.openxmlformats.org/drawingml/2006/main" noChangeArrowheads="1"/>
        </cdr:cNvSpPr>
      </cdr:nvSpPr>
      <cdr:spPr bwMode="auto">
        <a:xfrm xmlns:a="http://schemas.openxmlformats.org/drawingml/2006/main">
          <a:off x="4864646" y="2921394"/>
          <a:ext cx="221399" cy="2885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96</a:t>
          </a:r>
          <a:endParaRPr lang="en-US" sz="950" b="0" i="0" u="none" strike="noStrike" baseline="0">
            <a:solidFill>
              <a:srgbClr val="000000"/>
            </a:solidFill>
            <a:latin typeface="Arial"/>
            <a:cs typeface="Arial"/>
          </a:endParaRPr>
        </a:p>
      </cdr:txBody>
    </cdr:sp>
  </cdr:relSizeAnchor>
  <cdr:relSizeAnchor xmlns:cdr="http://schemas.openxmlformats.org/drawingml/2006/chartDrawing">
    <cdr:from>
      <cdr:x>0.9364</cdr:x>
      <cdr:y>0.61745</cdr:y>
    </cdr:from>
    <cdr:to>
      <cdr:x>0.9729</cdr:x>
      <cdr:y>0.6797</cdr:y>
    </cdr:to>
    <cdr:sp macro="" textlink="">
      <cdr:nvSpPr>
        <cdr:cNvPr id="38926" name="Text Box 14"/>
        <cdr:cNvSpPr txBox="1">
          <a:spLocks xmlns:a="http://schemas.openxmlformats.org/drawingml/2006/main" noChangeArrowheads="1"/>
        </cdr:cNvSpPr>
      </cdr:nvSpPr>
      <cdr:spPr bwMode="auto">
        <a:xfrm xmlns:a="http://schemas.openxmlformats.org/drawingml/2006/main">
          <a:off x="5565587" y="2399522"/>
          <a:ext cx="216941" cy="241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950" b="0" i="0" u="none" strike="noStrike" baseline="0">
              <a:solidFill>
                <a:srgbClr val="000000"/>
              </a:solidFill>
              <a:latin typeface="Arial"/>
              <a:cs typeface="Arial"/>
            </a:rPr>
            <a:t>02</a:t>
          </a:r>
        </a:p>
      </cdr:txBody>
    </cdr:sp>
  </cdr:relSizeAnchor>
  <cdr:relSizeAnchor xmlns:cdr="http://schemas.openxmlformats.org/drawingml/2006/chartDrawing">
    <cdr:from>
      <cdr:x>0.93585</cdr:x>
      <cdr:y>0.56335</cdr:y>
    </cdr:from>
    <cdr:to>
      <cdr:x>0.9731</cdr:x>
      <cdr:y>0.6376</cdr:y>
    </cdr:to>
    <cdr:sp macro="" textlink="">
      <cdr:nvSpPr>
        <cdr:cNvPr id="38927" name="Text Box 15"/>
        <cdr:cNvSpPr txBox="1">
          <a:spLocks xmlns:a="http://schemas.openxmlformats.org/drawingml/2006/main" noChangeArrowheads="1"/>
        </cdr:cNvSpPr>
      </cdr:nvSpPr>
      <cdr:spPr bwMode="auto">
        <a:xfrm xmlns:a="http://schemas.openxmlformats.org/drawingml/2006/main">
          <a:off x="5562318" y="2189279"/>
          <a:ext cx="221399" cy="2885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950" b="0" i="0" u="none" strike="noStrike" baseline="0">
              <a:solidFill>
                <a:srgbClr val="000000"/>
              </a:solidFill>
              <a:latin typeface="Arial"/>
              <a:cs typeface="Arial"/>
            </a:rPr>
            <a:t>03</a:t>
          </a:r>
        </a:p>
      </cdr:txBody>
    </cdr:sp>
  </cdr:relSizeAnchor>
  <cdr:relSizeAnchor xmlns:cdr="http://schemas.openxmlformats.org/drawingml/2006/chartDrawing">
    <cdr:from>
      <cdr:x>0.79525</cdr:x>
      <cdr:y>0.7015</cdr:y>
    </cdr:from>
    <cdr:to>
      <cdr:x>0.82075</cdr:x>
      <cdr:y>0.78675</cdr:y>
    </cdr:to>
    <cdr:sp macro="" textlink="">
      <cdr:nvSpPr>
        <cdr:cNvPr id="38928" name="Line 16"/>
        <cdr:cNvSpPr>
          <a:spLocks xmlns:a="http://schemas.openxmlformats.org/drawingml/2006/main" noChangeShapeType="1"/>
        </cdr:cNvSpPr>
      </cdr:nvSpPr>
      <cdr:spPr bwMode="auto">
        <a:xfrm xmlns:a="http://schemas.openxmlformats.org/drawingml/2006/main" flipH="1" flipV="1">
          <a:off x="6824855" y="4095936"/>
          <a:ext cx="218842" cy="497760"/>
        </a:xfrm>
        <a:prstGeom xmlns:a="http://schemas.openxmlformats.org/drawingml/2006/main" prst="line">
          <a:avLst/>
        </a:prstGeom>
        <a:noFill xmlns:a="http://schemas.openxmlformats.org/drawingml/2006/main"/>
        <a:ln xmlns:a="http://schemas.openxmlformats.org/drawingml/2006/main" w="12700">
          <a:solidFill>
            <a:schemeClr val="bg1">
              <a:lumMod val="50000"/>
            </a:schemeClr>
          </a:solidFill>
          <a:round/>
          <a:headEnd/>
          <a:tailEnd type="triangle" w="sm" len="med"/>
        </a:ln>
      </cdr:spPr>
    </cdr:sp>
  </cdr:relSizeAnchor>
  <cdr:relSizeAnchor xmlns:cdr="http://schemas.openxmlformats.org/drawingml/2006/chartDrawing">
    <cdr:from>
      <cdr:x>0.13876</cdr:x>
      <cdr:y>0.80227</cdr:y>
    </cdr:from>
    <cdr:to>
      <cdr:x>0.40876</cdr:x>
      <cdr:y>0.84952</cdr:y>
    </cdr:to>
    <cdr:sp macro="" textlink="">
      <cdr:nvSpPr>
        <cdr:cNvPr id="38930" name="Text Box 18"/>
        <cdr:cNvSpPr txBox="1">
          <a:spLocks xmlns:a="http://schemas.openxmlformats.org/drawingml/2006/main" noChangeArrowheads="1"/>
        </cdr:cNvSpPr>
      </cdr:nvSpPr>
      <cdr:spPr bwMode="auto">
        <a:xfrm xmlns:a="http://schemas.openxmlformats.org/drawingml/2006/main">
          <a:off x="824751" y="2934386"/>
          <a:ext cx="1604772" cy="17282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sz="1000" b="1" i="0" u="none" strike="noStrike" baseline="0">
              <a:solidFill>
                <a:srgbClr val="C74537"/>
              </a:solidFill>
              <a:latin typeface="Arial"/>
              <a:cs typeface="Arial"/>
            </a:rPr>
            <a:t>Actual wellhead price</a:t>
          </a:r>
        </a:p>
      </cdr:txBody>
    </cdr:sp>
  </cdr:relSizeAnchor>
  <cdr:relSizeAnchor xmlns:cdr="http://schemas.openxmlformats.org/drawingml/2006/chartDrawing">
    <cdr:from>
      <cdr:x>0.29647</cdr:x>
      <cdr:y>0.76975</cdr:y>
    </cdr:from>
    <cdr:to>
      <cdr:x>0.35175</cdr:x>
      <cdr:y>0.80729</cdr:y>
    </cdr:to>
    <cdr:sp macro="" textlink="">
      <cdr:nvSpPr>
        <cdr:cNvPr id="38931" name="Line 19"/>
        <cdr:cNvSpPr>
          <a:spLocks xmlns:a="http://schemas.openxmlformats.org/drawingml/2006/main" noChangeShapeType="1"/>
        </cdr:cNvSpPr>
      </cdr:nvSpPr>
      <cdr:spPr bwMode="auto">
        <a:xfrm xmlns:a="http://schemas.openxmlformats.org/drawingml/2006/main" flipV="1">
          <a:off x="1762126" y="2815438"/>
          <a:ext cx="328536" cy="137312"/>
        </a:xfrm>
        <a:prstGeom xmlns:a="http://schemas.openxmlformats.org/drawingml/2006/main" prst="line">
          <a:avLst/>
        </a:prstGeom>
        <a:noFill xmlns:a="http://schemas.openxmlformats.org/drawingml/2006/main"/>
        <a:ln xmlns:a="http://schemas.openxmlformats.org/drawingml/2006/main" w="12700">
          <a:solidFill>
            <a:srgbClr val="C74537"/>
          </a:solidFill>
          <a:round/>
          <a:headEnd/>
          <a:tailEnd type="triangle" w="med" len="med"/>
        </a:ln>
      </cdr:spPr>
    </cdr:sp>
  </cdr:relSizeAnchor>
  <cdr:relSizeAnchor xmlns:cdr="http://schemas.openxmlformats.org/drawingml/2006/chartDrawing">
    <cdr:from>
      <cdr:x>0.94065</cdr:x>
      <cdr:y>0.51853</cdr:y>
    </cdr:from>
    <cdr:to>
      <cdr:x>0.9984</cdr:x>
      <cdr:y>0.56503</cdr:y>
    </cdr:to>
    <cdr:sp macro="" textlink="">
      <cdr:nvSpPr>
        <cdr:cNvPr id="38937" name="Text Box 25"/>
        <cdr:cNvSpPr txBox="1">
          <a:spLocks xmlns:a="http://schemas.openxmlformats.org/drawingml/2006/main" noChangeArrowheads="1"/>
        </cdr:cNvSpPr>
      </cdr:nvSpPr>
      <cdr:spPr bwMode="auto">
        <a:xfrm xmlns:a="http://schemas.openxmlformats.org/drawingml/2006/main">
          <a:off x="5590832" y="2015122"/>
          <a:ext cx="343243" cy="1807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04-06</a:t>
          </a:r>
        </a:p>
      </cdr:txBody>
    </cdr:sp>
  </cdr:relSizeAnchor>
  <cdr:relSizeAnchor xmlns:cdr="http://schemas.openxmlformats.org/drawingml/2006/chartDrawing">
    <cdr:from>
      <cdr:x>0.9399</cdr:x>
      <cdr:y>0.45744</cdr:y>
    </cdr:from>
    <cdr:to>
      <cdr:x>0.9979</cdr:x>
      <cdr:y>0.50293</cdr:y>
    </cdr:to>
    <cdr:sp macro="" textlink="">
      <cdr:nvSpPr>
        <cdr:cNvPr id="38940" name="Text Box 28"/>
        <cdr:cNvSpPr txBox="1">
          <a:spLocks xmlns:a="http://schemas.openxmlformats.org/drawingml/2006/main" noChangeArrowheads="1"/>
        </cdr:cNvSpPr>
      </cdr:nvSpPr>
      <cdr:spPr bwMode="auto">
        <a:xfrm xmlns:a="http://schemas.openxmlformats.org/drawingml/2006/main">
          <a:off x="5586390" y="1777699"/>
          <a:ext cx="344728" cy="1767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en-US" sz="1000" b="0" i="0" u="none" strike="noStrike" baseline="0">
              <a:solidFill>
                <a:sysClr val="windowText" lastClr="000000"/>
              </a:solidFill>
              <a:latin typeface="Arial"/>
              <a:cs typeface="Arial"/>
            </a:rPr>
            <a:t>07-</a:t>
          </a:r>
          <a:r>
            <a:rPr lang="en-US" sz="1000" b="0" i="0" u="none" strike="noStrike" baseline="0">
              <a:solidFill>
                <a:srgbClr val="7BAD3A"/>
              </a:solidFill>
              <a:latin typeface="Arial"/>
              <a:cs typeface="Arial"/>
            </a:rPr>
            <a:t>10</a:t>
          </a:r>
        </a:p>
      </cdr:txBody>
    </cdr:sp>
  </cdr:relSizeAnchor>
</c:userShapes>
</file>

<file path=xl/drawings/drawing56.xml><?xml version="1.0" encoding="utf-8"?>
<xdr:wsDr xmlns:xdr="http://schemas.openxmlformats.org/drawingml/2006/spreadsheetDrawing" xmlns:a="http://schemas.openxmlformats.org/drawingml/2006/main">
  <xdr:twoCellAnchor>
    <xdr:from>
      <xdr:col>8</xdr:col>
      <xdr:colOff>28575</xdr:colOff>
      <xdr:row>0</xdr:row>
      <xdr:rowOff>71437</xdr:rowOff>
    </xdr:from>
    <xdr:to>
      <xdr:col>12</xdr:col>
      <xdr:colOff>560509</xdr:colOff>
      <xdr:row>17</xdr:row>
      <xdr:rowOff>33337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20</xdr:row>
      <xdr:rowOff>33338</xdr:rowOff>
    </xdr:from>
    <xdr:to>
      <xdr:col>12</xdr:col>
      <xdr:colOff>571500</xdr:colOff>
      <xdr:row>36</xdr:row>
      <xdr:rowOff>185738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0.24047</cdr:x>
      <cdr:y>0.22031</cdr:y>
    </cdr:from>
    <cdr:to>
      <cdr:x>0.42086</cdr:x>
      <cdr:y>0.29207</cdr:y>
    </cdr:to>
    <cdr:sp macro="" textlink="">
      <cdr:nvSpPr>
        <cdr:cNvPr id="10" name="TextBox 9"/>
        <cdr:cNvSpPr txBox="1"/>
      </cdr:nvSpPr>
      <cdr:spPr>
        <a:xfrm xmlns:a="http://schemas.openxmlformats.org/drawingml/2006/main">
          <a:off x="712853" y="705073"/>
          <a:ext cx="534762" cy="22966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1000">
              <a:solidFill>
                <a:schemeClr val="bg1">
                  <a:lumMod val="50000"/>
                </a:schemeClr>
              </a:solidFill>
              <a:latin typeface="Arial" pitchFamily="34" charset="0"/>
              <a:cs typeface="Arial" pitchFamily="34" charset="0"/>
            </a:rPr>
            <a:t>Baseline</a:t>
          </a:r>
        </a:p>
      </cdr:txBody>
    </cdr:sp>
  </cdr:relSizeAnchor>
  <cdr:relSizeAnchor xmlns:cdr="http://schemas.openxmlformats.org/drawingml/2006/chartDrawing">
    <cdr:from>
      <cdr:x>0.60427</cdr:x>
      <cdr:y>0.21617</cdr:y>
    </cdr:from>
    <cdr:to>
      <cdr:x>0.60427</cdr:x>
      <cdr:y>0.91446</cdr:y>
    </cdr:to>
    <cdr:sp macro="" textlink="">
      <cdr:nvSpPr>
        <cdr:cNvPr id="2" name="Straight Connector 8"/>
        <cdr:cNvSpPr/>
      </cdr:nvSpPr>
      <cdr:spPr>
        <a:xfrm xmlns:a="http://schemas.openxmlformats.org/drawingml/2006/main" rot="5400000" flipH="1" flipV="1">
          <a:off x="675473" y="1809222"/>
          <a:ext cx="2234807" cy="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0.60782</cdr:x>
      <cdr:y>0.22021</cdr:y>
    </cdr:from>
    <cdr:to>
      <cdr:x>0.78821</cdr:x>
      <cdr:y>0.29197</cdr:y>
    </cdr:to>
    <cdr:sp macro="" textlink="">
      <cdr:nvSpPr>
        <cdr:cNvPr id="4" name="TextBox 1"/>
        <cdr:cNvSpPr txBox="1"/>
      </cdr:nvSpPr>
      <cdr:spPr>
        <a:xfrm xmlns:a="http://schemas.openxmlformats.org/drawingml/2006/main">
          <a:off x="1801869" y="704752"/>
          <a:ext cx="534761" cy="22966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bg1">
                  <a:lumMod val="50000"/>
                </a:schemeClr>
              </a:solidFill>
              <a:latin typeface="Arial" pitchFamily="34" charset="0"/>
              <a:cs typeface="Arial" pitchFamily="34" charset="0"/>
            </a:rPr>
            <a:t>80% RE</a:t>
          </a:r>
        </a:p>
      </cdr:txBody>
    </cdr:sp>
  </cdr:relSizeAnchor>
</c:userShapes>
</file>

<file path=xl/drawings/drawing58.xml><?xml version="1.0" encoding="utf-8"?>
<xdr:wsDr xmlns:xdr="http://schemas.openxmlformats.org/drawingml/2006/spreadsheetDrawing" xmlns:a="http://schemas.openxmlformats.org/drawingml/2006/main">
  <xdr:twoCellAnchor>
    <xdr:from>
      <xdr:col>12</xdr:col>
      <xdr:colOff>19050</xdr:colOff>
      <xdr:row>1</xdr:row>
      <xdr:rowOff>1</xdr:rowOff>
    </xdr:from>
    <xdr:to>
      <xdr:col>21</xdr:col>
      <xdr:colOff>476250</xdr:colOff>
      <xdr:row>17</xdr:row>
      <xdr:rowOff>152401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0.55502</cdr:x>
      <cdr:y>0.17187</cdr:y>
    </cdr:from>
    <cdr:to>
      <cdr:x>0.55502</cdr:x>
      <cdr:y>0.9401</cdr:y>
    </cdr:to>
    <cdr:sp macro="" textlink="">
      <cdr:nvSpPr>
        <cdr:cNvPr id="2" name="Straight Connector 1"/>
        <cdr:cNvSpPr/>
      </cdr:nvSpPr>
      <cdr:spPr>
        <a:xfrm xmlns:a="http://schemas.openxmlformats.org/drawingml/2006/main" rot="5400000" flipH="1" flipV="1">
          <a:off x="1893864" y="2033587"/>
          <a:ext cx="2809876" cy="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0.13034</cdr:x>
      <cdr:y>0.09722</cdr:y>
    </cdr:from>
    <cdr:to>
      <cdr:x>0.28298</cdr:x>
      <cdr:y>0.16637</cdr:y>
    </cdr:to>
    <cdr:sp macro="" textlink="">
      <cdr:nvSpPr>
        <cdr:cNvPr id="3" name="TextBox 1"/>
        <cdr:cNvSpPr txBox="1"/>
      </cdr:nvSpPr>
      <cdr:spPr>
        <a:xfrm xmlns:a="http://schemas.openxmlformats.org/drawingml/2006/main">
          <a:off x="774700" y="355600"/>
          <a:ext cx="907217" cy="25290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bg1">
                  <a:lumMod val="50000"/>
                </a:schemeClr>
              </a:solidFill>
              <a:latin typeface="Arial" pitchFamily="34" charset="0"/>
              <a:cs typeface="Arial" pitchFamily="34" charset="0"/>
            </a:rPr>
            <a:t>Baseline</a:t>
          </a:r>
        </a:p>
      </cdr:txBody>
    </cdr:sp>
  </cdr:relSizeAnchor>
  <cdr:relSizeAnchor xmlns:cdr="http://schemas.openxmlformats.org/drawingml/2006/chartDrawing">
    <cdr:from>
      <cdr:x>0.55662</cdr:x>
      <cdr:y>0.09201</cdr:y>
    </cdr:from>
    <cdr:to>
      <cdr:x>0.70926</cdr:x>
      <cdr:y>0.16116</cdr:y>
    </cdr:to>
    <cdr:sp macro="" textlink="">
      <cdr:nvSpPr>
        <cdr:cNvPr id="4" name="TextBox 1"/>
        <cdr:cNvSpPr txBox="1"/>
      </cdr:nvSpPr>
      <cdr:spPr>
        <a:xfrm xmlns:a="http://schemas.openxmlformats.org/drawingml/2006/main">
          <a:off x="3308350" y="336550"/>
          <a:ext cx="907217" cy="25290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bg1">
                  <a:lumMod val="50000"/>
                </a:schemeClr>
              </a:solidFill>
              <a:latin typeface="Arial" pitchFamily="34" charset="0"/>
              <a:cs typeface="Arial" pitchFamily="34" charset="0"/>
            </a:rPr>
            <a:t>80% RE</a:t>
          </a:r>
        </a:p>
      </cdr:txBody>
    </cdr:sp>
  </cdr:relSizeAnchor>
</c:userShapes>
</file>

<file path=xl/drawings/drawing6.xml><?xml version="1.0" encoding="utf-8"?>
<xdr:wsDr xmlns:xdr="http://schemas.openxmlformats.org/drawingml/2006/spreadsheetDrawing" xmlns:a="http://schemas.openxmlformats.org/drawingml/2006/main">
  <xdr:twoCellAnchor>
    <xdr:from>
      <xdr:col>23</xdr:col>
      <xdr:colOff>4082</xdr:colOff>
      <xdr:row>1</xdr:row>
      <xdr:rowOff>152400</xdr:rowOff>
    </xdr:from>
    <xdr:to>
      <xdr:col>27</xdr:col>
      <xdr:colOff>70757</xdr:colOff>
      <xdr:row>16</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96451</xdr:colOff>
      <xdr:row>1</xdr:row>
      <xdr:rowOff>158322</xdr:rowOff>
    </xdr:from>
    <xdr:to>
      <xdr:col>32</xdr:col>
      <xdr:colOff>481933</xdr:colOff>
      <xdr:row>16</xdr:row>
      <xdr:rowOff>72597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6</xdr:col>
      <xdr:colOff>14286</xdr:colOff>
      <xdr:row>0</xdr:row>
      <xdr:rowOff>59532</xdr:rowOff>
    </xdr:from>
    <xdr:to>
      <xdr:col>10</xdr:col>
      <xdr:colOff>547686</xdr:colOff>
      <xdr:row>17</xdr:row>
      <xdr:rowOff>21432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21431</xdr:colOff>
      <xdr:row>19</xdr:row>
      <xdr:rowOff>188119</xdr:rowOff>
    </xdr:from>
    <xdr:to>
      <xdr:col>10</xdr:col>
      <xdr:colOff>552450</xdr:colOff>
      <xdr:row>36</xdr:row>
      <xdr:rowOff>150019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10</xdr:col>
      <xdr:colOff>428625</xdr:colOff>
      <xdr:row>1</xdr:row>
      <xdr:rowOff>133350</xdr:rowOff>
    </xdr:from>
    <xdr:to>
      <xdr:col>15</xdr:col>
      <xdr:colOff>352425</xdr:colOff>
      <xdr:row>18</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419100</xdr:colOff>
      <xdr:row>1</xdr:row>
      <xdr:rowOff>142875</xdr:rowOff>
    </xdr:from>
    <xdr:to>
      <xdr:col>20</xdr:col>
      <xdr:colOff>342900</xdr:colOff>
      <xdr:row>12</xdr:row>
      <xdr:rowOff>59055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0.50321</cdr:x>
      <cdr:y>0.10227</cdr:y>
    </cdr:from>
    <cdr:to>
      <cdr:x>0.79808</cdr:x>
      <cdr:y>0.17965</cdr:y>
    </cdr:to>
    <cdr:sp macro="" textlink="">
      <cdr:nvSpPr>
        <cdr:cNvPr id="2" name="TextBox 1"/>
        <cdr:cNvSpPr txBox="1"/>
      </cdr:nvSpPr>
      <cdr:spPr>
        <a:xfrm xmlns:a="http://schemas.openxmlformats.org/drawingml/2006/main">
          <a:off x="1489448" y="338275"/>
          <a:ext cx="872784" cy="255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000">
              <a:latin typeface="Arial" pitchFamily="34" charset="0"/>
              <a:cs typeface="Arial" pitchFamily="34" charset="0"/>
            </a:rPr>
            <a:t>80% RE-ETI</a:t>
          </a:r>
        </a:p>
      </cdr:txBody>
    </cdr:sp>
  </cdr:relSizeAnchor>
</c:userShapes>
</file>

<file path=xl/drawings/drawing63.xml><?xml version="1.0" encoding="utf-8"?>
<c:userShapes xmlns:c="http://schemas.openxmlformats.org/drawingml/2006/chart">
  <cdr:relSizeAnchor xmlns:cdr="http://schemas.openxmlformats.org/drawingml/2006/chartDrawing">
    <cdr:from>
      <cdr:x>0.49919</cdr:x>
      <cdr:y>0.37482</cdr:y>
    </cdr:from>
    <cdr:to>
      <cdr:x>0.79406</cdr:x>
      <cdr:y>0.51024</cdr:y>
    </cdr:to>
    <cdr:sp macro="" textlink="">
      <cdr:nvSpPr>
        <cdr:cNvPr id="3" name="TextBox 1"/>
        <cdr:cNvSpPr txBox="1"/>
      </cdr:nvSpPr>
      <cdr:spPr>
        <a:xfrm xmlns:a="http://schemas.openxmlformats.org/drawingml/2006/main">
          <a:off x="1477542" y="820957"/>
          <a:ext cx="872784" cy="2966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sz="1000">
              <a:latin typeface="Arial" pitchFamily="34" charset="0"/>
              <a:cs typeface="Arial" pitchFamily="34" charset="0"/>
            </a:rPr>
            <a:t>Lower Fossil Fuel</a:t>
          </a:r>
        </a:p>
      </cdr:txBody>
    </cdr:sp>
  </cdr:relSizeAnchor>
  <cdr:relSizeAnchor xmlns:cdr="http://schemas.openxmlformats.org/drawingml/2006/chartDrawing">
    <cdr:from>
      <cdr:x>0.50321</cdr:x>
      <cdr:y>0.80066</cdr:y>
    </cdr:from>
    <cdr:to>
      <cdr:x>0.79808</cdr:x>
      <cdr:y>0.93608</cdr:y>
    </cdr:to>
    <cdr:sp macro="" textlink="">
      <cdr:nvSpPr>
        <cdr:cNvPr id="4" name="TextBox 1"/>
        <cdr:cNvSpPr txBox="1"/>
      </cdr:nvSpPr>
      <cdr:spPr>
        <a:xfrm xmlns:a="http://schemas.openxmlformats.org/drawingml/2006/main">
          <a:off x="1495425" y="1610678"/>
          <a:ext cx="876300" cy="2724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a:latin typeface="Arial" pitchFamily="34" charset="0"/>
              <a:cs typeface="Arial" pitchFamily="34" charset="0"/>
            </a:rPr>
            <a:t>Fossil-HTI</a:t>
          </a:r>
        </a:p>
      </cdr:txBody>
    </cdr:sp>
  </cdr:relSizeAnchor>
</c:userShapes>
</file>

<file path=xl/drawings/drawing64.xml><?xml version="1.0" encoding="utf-8"?>
<xdr:wsDr xmlns:xdr="http://schemas.openxmlformats.org/drawingml/2006/spreadsheetDrawing" xmlns:a="http://schemas.openxmlformats.org/drawingml/2006/main">
  <xdr:twoCellAnchor>
    <xdr:from>
      <xdr:col>7</xdr:col>
      <xdr:colOff>2381</xdr:colOff>
      <xdr:row>0</xdr:row>
      <xdr:rowOff>188119</xdr:rowOff>
    </xdr:from>
    <xdr:to>
      <xdr:col>11</xdr:col>
      <xdr:colOff>533400</xdr:colOff>
      <xdr:row>15</xdr:row>
      <xdr:rowOff>73819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547688</xdr:colOff>
      <xdr:row>0</xdr:row>
      <xdr:rowOff>121443</xdr:rowOff>
    </xdr:from>
    <xdr:to>
      <xdr:col>16</xdr:col>
      <xdr:colOff>473869</xdr:colOff>
      <xdr:row>15</xdr:row>
      <xdr:rowOff>7143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15</xdr:col>
      <xdr:colOff>0</xdr:colOff>
      <xdr:row>0</xdr:row>
      <xdr:rowOff>31750</xdr:rowOff>
    </xdr:from>
    <xdr:to>
      <xdr:col>24</xdr:col>
      <xdr:colOff>457200</xdr:colOff>
      <xdr:row>24</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0.86849</cdr:y>
    </cdr:from>
    <cdr:to>
      <cdr:x>0.98915</cdr:x>
      <cdr:y>1</cdr:y>
    </cdr:to>
    <cdr:sp macro="" textlink="">
      <cdr:nvSpPr>
        <cdr:cNvPr id="5" name="TextBox 1"/>
        <cdr:cNvSpPr txBox="1"/>
      </cdr:nvSpPr>
      <cdr:spPr>
        <a:xfrm xmlns:a="http://schemas.openxmlformats.org/drawingml/2006/main">
          <a:off x="0" y="4025900"/>
          <a:ext cx="5879112" cy="609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itchFamily="34" charset="0"/>
              <a:cs typeface="Arial" pitchFamily="34" charset="0"/>
            </a:rPr>
            <a:t>Count of </a:t>
          </a:r>
        </a:p>
        <a:p xmlns:a="http://schemas.openxmlformats.org/drawingml/2006/main">
          <a:r>
            <a:rPr lang="en-US" sz="900">
              <a:latin typeface="Arial" pitchFamily="34" charset="0"/>
              <a:cs typeface="Arial" pitchFamily="34" charset="0"/>
            </a:rPr>
            <a:t>Estimates     </a:t>
          </a:r>
          <a:r>
            <a:rPr lang="en-US" sz="900" baseline="0">
              <a:latin typeface="Arial" pitchFamily="34" charset="0"/>
              <a:cs typeface="Arial" pitchFamily="34" charset="0"/>
            </a:rPr>
            <a:t> 124</a:t>
          </a:r>
          <a:r>
            <a:rPr lang="en-US" sz="900">
              <a:latin typeface="Arial" pitchFamily="34" charset="0"/>
              <a:cs typeface="Arial" pitchFamily="34" charset="0"/>
            </a:rPr>
            <a:t>       </a:t>
          </a:r>
          <a:r>
            <a:rPr lang="en-US" sz="900" baseline="0">
              <a:latin typeface="Arial" pitchFamily="34" charset="0"/>
              <a:cs typeface="Arial" pitchFamily="34" charset="0"/>
            </a:rPr>
            <a:t>  20</a:t>
          </a:r>
          <a:r>
            <a:rPr lang="en-US" sz="900">
              <a:latin typeface="Arial" pitchFamily="34" charset="0"/>
              <a:cs typeface="Arial" pitchFamily="34" charset="0"/>
            </a:rPr>
            <a:t>          8</a:t>
          </a:r>
          <a:r>
            <a:rPr lang="en-US" sz="900" baseline="0">
              <a:latin typeface="Arial" pitchFamily="34" charset="0"/>
              <a:cs typeface="Arial" pitchFamily="34" charset="0"/>
            </a:rPr>
            <a:t> </a:t>
          </a:r>
          <a:r>
            <a:rPr lang="en-US" sz="900">
              <a:latin typeface="Arial" pitchFamily="34" charset="0"/>
              <a:cs typeface="Arial" pitchFamily="34" charset="0"/>
            </a:rPr>
            <a:t>        107        16         102       </a:t>
          </a:r>
          <a:r>
            <a:rPr lang="en-US" sz="900" baseline="0">
              <a:latin typeface="Arial" pitchFamily="34" charset="0"/>
              <a:cs typeface="Arial" pitchFamily="34" charset="0"/>
            </a:rPr>
            <a:t>  99</a:t>
          </a:r>
          <a:r>
            <a:rPr lang="en-US" sz="900">
              <a:latin typeface="Arial" pitchFamily="34" charset="0"/>
              <a:cs typeface="Arial" pitchFamily="34" charset="0"/>
            </a:rPr>
            <a:t>  </a:t>
          </a:r>
          <a:r>
            <a:rPr lang="en-US" sz="900" baseline="0">
              <a:latin typeface="Arial" pitchFamily="34" charset="0"/>
              <a:cs typeface="Arial" pitchFamily="34" charset="0"/>
            </a:rPr>
            <a:t> </a:t>
          </a:r>
          <a:r>
            <a:rPr lang="en-US" sz="900">
              <a:latin typeface="Arial" pitchFamily="34" charset="0"/>
              <a:cs typeface="Arial" pitchFamily="34" charset="0"/>
            </a:rPr>
            <a:t>  </a:t>
          </a:r>
          <a:r>
            <a:rPr lang="en-US" sz="900" baseline="0">
              <a:latin typeface="Arial" pitchFamily="34" charset="0"/>
              <a:cs typeface="Arial" pitchFamily="34" charset="0"/>
            </a:rPr>
            <a:t>    55         22         21         17        120              </a:t>
          </a:r>
          <a:endParaRPr lang="en-US" sz="900">
            <a:latin typeface="Arial" pitchFamily="34" charset="0"/>
            <a:cs typeface="Arial" pitchFamily="34" charset="0"/>
          </a:endParaRPr>
        </a:p>
        <a:p xmlns:a="http://schemas.openxmlformats.org/drawingml/2006/main">
          <a:endParaRPr lang="en-US" sz="400">
            <a:latin typeface="Arial" pitchFamily="34" charset="0"/>
            <a:cs typeface="Arial" pitchFamily="34" charset="0"/>
          </a:endParaRPr>
        </a:p>
        <a:p xmlns:a="http://schemas.openxmlformats.org/drawingml/2006/main">
          <a:r>
            <a:rPr lang="en-US" sz="900">
              <a:latin typeface="Arial" pitchFamily="34" charset="0"/>
              <a:cs typeface="Arial" pitchFamily="34" charset="0"/>
            </a:rPr>
            <a:t>Count of</a:t>
          </a:r>
        </a:p>
        <a:p xmlns:a="http://schemas.openxmlformats.org/drawingml/2006/main">
          <a:r>
            <a:rPr lang="en-US" sz="900">
              <a:latin typeface="Arial" pitchFamily="34" charset="0"/>
              <a:cs typeface="Arial" pitchFamily="34" charset="0"/>
            </a:rPr>
            <a:t>References  </a:t>
          </a:r>
          <a:r>
            <a:rPr lang="en-US" sz="900" baseline="0">
              <a:latin typeface="Arial" pitchFamily="34" charset="0"/>
              <a:cs typeface="Arial" pitchFamily="34" charset="0"/>
            </a:rPr>
            <a:t>   26</a:t>
          </a:r>
          <a:r>
            <a:rPr lang="en-US" sz="900">
              <a:latin typeface="Arial" pitchFamily="34" charset="0"/>
              <a:cs typeface="Arial" pitchFamily="34" charset="0"/>
            </a:rPr>
            <a:t>        </a:t>
          </a:r>
          <a:r>
            <a:rPr lang="en-US" sz="900" baseline="0">
              <a:latin typeface="Arial" pitchFamily="34" charset="0"/>
              <a:cs typeface="Arial" pitchFamily="34" charset="0"/>
            </a:rPr>
            <a:t>   7</a:t>
          </a:r>
          <a:r>
            <a:rPr lang="en-US" sz="900">
              <a:latin typeface="Arial" pitchFamily="34" charset="0"/>
              <a:cs typeface="Arial" pitchFamily="34" charset="0"/>
            </a:rPr>
            <a:t>          6  </a:t>
          </a:r>
          <a:r>
            <a:rPr lang="en-US" sz="900" baseline="0">
              <a:latin typeface="Arial" pitchFamily="34" charset="0"/>
              <a:cs typeface="Arial" pitchFamily="34" charset="0"/>
            </a:rPr>
            <a:t> </a:t>
          </a:r>
          <a:r>
            <a:rPr lang="en-US" sz="900">
              <a:latin typeface="Arial" pitchFamily="34" charset="0"/>
              <a:cs typeface="Arial" pitchFamily="34" charset="0"/>
            </a:rPr>
            <a:t>       </a:t>
          </a:r>
          <a:r>
            <a:rPr lang="en-US" sz="900" baseline="0">
              <a:latin typeface="Arial" pitchFamily="34" charset="0"/>
              <a:cs typeface="Arial" pitchFamily="34" charset="0"/>
            </a:rPr>
            <a:t> 44</a:t>
          </a:r>
          <a:r>
            <a:rPr lang="en-US" sz="900">
              <a:latin typeface="Arial" pitchFamily="34" charset="0"/>
              <a:cs typeface="Arial" pitchFamily="34" charset="0"/>
            </a:rPr>
            <a:t>        12           26         27     </a:t>
          </a:r>
          <a:r>
            <a:rPr lang="en-US" sz="900" baseline="0">
              <a:latin typeface="Arial" pitchFamily="34" charset="0"/>
              <a:cs typeface="Arial" pitchFamily="34" charset="0"/>
            </a:rPr>
            <a:t>    34</a:t>
          </a:r>
          <a:r>
            <a:rPr lang="en-US" sz="900">
              <a:latin typeface="Arial" pitchFamily="34" charset="0"/>
              <a:cs typeface="Arial" pitchFamily="34" charset="0"/>
            </a:rPr>
            <a:t>         11         16           7          41</a:t>
          </a:r>
        </a:p>
      </cdr:txBody>
    </cdr:sp>
  </cdr:relSizeAnchor>
  <cdr:relSizeAnchor xmlns:cdr="http://schemas.openxmlformats.org/drawingml/2006/chartDrawing">
    <cdr:from>
      <cdr:x>0.20094</cdr:x>
      <cdr:y>0.06122</cdr:y>
    </cdr:from>
    <cdr:to>
      <cdr:x>0.46955</cdr:x>
      <cdr:y>0.14726</cdr:y>
    </cdr:to>
    <cdr:sp macro="" textlink="">
      <cdr:nvSpPr>
        <cdr:cNvPr id="6" name="TextBox 5"/>
        <cdr:cNvSpPr txBox="1"/>
      </cdr:nvSpPr>
      <cdr:spPr>
        <a:xfrm xmlns:a="http://schemas.openxmlformats.org/drawingml/2006/main">
          <a:off x="1194312" y="283801"/>
          <a:ext cx="1596513" cy="398823"/>
        </a:xfrm>
        <a:prstGeom xmlns:a="http://schemas.openxmlformats.org/drawingml/2006/main" prst="rect">
          <a:avLst/>
        </a:prstGeom>
        <a:ln xmlns:a="http://schemas.openxmlformats.org/drawingml/2006/main">
          <a:solidFill>
            <a:schemeClr val="bg1">
              <a:lumMod val="50000"/>
            </a:schemeClr>
          </a:solidFill>
        </a:ln>
      </cdr:spPr>
      <cdr:txBody>
        <a:bodyPr xmlns:a="http://schemas.openxmlformats.org/drawingml/2006/main" vertOverflow="clip" wrap="square" rtlCol="0"/>
        <a:lstStyle xmlns:a="http://schemas.openxmlformats.org/drawingml/2006/main"/>
        <a:p xmlns:a="http://schemas.openxmlformats.org/drawingml/2006/main">
          <a:r>
            <a:rPr lang="en-US" sz="1000">
              <a:latin typeface="Arial" pitchFamily="34" charset="0"/>
              <a:cs typeface="Arial" pitchFamily="34" charset="0"/>
            </a:rPr>
            <a:t>Technologies powered by renewable resources</a:t>
          </a:r>
        </a:p>
      </cdr:txBody>
    </cdr:sp>
  </cdr:relSizeAnchor>
  <cdr:relSizeAnchor xmlns:cdr="http://schemas.openxmlformats.org/drawingml/2006/chartDrawing">
    <cdr:from>
      <cdr:x>0.63141</cdr:x>
      <cdr:y>0.06176</cdr:y>
    </cdr:from>
    <cdr:to>
      <cdr:x>0.91506</cdr:x>
      <cdr:y>0.14726</cdr:y>
    </cdr:to>
    <cdr:sp macro="" textlink="">
      <cdr:nvSpPr>
        <cdr:cNvPr id="7" name="TextBox 1"/>
        <cdr:cNvSpPr txBox="1"/>
      </cdr:nvSpPr>
      <cdr:spPr>
        <a:xfrm xmlns:a="http://schemas.openxmlformats.org/drawingml/2006/main">
          <a:off x="3752850" y="286301"/>
          <a:ext cx="1685924" cy="396324"/>
        </a:xfrm>
        <a:prstGeom xmlns:a="http://schemas.openxmlformats.org/drawingml/2006/main" prst="rect">
          <a:avLst/>
        </a:prstGeom>
        <a:noFill xmlns:a="http://schemas.openxmlformats.org/drawingml/2006/main"/>
        <a:ln xmlns:a="http://schemas.openxmlformats.org/drawingml/2006/main">
          <a:solidFill>
            <a:schemeClr val="bg1">
              <a:lumMod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itchFamily="34" charset="0"/>
              <a:cs typeface="Arial" pitchFamily="34" charset="0"/>
            </a:rPr>
            <a:t>Technologies powered by non-renewable resources</a:t>
          </a:r>
        </a:p>
      </cdr:txBody>
    </cdr:sp>
  </cdr:relSizeAnchor>
  <cdr:relSizeAnchor xmlns:cdr="http://schemas.openxmlformats.org/drawingml/2006/chartDrawing">
    <cdr:from>
      <cdr:x>0.47917</cdr:x>
      <cdr:y>0.1024</cdr:y>
    </cdr:from>
    <cdr:to>
      <cdr:x>0.61711</cdr:x>
      <cdr:y>0.10308</cdr:y>
    </cdr:to>
    <cdr:sp macro="" textlink="">
      <cdr:nvSpPr>
        <cdr:cNvPr id="19" name="Straight Arrow Connector 18"/>
        <cdr:cNvSpPr/>
      </cdr:nvSpPr>
      <cdr:spPr>
        <a:xfrm xmlns:a="http://schemas.openxmlformats.org/drawingml/2006/main">
          <a:off x="2847976" y="568325"/>
          <a:ext cx="819874" cy="3743"/>
        </a:xfrm>
        <a:prstGeom xmlns:a="http://schemas.openxmlformats.org/drawingml/2006/main" prst="straightConnector1">
          <a:avLst/>
        </a:prstGeom>
        <a:ln xmlns:a="http://schemas.openxmlformats.org/drawingml/2006/main" w="12700">
          <a:solidFill>
            <a:schemeClr val="bg1">
              <a:lumMod val="50000"/>
            </a:schemeClr>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0.53942</cdr:x>
      <cdr:y>0.02313</cdr:y>
    </cdr:from>
    <cdr:to>
      <cdr:x>0.54327</cdr:x>
      <cdr:y>0.85822</cdr:y>
    </cdr:to>
    <cdr:sp macro="" textlink="">
      <cdr:nvSpPr>
        <cdr:cNvPr id="14" name="Straight Connector 13"/>
        <cdr:cNvSpPr/>
      </cdr:nvSpPr>
      <cdr:spPr>
        <a:xfrm xmlns:a="http://schemas.openxmlformats.org/drawingml/2006/main" rot="5400000" flipH="1">
          <a:off x="1281997" y="2031304"/>
          <a:ext cx="3871081" cy="22872"/>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0.20232</cdr:x>
      <cdr:y>0.17354</cdr:y>
    </cdr:from>
    <cdr:to>
      <cdr:x>0.42308</cdr:x>
      <cdr:y>0.49247</cdr:y>
    </cdr:to>
    <cdr:sp macro="" textlink="">
      <cdr:nvSpPr>
        <cdr:cNvPr id="10" name="TextBox 2"/>
        <cdr:cNvSpPr txBox="1"/>
      </cdr:nvSpPr>
      <cdr:spPr>
        <a:xfrm xmlns:a="http://schemas.openxmlformats.org/drawingml/2006/main">
          <a:off x="1202488" y="804441"/>
          <a:ext cx="1312112" cy="1478383"/>
        </a:xfrm>
        <a:prstGeom xmlns:a="http://schemas.openxmlformats.org/drawingml/2006/main" prst="rect">
          <a:avLst/>
        </a:prstGeom>
        <a:solidFill xmlns:a="http://schemas.openxmlformats.org/drawingml/2006/main">
          <a:sysClr val="window" lastClr="FFFFFF"/>
        </a:solidFill>
        <a:ln xmlns:a="http://schemas.openxmlformats.org/drawingml/2006/main" w="12700">
          <a:solidFill>
            <a:schemeClr val="bg1">
              <a:lumMod val="50000"/>
            </a:schemeClr>
          </a:solidFill>
        </a:ln>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eaLnBrk="1" fontAlgn="auto" latinLnBrk="0" hangingPunct="1"/>
          <a:r>
            <a:rPr lang="en-US" sz="1000" b="0" u="sng">
              <a:latin typeface="Arial" pitchFamily="34" charset="0"/>
              <a:cs typeface="Arial" pitchFamily="34" charset="0"/>
            </a:rPr>
            <a:t>KEY</a:t>
          </a:r>
          <a:r>
            <a:rPr lang="en-US" sz="1000" b="0" u="sng" baseline="0">
              <a:latin typeface="Arial" pitchFamily="34" charset="0"/>
              <a:cs typeface="Arial" pitchFamily="34" charset="0"/>
            </a:rPr>
            <a:t> TO BOX PLOT</a:t>
          </a:r>
          <a:r>
            <a:rPr lang="en-US" sz="1000" b="0" u="sng">
              <a:latin typeface="Arial" pitchFamily="34" charset="0"/>
              <a:cs typeface="Arial" pitchFamily="34" charset="0"/>
            </a:rPr>
            <a:t> </a:t>
          </a:r>
          <a:endParaRPr lang="en-US" sz="1000" b="0">
            <a:latin typeface="Arial" pitchFamily="34" charset="0"/>
            <a:cs typeface="Arial" pitchFamily="34" charset="0"/>
          </a:endParaRPr>
        </a:p>
        <a:p xmlns:a="http://schemas.openxmlformats.org/drawingml/2006/main">
          <a:pPr eaLnBrk="1" fontAlgn="auto" latinLnBrk="0" hangingPunct="1"/>
          <a:r>
            <a:rPr lang="en-US" sz="1000" b="0">
              <a:latin typeface="Arial" pitchFamily="34" charset="0"/>
              <a:cs typeface="Arial" pitchFamily="34" charset="0"/>
            </a:rPr>
            <a:t>       </a:t>
          </a:r>
          <a:endParaRPr lang="en-US" sz="1000">
            <a:latin typeface="Arial" pitchFamily="34" charset="0"/>
            <a:cs typeface="Arial" pitchFamily="34" charset="0"/>
          </a:endParaRPr>
        </a:p>
        <a:p xmlns:a="http://schemas.openxmlformats.org/drawingml/2006/main">
          <a:pPr eaLnBrk="1" fontAlgn="auto" latinLnBrk="0" hangingPunct="1"/>
          <a:r>
            <a:rPr lang="en-US" sz="1000" b="0">
              <a:latin typeface="Arial" pitchFamily="34" charset="0"/>
              <a:cs typeface="Arial" pitchFamily="34" charset="0"/>
            </a:rPr>
            <a:t>       MAX</a:t>
          </a:r>
        </a:p>
        <a:p xmlns:a="http://schemas.openxmlformats.org/drawingml/2006/main">
          <a:pPr eaLnBrk="1" fontAlgn="auto" latinLnBrk="0" hangingPunct="1"/>
          <a:endParaRPr lang="en-US" sz="600" b="0" baseline="0">
            <a:latin typeface="Arial" pitchFamily="34" charset="0"/>
            <a:cs typeface="Arial" pitchFamily="34" charset="0"/>
          </a:endParaRPr>
        </a:p>
        <a:p xmlns:a="http://schemas.openxmlformats.org/drawingml/2006/main">
          <a:pPr eaLnBrk="1" fontAlgn="auto" latinLnBrk="0" hangingPunct="1"/>
          <a:r>
            <a:rPr lang="en-US" sz="1000" b="0" baseline="0">
              <a:latin typeface="Arial" pitchFamily="34" charset="0"/>
              <a:cs typeface="Arial" pitchFamily="34" charset="0"/>
            </a:rPr>
            <a:t>       </a:t>
          </a:r>
          <a:r>
            <a:rPr lang="en-US" sz="1000" b="0">
              <a:latin typeface="Arial" pitchFamily="34" charset="0"/>
              <a:cs typeface="Arial" pitchFamily="34" charset="0"/>
            </a:rPr>
            <a:t>75th</a:t>
          </a:r>
        </a:p>
        <a:p xmlns:a="http://schemas.openxmlformats.org/drawingml/2006/main">
          <a:pPr eaLnBrk="1" fontAlgn="auto" latinLnBrk="0" hangingPunct="1"/>
          <a:endParaRPr lang="en-US" sz="600" b="0">
            <a:latin typeface="Arial" pitchFamily="34" charset="0"/>
            <a:cs typeface="Arial" pitchFamily="34" charset="0"/>
          </a:endParaRPr>
        </a:p>
        <a:p xmlns:a="http://schemas.openxmlformats.org/drawingml/2006/main">
          <a:pPr eaLnBrk="1" fontAlgn="auto" latinLnBrk="0" hangingPunct="1"/>
          <a:r>
            <a:rPr lang="en-US" sz="1000" b="0">
              <a:latin typeface="Arial" pitchFamily="34" charset="0"/>
              <a:cs typeface="Arial" pitchFamily="34" charset="0"/>
            </a:rPr>
            <a:t>MEDIAN</a:t>
          </a:r>
        </a:p>
        <a:p xmlns:a="http://schemas.openxmlformats.org/drawingml/2006/main">
          <a:pPr eaLnBrk="1" fontAlgn="auto" latinLnBrk="0" hangingPunct="1"/>
          <a:endParaRPr lang="en-US" sz="600">
            <a:latin typeface="Arial" pitchFamily="34" charset="0"/>
            <a:cs typeface="Arial" pitchFamily="34" charset="0"/>
          </a:endParaRPr>
        </a:p>
        <a:p xmlns:a="http://schemas.openxmlformats.org/drawingml/2006/main">
          <a:pPr eaLnBrk="1" fontAlgn="auto" latinLnBrk="0" hangingPunct="1"/>
          <a:r>
            <a:rPr lang="en-US" sz="1000" b="0" baseline="0">
              <a:latin typeface="Arial" pitchFamily="34" charset="0"/>
              <a:cs typeface="Arial" pitchFamily="34" charset="0"/>
            </a:rPr>
            <a:t>        </a:t>
          </a:r>
          <a:r>
            <a:rPr lang="en-US" sz="1000" b="0">
              <a:latin typeface="Arial" pitchFamily="34" charset="0"/>
              <a:cs typeface="Arial" pitchFamily="34" charset="0"/>
            </a:rPr>
            <a:t>25th</a:t>
          </a:r>
          <a:endParaRPr lang="en-US" sz="1000">
            <a:latin typeface="Arial" pitchFamily="34" charset="0"/>
            <a:cs typeface="Arial" pitchFamily="34" charset="0"/>
          </a:endParaRPr>
        </a:p>
        <a:p xmlns:a="http://schemas.openxmlformats.org/drawingml/2006/main">
          <a:pPr eaLnBrk="1" fontAlgn="auto" latinLnBrk="0" hangingPunct="1"/>
          <a:endParaRPr lang="en-US" sz="600" b="0">
            <a:latin typeface="Arial" pitchFamily="34" charset="0"/>
            <a:cs typeface="Arial" pitchFamily="34" charset="0"/>
          </a:endParaRPr>
        </a:p>
        <a:p xmlns:a="http://schemas.openxmlformats.org/drawingml/2006/main">
          <a:r>
            <a:rPr lang="en-US" sz="1000" b="0" baseline="0">
              <a:latin typeface="Arial" pitchFamily="34" charset="0"/>
              <a:cs typeface="Arial" pitchFamily="34" charset="0"/>
            </a:rPr>
            <a:t>        </a:t>
          </a:r>
          <a:r>
            <a:rPr lang="en-US" sz="1000" b="0">
              <a:latin typeface="Arial" pitchFamily="34" charset="0"/>
              <a:cs typeface="Arial" pitchFamily="34" charset="0"/>
            </a:rPr>
            <a:t>MIN</a:t>
          </a:r>
          <a:endParaRPr lang="en-US" sz="1000">
            <a:latin typeface="Arial" pitchFamily="34" charset="0"/>
            <a:cs typeface="Arial" pitchFamily="34" charset="0"/>
          </a:endParaRPr>
        </a:p>
      </cdr:txBody>
    </cdr:sp>
  </cdr:relSizeAnchor>
  <cdr:relSizeAnchor xmlns:cdr="http://schemas.openxmlformats.org/drawingml/2006/chartDrawing">
    <cdr:from>
      <cdr:x>0.32245</cdr:x>
      <cdr:y>0.24794</cdr:y>
    </cdr:from>
    <cdr:to>
      <cdr:x>0.36959</cdr:x>
      <cdr:y>0.45753</cdr:y>
    </cdr:to>
    <cdr:grpSp>
      <cdr:nvGrpSpPr>
        <cdr:cNvPr id="11" name="Group 10"/>
        <cdr:cNvGrpSpPr/>
      </cdr:nvGrpSpPr>
      <cdr:grpSpPr>
        <a:xfrm xmlns:a="http://schemas.openxmlformats.org/drawingml/2006/main">
          <a:off x="1909603" y="1217223"/>
          <a:ext cx="279171" cy="1028949"/>
          <a:chOff x="557738" y="423011"/>
          <a:chExt cx="870827" cy="1942571"/>
        </a:xfrm>
      </cdr:grpSpPr>
      <cdr:sp macro="" textlink="">
        <cdr:nvSpPr>
          <cdr:cNvPr id="12" name="Straight Arrow Connector 11"/>
          <cdr:cNvSpPr/>
        </cdr:nvSpPr>
        <cdr:spPr>
          <a:xfrm xmlns:a="http://schemas.openxmlformats.org/drawingml/2006/main" flipV="1">
            <a:off x="557738" y="423011"/>
            <a:ext cx="372275" cy="0"/>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grpSp>
        <cdr:nvGrpSpPr>
          <cdr:cNvPr id="13" name="Group 12"/>
          <cdr:cNvGrpSpPr/>
        </cdr:nvGrpSpPr>
        <cdr:grpSpPr>
          <a:xfrm xmlns:a="http://schemas.openxmlformats.org/drawingml/2006/main">
            <a:off x="989405" y="425150"/>
            <a:ext cx="439160" cy="1940432"/>
            <a:chOff x="902647" y="425151"/>
            <a:chExt cx="369578" cy="1930069"/>
          </a:xfrm>
        </cdr:grpSpPr>
        <cdr:sp macro="" textlink="">
          <cdr:nvSpPr>
            <cdr:cNvPr id="23" name="Straight Connector 22"/>
            <cdr:cNvSpPr/>
          </cdr:nvSpPr>
          <cdr:spPr>
            <a:xfrm xmlns:a="http://schemas.openxmlformats.org/drawingml/2006/main" rot="16200000" flipV="1">
              <a:off x="867418" y="645158"/>
              <a:ext cx="444619" cy="4605"/>
            </a:xfrm>
            <a:prstGeom xmlns:a="http://schemas.openxmlformats.org/drawingml/2006/main" prst="line">
              <a:avLst/>
            </a:prstGeom>
            <a:noFill xmlns:a="http://schemas.openxmlformats.org/drawingml/2006/main"/>
            <a:ln xmlns:a="http://schemas.openxmlformats.org/drawingml/2006/main" w="3175" cap="flat" cmpd="sng" algn="ctr">
              <a:solidFill>
                <a:sysClr val="windowText" lastClr="000000"/>
              </a:solidFill>
              <a:prstDash val="solid"/>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ln>
                  <a:solidFill>
                    <a:sysClr val="windowText" lastClr="000000"/>
                  </a:solidFill>
                </a:ln>
              </a:endParaRPr>
            </a:p>
          </cdr:txBody>
        </cdr:sp>
        <cdr:grpSp>
          <cdr:nvGrpSpPr>
            <cdr:cNvPr id="24" name="Group 23"/>
            <cdr:cNvGrpSpPr/>
          </cdr:nvGrpSpPr>
          <cdr:grpSpPr>
            <a:xfrm xmlns:a="http://schemas.openxmlformats.org/drawingml/2006/main">
              <a:off x="902647" y="425151"/>
              <a:ext cx="369578" cy="1930069"/>
              <a:chOff x="902647" y="425151"/>
              <a:chExt cx="350897" cy="1961328"/>
            </a:xfrm>
          </cdr:grpSpPr>
          <cdr:sp macro="" textlink="">
            <cdr:nvSpPr>
              <cdr:cNvPr id="25" name="Rectangle 24"/>
              <cdr:cNvSpPr/>
            </cdr:nvSpPr>
            <cdr:spPr>
              <a:xfrm xmlns:a="http://schemas.openxmlformats.org/drawingml/2006/main">
                <a:off x="902647" y="881837"/>
                <a:ext cx="350897" cy="954922"/>
              </a:xfrm>
              <a:prstGeom xmlns:a="http://schemas.openxmlformats.org/drawingml/2006/main" prst="rect">
                <a:avLst/>
              </a:prstGeom>
              <a:solidFill xmlns:a="http://schemas.openxmlformats.org/drawingml/2006/main">
                <a:srgbClr val="9AB5C0"/>
              </a:solidFill>
              <a:ln xmlns:a="http://schemas.openxmlformats.org/drawingml/2006/main" w="3175"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sp macro="" textlink="">
            <cdr:nvSpPr>
              <cdr:cNvPr id="26" name="Straight Connector 25"/>
              <cdr:cNvSpPr/>
            </cdr:nvSpPr>
            <cdr:spPr>
              <a:xfrm xmlns:a="http://schemas.openxmlformats.org/drawingml/2006/main" rot="5400000">
                <a:off x="811780" y="2103066"/>
                <a:ext cx="536980" cy="4374"/>
              </a:xfrm>
              <a:prstGeom xmlns:a="http://schemas.openxmlformats.org/drawingml/2006/main" prst="line">
                <a:avLst/>
              </a:prstGeom>
              <a:noFill xmlns:a="http://schemas.openxmlformats.org/drawingml/2006/main"/>
              <a:ln xmlns:a="http://schemas.openxmlformats.org/drawingml/2006/main" w="3175" cap="flat" cmpd="sng" algn="ctr">
                <a:solidFill>
                  <a:sysClr val="windowText" lastClr="000000"/>
                </a:solidFill>
                <a:prstDash val="solid"/>
              </a:ln>
              <a:effectLst xmlns:a="http://schemas.openxmlformats.org/drawingml/2006/main"/>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27" name="Straight Connector 26"/>
              <cdr:cNvSpPr/>
            </cdr:nvSpPr>
            <cdr:spPr>
              <a:xfrm xmlns:a="http://schemas.openxmlformats.org/drawingml/2006/main">
                <a:off x="977820" y="425151"/>
                <a:ext cx="182880" cy="0"/>
              </a:xfrm>
              <a:prstGeom xmlns:a="http://schemas.openxmlformats.org/drawingml/2006/main" prst="line">
                <a:avLst/>
              </a:prstGeom>
              <a:noFill xmlns:a="http://schemas.openxmlformats.org/drawingml/2006/main"/>
              <a:ln xmlns:a="http://schemas.openxmlformats.org/drawingml/2006/main" w="3175" cap="flat" cmpd="sng" algn="ctr">
                <a:solidFill>
                  <a:sysClr val="windowText" lastClr="000000"/>
                </a:solidFill>
                <a:prstDash val="solid"/>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28" name="Straight Connector 27"/>
              <cdr:cNvSpPr/>
            </cdr:nvSpPr>
            <cdr:spPr>
              <a:xfrm xmlns:a="http://schemas.openxmlformats.org/drawingml/2006/main">
                <a:off x="965288" y="2386479"/>
                <a:ext cx="238125" cy="0"/>
              </a:xfrm>
              <a:prstGeom xmlns:a="http://schemas.openxmlformats.org/drawingml/2006/main" prst="line">
                <a:avLst/>
              </a:prstGeom>
              <a:noFill xmlns:a="http://schemas.openxmlformats.org/drawingml/2006/main"/>
              <a:ln xmlns:a="http://schemas.openxmlformats.org/drawingml/2006/main" w="3175" cap="flat" cmpd="sng" algn="ctr">
                <a:solidFill>
                  <a:sysClr val="windowText" lastClr="000000"/>
                </a:solidFill>
                <a:prstDash val="solid"/>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grpSp>
      </cdr:grpSp>
      <cdr:sp macro="" textlink="">
        <cdr:nvSpPr>
          <cdr:cNvPr id="17" name="Straight Arrow Connector 16"/>
          <cdr:cNvSpPr/>
        </cdr:nvSpPr>
        <cdr:spPr>
          <a:xfrm xmlns:a="http://schemas.openxmlformats.org/drawingml/2006/main" flipV="1">
            <a:off x="557738" y="900657"/>
            <a:ext cx="372275" cy="0"/>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18" name="Straight Arrow Connector 17"/>
          <cdr:cNvSpPr/>
        </cdr:nvSpPr>
        <cdr:spPr>
          <a:xfrm xmlns:a="http://schemas.openxmlformats.org/drawingml/2006/main" flipV="1">
            <a:off x="557738" y="1339797"/>
            <a:ext cx="372275" cy="0"/>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20" name="Straight Arrow Connector 19"/>
          <cdr:cNvSpPr/>
        </cdr:nvSpPr>
        <cdr:spPr>
          <a:xfrm xmlns:a="http://schemas.openxmlformats.org/drawingml/2006/main" flipV="1">
            <a:off x="557738" y="1827627"/>
            <a:ext cx="372275" cy="0"/>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21" name="Straight Arrow Connector 20"/>
          <cdr:cNvSpPr/>
        </cdr:nvSpPr>
        <cdr:spPr>
          <a:xfrm xmlns:a="http://schemas.openxmlformats.org/drawingml/2006/main" flipV="1">
            <a:off x="587491" y="2338399"/>
            <a:ext cx="372275" cy="0"/>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sp macro="" textlink="">
        <cdr:nvSpPr>
          <cdr:cNvPr id="22" name="Straight Connector 21"/>
          <cdr:cNvSpPr/>
        </cdr:nvSpPr>
        <cdr:spPr>
          <a:xfrm xmlns:a="http://schemas.openxmlformats.org/drawingml/2006/main" rot="10800000" flipH="1" flipV="1">
            <a:off x="978947" y="1317152"/>
            <a:ext cx="416955" cy="0"/>
          </a:xfrm>
          <a:prstGeom xmlns:a="http://schemas.openxmlformats.org/drawingml/2006/main" prst="line">
            <a:avLst/>
          </a:prstGeom>
          <a:noFill xmlns:a="http://schemas.openxmlformats.org/drawingml/2006/main"/>
          <a:ln xmlns:a="http://schemas.openxmlformats.org/drawingml/2006/main" w="9525" cap="flat" cmpd="sng" algn="ctr">
            <a:solidFill>
              <a:sysClr val="windowText" lastClr="000000"/>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grpSp>
  </cdr:relSizeAnchor>
  <cdr:relSizeAnchor xmlns:cdr="http://schemas.openxmlformats.org/drawingml/2006/chartDrawing">
    <cdr:from>
      <cdr:x>0.297</cdr:x>
      <cdr:y>0.40135</cdr:y>
    </cdr:from>
    <cdr:to>
      <cdr:x>0.37466</cdr:x>
      <cdr:y>0.43002</cdr:y>
    </cdr:to>
    <cdr:sp macro="" textlink="">
      <cdr:nvSpPr>
        <cdr:cNvPr id="30" name="TextBox 29"/>
        <cdr:cNvSpPr txBox="1"/>
      </cdr:nvSpPr>
      <cdr:spPr>
        <a:xfrm xmlns:a="http://schemas.openxmlformats.org/drawingml/2006/main">
          <a:off x="2076451" y="2266951"/>
          <a:ext cx="542924"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600"/>
        </a:p>
      </cdr:txBody>
    </cdr:sp>
  </cdr:relSizeAnchor>
</c:userShapes>
</file>

<file path=xl/drawings/drawing67.xml><?xml version="1.0" encoding="utf-8"?>
<xdr:wsDr xmlns:xdr="http://schemas.openxmlformats.org/drawingml/2006/spreadsheetDrawing" xmlns:a="http://schemas.openxmlformats.org/drawingml/2006/main">
  <xdr:twoCellAnchor>
    <xdr:from>
      <xdr:col>7</xdr:col>
      <xdr:colOff>16668</xdr:colOff>
      <xdr:row>2</xdr:row>
      <xdr:rowOff>28575</xdr:rowOff>
    </xdr:from>
    <xdr:to>
      <xdr:col>15</xdr:col>
      <xdr:colOff>196777</xdr:colOff>
      <xdr:row>20</xdr:row>
      <xdr:rowOff>150885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0.4047</cdr:x>
      <cdr:y>0.07783</cdr:y>
    </cdr:from>
    <cdr:to>
      <cdr:x>0.59359</cdr:x>
      <cdr:y>0.07783</cdr:y>
    </cdr:to>
    <cdr:sp macro="" textlink="">
      <cdr:nvSpPr>
        <cdr:cNvPr id="3" name="Straight Arrow Connector 2"/>
        <cdr:cNvSpPr/>
      </cdr:nvSpPr>
      <cdr:spPr>
        <a:xfrm xmlns:a="http://schemas.openxmlformats.org/drawingml/2006/main">
          <a:off x="2050149" y="267064"/>
          <a:ext cx="956893" cy="0"/>
        </a:xfrm>
        <a:prstGeom xmlns:a="http://schemas.openxmlformats.org/drawingml/2006/main" prst="straightConnector1">
          <a:avLst/>
        </a:prstGeom>
        <a:ln xmlns:a="http://schemas.openxmlformats.org/drawingml/2006/main" w="12700">
          <a:solidFill>
            <a:srgbClr val="02A3E4"/>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0.28628</cdr:x>
      <cdr:y>0.07809</cdr:y>
    </cdr:from>
    <cdr:to>
      <cdr:x>0.40781</cdr:x>
      <cdr:y>0.07809</cdr:y>
    </cdr:to>
    <cdr:sp macro="" textlink="">
      <cdr:nvSpPr>
        <cdr:cNvPr id="5" name="Straight Arrow Connector 4"/>
        <cdr:cNvSpPr/>
      </cdr:nvSpPr>
      <cdr:spPr>
        <a:xfrm xmlns:a="http://schemas.openxmlformats.org/drawingml/2006/main" rot="10800000" flipV="1">
          <a:off x="1450279" y="267960"/>
          <a:ext cx="615655" cy="0"/>
        </a:xfrm>
        <a:prstGeom xmlns:a="http://schemas.openxmlformats.org/drawingml/2006/main" prst="straightConnector1">
          <a:avLst/>
        </a:prstGeom>
        <a:ln xmlns:a="http://schemas.openxmlformats.org/drawingml/2006/main" w="12700">
          <a:solidFill>
            <a:srgbClr val="026893"/>
          </a:solidFill>
          <a:tailEnd type="arrow"/>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0.40821</cdr:x>
      <cdr:y>0.03991</cdr:y>
    </cdr:from>
    <cdr:to>
      <cdr:x>0.41363</cdr:x>
      <cdr:y>0.91266</cdr:y>
    </cdr:to>
    <cdr:sp macro="" textlink="">
      <cdr:nvSpPr>
        <cdr:cNvPr id="6" name="Straight Connector 5"/>
        <cdr:cNvSpPr/>
      </cdr:nvSpPr>
      <cdr:spPr>
        <a:xfrm xmlns:a="http://schemas.openxmlformats.org/drawingml/2006/main" rot="5400000" flipH="1">
          <a:off x="584210" y="1620666"/>
          <a:ext cx="2994883" cy="27457"/>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0.4635</cdr:x>
      <cdr:y>0.12033</cdr:y>
    </cdr:from>
    <cdr:to>
      <cdr:x>0.8354</cdr:x>
      <cdr:y>0.27075</cdr:y>
    </cdr:to>
    <cdr:sp macro="" textlink="">
      <cdr:nvSpPr>
        <cdr:cNvPr id="2" name="TextBox 1"/>
        <cdr:cNvSpPr txBox="1"/>
      </cdr:nvSpPr>
      <cdr:spPr>
        <a:xfrm xmlns:a="http://schemas.openxmlformats.org/drawingml/2006/main">
          <a:off x="2331028" y="374072"/>
          <a:ext cx="1870364" cy="467592"/>
        </a:xfrm>
        <a:prstGeom xmlns:a="http://schemas.openxmlformats.org/drawingml/2006/main" prst="rect">
          <a:avLst/>
        </a:prstGeom>
        <a:solidFill xmlns:a="http://schemas.openxmlformats.org/drawingml/2006/main">
          <a:schemeClr val="bg1"/>
        </a:solidFill>
        <a:ln xmlns:a="http://schemas.openxmlformats.org/drawingml/2006/main">
          <a:solidFill>
            <a:srgbClr val="02A3E4"/>
          </a:solidFill>
        </a:ln>
      </cdr:spPr>
      <cdr:txBody>
        <a:bodyPr xmlns:a="http://schemas.openxmlformats.org/drawingml/2006/main" vertOverflow="clip" wrap="square" lIns="45720" rIns="45720" rtlCol="0"/>
        <a:lstStyle xmlns:a="http://schemas.openxmlformats.org/drawingml/2006/main"/>
        <a:p xmlns:a="http://schemas.openxmlformats.org/drawingml/2006/main">
          <a:r>
            <a:rPr lang="en-US" sz="800">
              <a:solidFill>
                <a:srgbClr val="02A3E4"/>
              </a:solidFill>
              <a:latin typeface="Arial" pitchFamily="34" charset="0"/>
              <a:cs typeface="Arial" pitchFamily="34" charset="0"/>
            </a:rPr>
            <a:t>Withdrawal rates for recirculating-, dry- cooling and non-thermal systems</a:t>
          </a:r>
          <a:r>
            <a:rPr lang="en-US" sz="800" baseline="0">
              <a:solidFill>
                <a:srgbClr val="02A3E4"/>
              </a:solidFill>
              <a:latin typeface="Arial" pitchFamily="34" charset="0"/>
              <a:cs typeface="Arial" pitchFamily="34" charset="0"/>
            </a:rPr>
            <a:t> are shown on the right axis</a:t>
          </a:r>
          <a:endParaRPr lang="en-US" sz="800">
            <a:solidFill>
              <a:srgbClr val="02A3E4"/>
            </a:solidFill>
            <a:latin typeface="Arial" pitchFamily="34" charset="0"/>
            <a:cs typeface="Arial" pitchFamily="34" charset="0"/>
          </a:endParaRPr>
        </a:p>
      </cdr:txBody>
    </cdr:sp>
  </cdr:relSizeAnchor>
</c:userShapes>
</file>

<file path=xl/drawings/drawing69.xml><?xml version="1.0" encoding="utf-8"?>
<xdr:wsDr xmlns:xdr="http://schemas.openxmlformats.org/drawingml/2006/spreadsheetDrawing" xmlns:a="http://schemas.openxmlformats.org/drawingml/2006/main">
  <xdr:twoCellAnchor>
    <xdr:from>
      <xdr:col>8</xdr:col>
      <xdr:colOff>63500</xdr:colOff>
      <xdr:row>1</xdr:row>
      <xdr:rowOff>76200</xdr:rowOff>
    </xdr:from>
    <xdr:to>
      <xdr:col>16</xdr:col>
      <xdr:colOff>215900</xdr:colOff>
      <xdr:row>19</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xdr:row>
      <xdr:rowOff>0</xdr:rowOff>
    </xdr:from>
    <xdr:to>
      <xdr:col>10</xdr:col>
      <xdr:colOff>159727</xdr:colOff>
      <xdr:row>15</xdr:row>
      <xdr:rowOff>175260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xdr:row>
      <xdr:rowOff>0</xdr:rowOff>
    </xdr:from>
    <xdr:to>
      <xdr:col>14</xdr:col>
      <xdr:colOff>461596</xdr:colOff>
      <xdr:row>15</xdr:row>
      <xdr:rowOff>175260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20</xdr:row>
      <xdr:rowOff>0</xdr:rowOff>
    </xdr:from>
    <xdr:to>
      <xdr:col>15</xdr:col>
      <xdr:colOff>170718</xdr:colOff>
      <xdr:row>34</xdr:row>
      <xdr:rowOff>76200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0.39971</cdr:x>
      <cdr:y>0.04131</cdr:y>
    </cdr:from>
    <cdr:to>
      <cdr:x>0.40251</cdr:x>
      <cdr:y>0.91773</cdr:y>
    </cdr:to>
    <cdr:sp macro="" textlink="">
      <cdr:nvSpPr>
        <cdr:cNvPr id="3" name="Straight Connector 2"/>
        <cdr:cNvSpPr/>
      </cdr:nvSpPr>
      <cdr:spPr>
        <a:xfrm xmlns:a="http://schemas.openxmlformats.org/drawingml/2006/main" rot="5400000" flipH="1">
          <a:off x="513262" y="1638750"/>
          <a:ext cx="3008028" cy="14082"/>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71.xml><?xml version="1.0" encoding="utf-8"?>
<xdr:wsDr xmlns:xdr="http://schemas.openxmlformats.org/drawingml/2006/spreadsheetDrawing" xmlns:a="http://schemas.openxmlformats.org/drawingml/2006/main">
  <xdr:twoCellAnchor>
    <xdr:from>
      <xdr:col>13</xdr:col>
      <xdr:colOff>9525</xdr:colOff>
      <xdr:row>1</xdr:row>
      <xdr:rowOff>9525</xdr:rowOff>
    </xdr:from>
    <xdr:to>
      <xdr:col>17</xdr:col>
      <xdr:colOff>542925</xdr:colOff>
      <xdr:row>17</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1</xdr:row>
      <xdr:rowOff>9525</xdr:rowOff>
    </xdr:from>
    <xdr:to>
      <xdr:col>12</xdr:col>
      <xdr:colOff>219075</xdr:colOff>
      <xdr:row>17</xdr:row>
      <xdr:rowOff>133350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22</xdr:col>
      <xdr:colOff>437885</xdr:colOff>
      <xdr:row>2</xdr:row>
      <xdr:rowOff>18521</xdr:rowOff>
    </xdr:from>
    <xdr:to>
      <xdr:col>31</xdr:col>
      <xdr:colOff>399785</xdr:colOff>
      <xdr:row>18</xdr:row>
      <xdr:rowOff>56621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478896</xdr:colOff>
      <xdr:row>19</xdr:row>
      <xdr:rowOff>39686</xdr:rowOff>
    </xdr:from>
    <xdr:to>
      <xdr:col>31</xdr:col>
      <xdr:colOff>440796</xdr:colOff>
      <xdr:row>38</xdr:row>
      <xdr:rowOff>77786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95249</xdr:colOff>
      <xdr:row>40</xdr:row>
      <xdr:rowOff>74083</xdr:rowOff>
    </xdr:from>
    <xdr:to>
      <xdr:col>34</xdr:col>
      <xdr:colOff>448732</xdr:colOff>
      <xdr:row>59</xdr:row>
      <xdr:rowOff>112183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254000</xdr:colOff>
      <xdr:row>41</xdr:row>
      <xdr:rowOff>74083</xdr:rowOff>
    </xdr:from>
    <xdr:to>
      <xdr:col>20</xdr:col>
      <xdr:colOff>209550</xdr:colOff>
      <xdr:row>65</xdr:row>
      <xdr:rowOff>74083</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0.15191</cdr:x>
      <cdr:y>0.68034</cdr:y>
    </cdr:from>
    <cdr:to>
      <cdr:x>0.22569</cdr:x>
      <cdr:y>0.74544</cdr:y>
    </cdr:to>
    <cdr:sp macro="" textlink="">
      <cdr:nvSpPr>
        <cdr:cNvPr id="2" name="TextBox 1"/>
        <cdr:cNvSpPr txBox="1"/>
      </cdr:nvSpPr>
      <cdr:spPr>
        <a:xfrm xmlns:a="http://schemas.openxmlformats.org/drawingml/2006/main">
          <a:off x="833437" y="2488407"/>
          <a:ext cx="404813" cy="23812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1200" b="1">
              <a:solidFill>
                <a:schemeClr val="accent2">
                  <a:lumMod val="50000"/>
                </a:schemeClr>
              </a:solidFill>
              <a:latin typeface="Arial Narrow" pitchFamily="34" charset="0"/>
              <a:cs typeface="Arial" pitchFamily="34" charset="0"/>
            </a:rPr>
            <a:t>$1.8</a:t>
          </a:r>
        </a:p>
      </cdr:txBody>
    </cdr:sp>
  </cdr:relSizeAnchor>
  <cdr:relSizeAnchor xmlns:cdr="http://schemas.openxmlformats.org/drawingml/2006/chartDrawing">
    <cdr:from>
      <cdr:x>0.23003</cdr:x>
      <cdr:y>0.67383</cdr:y>
    </cdr:from>
    <cdr:to>
      <cdr:x>0.30382</cdr:x>
      <cdr:y>0.73893</cdr:y>
    </cdr:to>
    <cdr:sp macro="" textlink="">
      <cdr:nvSpPr>
        <cdr:cNvPr id="3" name="TextBox 1"/>
        <cdr:cNvSpPr txBox="1"/>
      </cdr:nvSpPr>
      <cdr:spPr>
        <a:xfrm xmlns:a="http://schemas.openxmlformats.org/drawingml/2006/main">
          <a:off x="1262062" y="2464593"/>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$2.0</a:t>
          </a:r>
        </a:p>
      </cdr:txBody>
    </cdr:sp>
  </cdr:relSizeAnchor>
  <cdr:relSizeAnchor xmlns:cdr="http://schemas.openxmlformats.org/drawingml/2006/chartDrawing">
    <cdr:from>
      <cdr:x>0.31467</cdr:x>
      <cdr:y>0.63802</cdr:y>
    </cdr:from>
    <cdr:to>
      <cdr:x>0.38845</cdr:x>
      <cdr:y>0.70313</cdr:y>
    </cdr:to>
    <cdr:sp macro="" textlink="">
      <cdr:nvSpPr>
        <cdr:cNvPr id="4" name="TextBox 1"/>
        <cdr:cNvSpPr txBox="1"/>
      </cdr:nvSpPr>
      <cdr:spPr>
        <a:xfrm xmlns:a="http://schemas.openxmlformats.org/drawingml/2006/main">
          <a:off x="1726406" y="2333625"/>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$2.6</a:t>
          </a:r>
        </a:p>
      </cdr:txBody>
    </cdr:sp>
  </cdr:relSizeAnchor>
  <cdr:relSizeAnchor xmlns:cdr="http://schemas.openxmlformats.org/drawingml/2006/chartDrawing">
    <cdr:from>
      <cdr:x>0.3928</cdr:x>
      <cdr:y>0.58594</cdr:y>
    </cdr:from>
    <cdr:to>
      <cdr:x>0.46658</cdr:x>
      <cdr:y>0.65104</cdr:y>
    </cdr:to>
    <cdr:sp macro="" textlink="">
      <cdr:nvSpPr>
        <cdr:cNvPr id="5" name="TextBox 1"/>
        <cdr:cNvSpPr txBox="1"/>
      </cdr:nvSpPr>
      <cdr:spPr>
        <a:xfrm xmlns:a="http://schemas.openxmlformats.org/drawingml/2006/main">
          <a:off x="2155031" y="2143125"/>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$3.5</a:t>
          </a:r>
        </a:p>
      </cdr:txBody>
    </cdr:sp>
  </cdr:relSizeAnchor>
  <cdr:relSizeAnchor xmlns:cdr="http://schemas.openxmlformats.org/drawingml/2006/chartDrawing">
    <cdr:from>
      <cdr:x>0.47526</cdr:x>
      <cdr:y>0.55664</cdr:y>
    </cdr:from>
    <cdr:to>
      <cdr:x>0.54905</cdr:x>
      <cdr:y>0.62174</cdr:y>
    </cdr:to>
    <cdr:sp macro="" textlink="">
      <cdr:nvSpPr>
        <cdr:cNvPr id="6" name="TextBox 1"/>
        <cdr:cNvSpPr txBox="1"/>
      </cdr:nvSpPr>
      <cdr:spPr>
        <a:xfrm xmlns:a="http://schemas.openxmlformats.org/drawingml/2006/main">
          <a:off x="2607469" y="2035969"/>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$4.3</a:t>
          </a:r>
        </a:p>
      </cdr:txBody>
    </cdr:sp>
  </cdr:relSizeAnchor>
  <cdr:relSizeAnchor xmlns:cdr="http://schemas.openxmlformats.org/drawingml/2006/chartDrawing">
    <cdr:from>
      <cdr:x>0.55773</cdr:x>
      <cdr:y>0.48177</cdr:y>
    </cdr:from>
    <cdr:to>
      <cdr:x>0.63151</cdr:x>
      <cdr:y>0.54688</cdr:y>
    </cdr:to>
    <cdr:sp macro="" textlink="">
      <cdr:nvSpPr>
        <cdr:cNvPr id="7" name="TextBox 1"/>
        <cdr:cNvSpPr txBox="1"/>
      </cdr:nvSpPr>
      <cdr:spPr>
        <a:xfrm xmlns:a="http://schemas.openxmlformats.org/drawingml/2006/main">
          <a:off x="3059906" y="1762125"/>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$5.2</a:t>
          </a:r>
        </a:p>
      </cdr:txBody>
    </cdr:sp>
  </cdr:relSizeAnchor>
  <cdr:relSizeAnchor xmlns:cdr="http://schemas.openxmlformats.org/drawingml/2006/chartDrawing">
    <cdr:from>
      <cdr:x>0.63802</cdr:x>
      <cdr:y>0.33203</cdr:y>
    </cdr:from>
    <cdr:to>
      <cdr:x>0.71181</cdr:x>
      <cdr:y>0.39714</cdr:y>
    </cdr:to>
    <cdr:sp macro="" textlink="">
      <cdr:nvSpPr>
        <cdr:cNvPr id="8" name="TextBox 1"/>
        <cdr:cNvSpPr txBox="1"/>
      </cdr:nvSpPr>
      <cdr:spPr>
        <a:xfrm xmlns:a="http://schemas.openxmlformats.org/drawingml/2006/main">
          <a:off x="3500438" y="1214438"/>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$6.5</a:t>
          </a:r>
        </a:p>
      </cdr:txBody>
    </cdr:sp>
  </cdr:relSizeAnchor>
  <cdr:relSizeAnchor xmlns:cdr="http://schemas.openxmlformats.org/drawingml/2006/chartDrawing">
    <cdr:from>
      <cdr:x>0.72049</cdr:x>
      <cdr:y>0.09766</cdr:y>
    </cdr:from>
    <cdr:to>
      <cdr:x>0.79427</cdr:x>
      <cdr:y>0.16276</cdr:y>
    </cdr:to>
    <cdr:sp macro="" textlink="">
      <cdr:nvSpPr>
        <cdr:cNvPr id="9" name="TextBox 1"/>
        <cdr:cNvSpPr txBox="1"/>
      </cdr:nvSpPr>
      <cdr:spPr>
        <a:xfrm xmlns:a="http://schemas.openxmlformats.org/drawingml/2006/main">
          <a:off x="3952875" y="357188"/>
          <a:ext cx="404813" cy="2381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$8.3</a:t>
          </a:r>
        </a:p>
      </cdr:txBody>
    </cdr:sp>
  </cdr:relSizeAnchor>
  <cdr:relSizeAnchor xmlns:cdr="http://schemas.openxmlformats.org/drawingml/2006/chartDrawing">
    <cdr:from>
      <cdr:x>0.1454</cdr:x>
      <cdr:y>0.1237</cdr:y>
    </cdr:from>
    <cdr:to>
      <cdr:x>0.63802</cdr:x>
      <cdr:y>0.25716</cdr:y>
    </cdr:to>
    <cdr:sp macro="" textlink="">
      <cdr:nvSpPr>
        <cdr:cNvPr id="10" name="TextBox 1"/>
        <cdr:cNvSpPr txBox="1"/>
      </cdr:nvSpPr>
      <cdr:spPr>
        <a:xfrm xmlns:a="http://schemas.openxmlformats.org/drawingml/2006/main">
          <a:off x="797720" y="452438"/>
          <a:ext cx="2702718" cy="48815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200" b="1" baseline="0">
              <a:solidFill>
                <a:schemeClr val="accent2">
                  <a:lumMod val="50000"/>
                </a:schemeClr>
              </a:solidFill>
              <a:latin typeface="Arial Narrow" pitchFamily="34" charset="0"/>
              <a:cs typeface="Arial" pitchFamily="34" charset="0"/>
            </a:rPr>
            <a:t>transmission &amp; grid interconnection costs</a:t>
          </a:r>
        </a:p>
        <a:p xmlns:a="http://schemas.openxmlformats.org/drawingml/2006/main">
          <a:pPr algn="l"/>
          <a:r>
            <a:rPr lang="en-US" sz="1200" b="1" baseline="0">
              <a:solidFill>
                <a:schemeClr val="accent2">
                  <a:lumMod val="50000"/>
                </a:schemeClr>
              </a:solidFill>
              <a:latin typeface="Arial Narrow" pitchFamily="34" charset="0"/>
              <a:cs typeface="Arial" pitchFamily="34" charset="0"/>
            </a:rPr>
            <a:t>(billion $/yr)</a:t>
          </a:r>
          <a:endParaRPr lang="en-US" sz="1200" b="1">
            <a:solidFill>
              <a:schemeClr val="accent2">
                <a:lumMod val="50000"/>
              </a:schemeClr>
            </a:solidFill>
            <a:latin typeface="Arial Narrow" pitchFamily="34" charset="0"/>
            <a:cs typeface="Arial" pitchFamily="34" charset="0"/>
          </a:endParaRPr>
        </a:p>
      </cdr:txBody>
    </cdr:sp>
  </cdr:relSizeAnchor>
</c:userShapes>
</file>

<file path=xl/drawings/drawing74.xml><?xml version="1.0" encoding="utf-8"?>
<c:userShapes xmlns:c="http://schemas.openxmlformats.org/drawingml/2006/chart">
  <cdr:relSizeAnchor xmlns:cdr="http://schemas.openxmlformats.org/drawingml/2006/chartDrawing">
    <cdr:from>
      <cdr:x>0.24981</cdr:x>
      <cdr:y>0.34578</cdr:y>
    </cdr:from>
    <cdr:to>
      <cdr:x>0.32359</cdr:x>
      <cdr:y>0.41088</cdr:y>
    </cdr:to>
    <cdr:sp macro="" textlink="">
      <cdr:nvSpPr>
        <cdr:cNvPr id="2" name="TextBox 1"/>
        <cdr:cNvSpPr txBox="1"/>
      </cdr:nvSpPr>
      <cdr:spPr>
        <a:xfrm xmlns:a="http://schemas.openxmlformats.org/drawingml/2006/main">
          <a:off x="1370539" y="1264724"/>
          <a:ext cx="404787" cy="23811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1200" b="1">
              <a:solidFill>
                <a:schemeClr val="accent2">
                  <a:lumMod val="50000"/>
                </a:schemeClr>
              </a:solidFill>
              <a:latin typeface="Arial Narrow" pitchFamily="34" charset="0"/>
              <a:cs typeface="Arial" pitchFamily="34" charset="0"/>
            </a:rPr>
            <a:t>$6.5</a:t>
          </a:r>
        </a:p>
      </cdr:txBody>
    </cdr:sp>
  </cdr:relSizeAnchor>
  <cdr:relSizeAnchor xmlns:cdr="http://schemas.openxmlformats.org/drawingml/2006/chartDrawing">
    <cdr:from>
      <cdr:x>0.34287</cdr:x>
      <cdr:y>0.37471</cdr:y>
    </cdr:from>
    <cdr:to>
      <cdr:x>0.41666</cdr:x>
      <cdr:y>0.43981</cdr:y>
    </cdr:to>
    <cdr:sp macro="" textlink="">
      <cdr:nvSpPr>
        <cdr:cNvPr id="3" name="TextBox 1"/>
        <cdr:cNvSpPr txBox="1"/>
      </cdr:nvSpPr>
      <cdr:spPr>
        <a:xfrm xmlns:a="http://schemas.openxmlformats.org/drawingml/2006/main">
          <a:off x="1881146" y="1370544"/>
          <a:ext cx="404842" cy="2381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$6.4</a:t>
          </a:r>
        </a:p>
      </cdr:txBody>
    </cdr:sp>
  </cdr:relSizeAnchor>
  <cdr:relSizeAnchor xmlns:cdr="http://schemas.openxmlformats.org/drawingml/2006/chartDrawing">
    <cdr:from>
      <cdr:x>0.43402</cdr:x>
      <cdr:y>0.20255</cdr:y>
    </cdr:from>
    <cdr:to>
      <cdr:x>0.5078</cdr:x>
      <cdr:y>0.26766</cdr:y>
    </cdr:to>
    <cdr:sp macro="" textlink="">
      <cdr:nvSpPr>
        <cdr:cNvPr id="4" name="TextBox 1"/>
        <cdr:cNvSpPr txBox="1"/>
      </cdr:nvSpPr>
      <cdr:spPr>
        <a:xfrm xmlns:a="http://schemas.openxmlformats.org/drawingml/2006/main">
          <a:off x="2381226" y="740846"/>
          <a:ext cx="404786" cy="23814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$8.1</a:t>
          </a:r>
        </a:p>
      </cdr:txBody>
    </cdr:sp>
  </cdr:relSizeAnchor>
  <cdr:relSizeAnchor xmlns:cdr="http://schemas.openxmlformats.org/drawingml/2006/chartDrawing">
    <cdr:from>
      <cdr:x>0.52832</cdr:x>
      <cdr:y>0.54616</cdr:y>
    </cdr:from>
    <cdr:to>
      <cdr:x>0.6021</cdr:x>
      <cdr:y>0.61126</cdr:y>
    </cdr:to>
    <cdr:sp macro="" textlink="">
      <cdr:nvSpPr>
        <cdr:cNvPr id="5" name="TextBox 1"/>
        <cdr:cNvSpPr txBox="1"/>
      </cdr:nvSpPr>
      <cdr:spPr>
        <a:xfrm xmlns:a="http://schemas.openxmlformats.org/drawingml/2006/main">
          <a:off x="2898560" y="1997630"/>
          <a:ext cx="404787" cy="2381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$5.7</a:t>
          </a:r>
        </a:p>
      </cdr:txBody>
    </cdr:sp>
  </cdr:relSizeAnchor>
  <cdr:relSizeAnchor xmlns:cdr="http://schemas.openxmlformats.org/drawingml/2006/chartDrawing">
    <cdr:from>
      <cdr:x>0.61439</cdr:x>
      <cdr:y>0.27344</cdr:y>
    </cdr:from>
    <cdr:to>
      <cdr:x>0.68818</cdr:x>
      <cdr:y>0.33855</cdr:y>
    </cdr:to>
    <cdr:sp macro="" textlink="">
      <cdr:nvSpPr>
        <cdr:cNvPr id="8" name="TextBox 1"/>
        <cdr:cNvSpPr txBox="1"/>
      </cdr:nvSpPr>
      <cdr:spPr>
        <a:xfrm xmlns:a="http://schemas.openxmlformats.org/drawingml/2006/main">
          <a:off x="3370801" y="1000122"/>
          <a:ext cx="404842" cy="23814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$6.6</a:t>
          </a:r>
        </a:p>
      </cdr:txBody>
    </cdr:sp>
  </cdr:relSizeAnchor>
  <cdr:relSizeAnchor xmlns:cdr="http://schemas.openxmlformats.org/drawingml/2006/chartDrawing">
    <cdr:from>
      <cdr:x>0.71302</cdr:x>
      <cdr:y>0.19242</cdr:y>
    </cdr:from>
    <cdr:to>
      <cdr:x>0.7868</cdr:x>
      <cdr:y>0.25752</cdr:y>
    </cdr:to>
    <cdr:sp macro="" textlink="">
      <cdr:nvSpPr>
        <cdr:cNvPr id="9" name="TextBox 1"/>
        <cdr:cNvSpPr txBox="1"/>
      </cdr:nvSpPr>
      <cdr:spPr>
        <a:xfrm xmlns:a="http://schemas.openxmlformats.org/drawingml/2006/main">
          <a:off x="3911891" y="703812"/>
          <a:ext cx="404787" cy="2381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solidFill>
                <a:schemeClr val="accent2">
                  <a:lumMod val="50000"/>
                </a:schemeClr>
              </a:solidFill>
              <a:latin typeface="Arial Narrow" pitchFamily="34" charset="0"/>
              <a:cs typeface="Arial" pitchFamily="34" charset="0"/>
            </a:rPr>
            <a:t>$8.4</a:t>
          </a:r>
        </a:p>
      </cdr:txBody>
    </cdr:sp>
  </cdr:relSizeAnchor>
  <cdr:relSizeAnchor xmlns:cdr="http://schemas.openxmlformats.org/drawingml/2006/chartDrawing">
    <cdr:from>
      <cdr:x>0.1454</cdr:x>
      <cdr:y>0.1237</cdr:y>
    </cdr:from>
    <cdr:to>
      <cdr:x>0.63802</cdr:x>
      <cdr:y>0.25716</cdr:y>
    </cdr:to>
    <cdr:sp macro="" textlink="">
      <cdr:nvSpPr>
        <cdr:cNvPr id="10" name="TextBox 1"/>
        <cdr:cNvSpPr txBox="1"/>
      </cdr:nvSpPr>
      <cdr:spPr>
        <a:xfrm xmlns:a="http://schemas.openxmlformats.org/drawingml/2006/main">
          <a:off x="797720" y="452438"/>
          <a:ext cx="2702718" cy="48815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200" b="1" baseline="0">
              <a:solidFill>
                <a:schemeClr val="accent2">
                  <a:lumMod val="50000"/>
                </a:schemeClr>
              </a:solidFill>
              <a:latin typeface="Arial Narrow" pitchFamily="34" charset="0"/>
              <a:cs typeface="Arial" pitchFamily="34" charset="0"/>
            </a:rPr>
            <a:t>transmission &amp; grid interconnection costs</a:t>
          </a:r>
        </a:p>
        <a:p xmlns:a="http://schemas.openxmlformats.org/drawingml/2006/main">
          <a:pPr algn="l"/>
          <a:r>
            <a:rPr lang="en-US" sz="1200" b="1" baseline="0">
              <a:solidFill>
                <a:schemeClr val="accent2">
                  <a:lumMod val="50000"/>
                </a:schemeClr>
              </a:solidFill>
              <a:latin typeface="Arial Narrow" pitchFamily="34" charset="0"/>
              <a:cs typeface="Arial" pitchFamily="34" charset="0"/>
            </a:rPr>
            <a:t>(billion $/yr)</a:t>
          </a:r>
          <a:endParaRPr lang="en-US" sz="1200" b="1">
            <a:solidFill>
              <a:schemeClr val="accent2">
                <a:lumMod val="50000"/>
              </a:schemeClr>
            </a:solidFill>
            <a:latin typeface="Arial Narrow" pitchFamily="34" charset="0"/>
            <a:cs typeface="Arial" pitchFamily="34" charset="0"/>
          </a:endParaRPr>
        </a:p>
      </cdr:txBody>
    </cdr:sp>
  </cdr:relSizeAnchor>
  <cdr:relSizeAnchor xmlns:cdr="http://schemas.openxmlformats.org/drawingml/2006/chartDrawing">
    <cdr:from>
      <cdr:x>0.15818</cdr:x>
      <cdr:y>0.58738</cdr:y>
    </cdr:from>
    <cdr:to>
      <cdr:x>0.23196</cdr:x>
      <cdr:y>0.65248</cdr:y>
    </cdr:to>
    <cdr:sp macro="" textlink="">
      <cdr:nvSpPr>
        <cdr:cNvPr id="11" name="TextBox 1"/>
        <cdr:cNvSpPr txBox="1"/>
      </cdr:nvSpPr>
      <cdr:spPr>
        <a:xfrm xmlns:a="http://schemas.openxmlformats.org/drawingml/2006/main">
          <a:off x="867834" y="2148417"/>
          <a:ext cx="404787" cy="2381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200" b="1">
              <a:solidFill>
                <a:srgbClr val="C0504D">
                  <a:lumMod val="50000"/>
                </a:srgbClr>
              </a:solidFill>
              <a:latin typeface="Arial Narrow" pitchFamily="34" charset="0"/>
              <a:cs typeface="Arial" pitchFamily="34" charset="0"/>
            </a:rPr>
            <a:t>$1.8</a:t>
          </a:r>
        </a:p>
      </cdr:txBody>
    </cdr:sp>
  </cdr:relSizeAnchor>
</c:userShapes>
</file>

<file path=xl/drawings/drawing8.xml><?xml version="1.0" encoding="utf-8"?>
<c:userShapes xmlns:c="http://schemas.openxmlformats.org/drawingml/2006/chart">
  <cdr:relSizeAnchor xmlns:cdr="http://schemas.openxmlformats.org/drawingml/2006/chartDrawing">
    <cdr:from>
      <cdr:x>0.14442</cdr:x>
      <cdr:y>0.59156</cdr:y>
    </cdr:from>
    <cdr:to>
      <cdr:x>0.2182</cdr:x>
      <cdr:y>0.65666</cdr:y>
    </cdr:to>
    <cdr:sp macro="" textlink="">
      <cdr:nvSpPr>
        <cdr:cNvPr id="2" name="TextBox 1"/>
        <cdr:cNvSpPr txBox="1"/>
      </cdr:nvSpPr>
      <cdr:spPr>
        <a:xfrm xmlns:a="http://schemas.openxmlformats.org/drawingml/2006/main">
          <a:off x="462191" y="1568671"/>
          <a:ext cx="236126" cy="17263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900" b="0">
              <a:solidFill>
                <a:srgbClr val="C74537"/>
              </a:solidFill>
              <a:latin typeface="Arial" pitchFamily="34" charset="0"/>
              <a:cs typeface="Arial" pitchFamily="34" charset="0"/>
            </a:rPr>
            <a:t>$1.8</a:t>
          </a:r>
        </a:p>
      </cdr:txBody>
    </cdr:sp>
  </cdr:relSizeAnchor>
  <cdr:relSizeAnchor xmlns:cdr="http://schemas.openxmlformats.org/drawingml/2006/chartDrawing">
    <cdr:from>
      <cdr:x>0.22451</cdr:x>
      <cdr:y>0.58576</cdr:y>
    </cdr:from>
    <cdr:to>
      <cdr:x>0.2983</cdr:x>
      <cdr:y>0.65086</cdr:y>
    </cdr:to>
    <cdr:sp macro="" textlink="">
      <cdr:nvSpPr>
        <cdr:cNvPr id="3" name="TextBox 1"/>
        <cdr:cNvSpPr txBox="1"/>
      </cdr:nvSpPr>
      <cdr:spPr>
        <a:xfrm xmlns:a="http://schemas.openxmlformats.org/drawingml/2006/main">
          <a:off x="718522" y="1553284"/>
          <a:ext cx="236157" cy="17262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$2.0</a:t>
          </a:r>
        </a:p>
      </cdr:txBody>
    </cdr:sp>
  </cdr:relSizeAnchor>
  <cdr:relSizeAnchor xmlns:cdr="http://schemas.openxmlformats.org/drawingml/2006/chartDrawing">
    <cdr:from>
      <cdr:x>0.29821</cdr:x>
      <cdr:y>0.57328</cdr:y>
    </cdr:from>
    <cdr:to>
      <cdr:x>0.37199</cdr:x>
      <cdr:y>0.63839</cdr:y>
    </cdr:to>
    <cdr:sp macro="" textlink="">
      <cdr:nvSpPr>
        <cdr:cNvPr id="4" name="TextBox 1"/>
        <cdr:cNvSpPr txBox="1"/>
      </cdr:nvSpPr>
      <cdr:spPr>
        <a:xfrm xmlns:a="http://schemas.openxmlformats.org/drawingml/2006/main">
          <a:off x="954391" y="1520191"/>
          <a:ext cx="236126" cy="17265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$2.6</a:t>
          </a:r>
        </a:p>
      </cdr:txBody>
    </cdr:sp>
  </cdr:relSizeAnchor>
  <cdr:relSizeAnchor xmlns:cdr="http://schemas.openxmlformats.org/drawingml/2006/chartDrawing">
    <cdr:from>
      <cdr:x>0.37312</cdr:x>
      <cdr:y>0.53869</cdr:y>
    </cdr:from>
    <cdr:to>
      <cdr:x>0.44589</cdr:x>
      <cdr:y>0.60207</cdr:y>
    </cdr:to>
    <cdr:sp macro="" textlink="">
      <cdr:nvSpPr>
        <cdr:cNvPr id="5" name="TextBox 1"/>
        <cdr:cNvSpPr txBox="1"/>
      </cdr:nvSpPr>
      <cdr:spPr>
        <a:xfrm xmlns:a="http://schemas.openxmlformats.org/drawingml/2006/main">
          <a:off x="1194119" y="1428483"/>
          <a:ext cx="232923" cy="16805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$3.5</a:t>
          </a:r>
        </a:p>
      </cdr:txBody>
    </cdr:sp>
  </cdr:relSizeAnchor>
  <cdr:relSizeAnchor xmlns:cdr="http://schemas.openxmlformats.org/drawingml/2006/chartDrawing">
    <cdr:from>
      <cdr:x>0.44779</cdr:x>
      <cdr:y>0.52609</cdr:y>
    </cdr:from>
    <cdr:to>
      <cdr:x>0.52158</cdr:x>
      <cdr:y>0.59119</cdr:y>
    </cdr:to>
    <cdr:sp macro="" textlink="">
      <cdr:nvSpPr>
        <cdr:cNvPr id="6" name="TextBox 1"/>
        <cdr:cNvSpPr txBox="1"/>
      </cdr:nvSpPr>
      <cdr:spPr>
        <a:xfrm xmlns:a="http://schemas.openxmlformats.org/drawingml/2006/main">
          <a:off x="1433107" y="1395069"/>
          <a:ext cx="236158" cy="17263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$4.3</a:t>
          </a:r>
        </a:p>
      </cdr:txBody>
    </cdr:sp>
  </cdr:relSizeAnchor>
  <cdr:relSizeAnchor xmlns:cdr="http://schemas.openxmlformats.org/drawingml/2006/chartDrawing">
    <cdr:from>
      <cdr:x>0.52665</cdr:x>
      <cdr:y>0.47647</cdr:y>
    </cdr:from>
    <cdr:to>
      <cdr:x>0.60043</cdr:x>
      <cdr:y>0.54158</cdr:y>
    </cdr:to>
    <cdr:sp macro="" textlink="">
      <cdr:nvSpPr>
        <cdr:cNvPr id="7" name="TextBox 1"/>
        <cdr:cNvSpPr txBox="1"/>
      </cdr:nvSpPr>
      <cdr:spPr>
        <a:xfrm xmlns:a="http://schemas.openxmlformats.org/drawingml/2006/main">
          <a:off x="1685491" y="1263482"/>
          <a:ext cx="236125" cy="17265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$5.2</a:t>
          </a:r>
        </a:p>
      </cdr:txBody>
    </cdr:sp>
  </cdr:relSizeAnchor>
  <cdr:relSizeAnchor xmlns:cdr="http://schemas.openxmlformats.org/drawingml/2006/chartDrawing">
    <cdr:from>
      <cdr:x>0.60547</cdr:x>
      <cdr:y>0.37079</cdr:y>
    </cdr:from>
    <cdr:to>
      <cdr:x>0.67926</cdr:x>
      <cdr:y>0.4359</cdr:y>
    </cdr:to>
    <cdr:sp macro="" textlink="">
      <cdr:nvSpPr>
        <cdr:cNvPr id="8" name="TextBox 1"/>
        <cdr:cNvSpPr txBox="1"/>
      </cdr:nvSpPr>
      <cdr:spPr>
        <a:xfrm xmlns:a="http://schemas.openxmlformats.org/drawingml/2006/main">
          <a:off x="1937744" y="983237"/>
          <a:ext cx="236158" cy="17265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$6.5</a:t>
          </a:r>
        </a:p>
      </cdr:txBody>
    </cdr:sp>
  </cdr:relSizeAnchor>
  <cdr:relSizeAnchor xmlns:cdr="http://schemas.openxmlformats.org/drawingml/2006/chartDrawing">
    <cdr:from>
      <cdr:x>0.68147</cdr:x>
      <cdr:y>0.1888</cdr:y>
    </cdr:from>
    <cdr:to>
      <cdr:x>0.75525</cdr:x>
      <cdr:y>0.2539</cdr:y>
    </cdr:to>
    <cdr:sp macro="" textlink="">
      <cdr:nvSpPr>
        <cdr:cNvPr id="9" name="TextBox 1"/>
        <cdr:cNvSpPr txBox="1"/>
      </cdr:nvSpPr>
      <cdr:spPr>
        <a:xfrm xmlns:a="http://schemas.openxmlformats.org/drawingml/2006/main">
          <a:off x="2180973" y="500647"/>
          <a:ext cx="236125" cy="17262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solidFill>
                <a:srgbClr val="C74537"/>
              </a:solidFill>
              <a:latin typeface="Arial" pitchFamily="34" charset="0"/>
              <a:cs typeface="Arial" pitchFamily="34" charset="0"/>
            </a:rPr>
            <a:t>$8.3</a:t>
          </a:r>
        </a:p>
      </cdr:txBody>
    </cdr:sp>
  </cdr:relSizeAnchor>
  <cdr:relSizeAnchor xmlns:cdr="http://schemas.openxmlformats.org/drawingml/2006/chartDrawing">
    <cdr:from>
      <cdr:x>0.12283</cdr:x>
      <cdr:y>0.0662</cdr:y>
    </cdr:from>
    <cdr:to>
      <cdr:x>0.78243</cdr:x>
      <cdr:y>0.17656</cdr:y>
    </cdr:to>
    <cdr:sp macro="" textlink="">
      <cdr:nvSpPr>
        <cdr:cNvPr id="10" name="TextBox 1"/>
        <cdr:cNvSpPr txBox="1"/>
      </cdr:nvSpPr>
      <cdr:spPr>
        <a:xfrm xmlns:a="http://schemas.openxmlformats.org/drawingml/2006/main">
          <a:off x="393119" y="175536"/>
          <a:ext cx="2110979" cy="292653"/>
        </a:xfrm>
        <a:prstGeom xmlns:a="http://schemas.openxmlformats.org/drawingml/2006/main" prst="rect">
          <a:avLst/>
        </a:prstGeom>
        <a:noFill xmlns:a="http://schemas.openxmlformats.org/drawingml/2006/mai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0" baseline="0">
              <a:solidFill>
                <a:srgbClr val="C74537"/>
              </a:solidFill>
              <a:latin typeface="Arial" pitchFamily="34" charset="0"/>
              <a:cs typeface="Arial" pitchFamily="34" charset="0"/>
            </a:rPr>
            <a:t>Transmission and Grid Interconnection Costs </a:t>
          </a:r>
        </a:p>
        <a:p xmlns:a="http://schemas.openxmlformats.org/drawingml/2006/main">
          <a:pPr algn="l"/>
          <a:r>
            <a:rPr lang="en-US" sz="900" b="0" baseline="0">
              <a:solidFill>
                <a:srgbClr val="C74537"/>
              </a:solidFill>
              <a:latin typeface="Arial" pitchFamily="34" charset="0"/>
              <a:cs typeface="Arial" pitchFamily="34" charset="0"/>
            </a:rPr>
            <a:t>(billion $/yr)</a:t>
          </a:r>
          <a:endParaRPr lang="en-US" sz="900" b="0">
            <a:solidFill>
              <a:srgbClr val="C74537"/>
            </a:solidFill>
            <a:latin typeface="Arial" pitchFamily="34" charset="0"/>
            <a:cs typeface="Arial"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0.12131</cdr:x>
      <cdr:y>0.61624</cdr:y>
    </cdr:from>
    <cdr:to>
      <cdr:x>0.19509</cdr:x>
      <cdr:y>0.68134</cdr:y>
    </cdr:to>
    <cdr:sp macro="" textlink="">
      <cdr:nvSpPr>
        <cdr:cNvPr id="2" name="TextBox 1"/>
        <cdr:cNvSpPr txBox="1"/>
      </cdr:nvSpPr>
      <cdr:spPr>
        <a:xfrm xmlns:a="http://schemas.openxmlformats.org/drawingml/2006/main">
          <a:off x="610115" y="1690468"/>
          <a:ext cx="371054" cy="17858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1000" b="1">
              <a:solidFill>
                <a:srgbClr val="C74537"/>
              </a:solidFill>
              <a:latin typeface="Arial" pitchFamily="34" charset="0"/>
              <a:cs typeface="Arial" pitchFamily="34" charset="0"/>
            </a:rPr>
            <a:t>$1.8</a:t>
          </a:r>
        </a:p>
      </cdr:txBody>
    </cdr:sp>
  </cdr:relSizeAnchor>
  <cdr:relSizeAnchor xmlns:cdr="http://schemas.openxmlformats.org/drawingml/2006/chartDrawing">
    <cdr:from>
      <cdr:x>0.20702</cdr:x>
      <cdr:y>0.60519</cdr:y>
    </cdr:from>
    <cdr:to>
      <cdr:x>0.28081</cdr:x>
      <cdr:y>0.67029</cdr:y>
    </cdr:to>
    <cdr:sp macro="" textlink="">
      <cdr:nvSpPr>
        <cdr:cNvPr id="3" name="TextBox 1"/>
        <cdr:cNvSpPr txBox="1"/>
      </cdr:nvSpPr>
      <cdr:spPr>
        <a:xfrm xmlns:a="http://schemas.openxmlformats.org/drawingml/2006/main">
          <a:off x="1041164" y="1660150"/>
          <a:ext cx="371105" cy="178582"/>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$2.0</a:t>
          </a:r>
        </a:p>
      </cdr:txBody>
    </cdr:sp>
  </cdr:relSizeAnchor>
  <cdr:relSizeAnchor xmlns:cdr="http://schemas.openxmlformats.org/drawingml/2006/chartDrawing">
    <cdr:from>
      <cdr:x>0.29717</cdr:x>
      <cdr:y>0.59243</cdr:y>
    </cdr:from>
    <cdr:to>
      <cdr:x>0.37095</cdr:x>
      <cdr:y>0.65754</cdr:y>
    </cdr:to>
    <cdr:sp macro="" textlink="">
      <cdr:nvSpPr>
        <cdr:cNvPr id="4" name="TextBox 1"/>
        <cdr:cNvSpPr txBox="1"/>
      </cdr:nvSpPr>
      <cdr:spPr>
        <a:xfrm xmlns:a="http://schemas.openxmlformats.org/drawingml/2006/main">
          <a:off x="1494530" y="1625152"/>
          <a:ext cx="371054" cy="1786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$2.6</a:t>
          </a:r>
        </a:p>
      </cdr:txBody>
    </cdr:sp>
  </cdr:relSizeAnchor>
  <cdr:relSizeAnchor xmlns:cdr="http://schemas.openxmlformats.org/drawingml/2006/chartDrawing">
    <cdr:from>
      <cdr:x>0.38352</cdr:x>
      <cdr:y>0.54725</cdr:y>
    </cdr:from>
    <cdr:to>
      <cdr:x>0.4573</cdr:x>
      <cdr:y>0.61235</cdr:y>
    </cdr:to>
    <cdr:sp macro="" textlink="">
      <cdr:nvSpPr>
        <cdr:cNvPr id="5" name="TextBox 1"/>
        <cdr:cNvSpPr txBox="1"/>
      </cdr:nvSpPr>
      <cdr:spPr>
        <a:xfrm xmlns:a="http://schemas.openxmlformats.org/drawingml/2006/main">
          <a:off x="1928814" y="1501224"/>
          <a:ext cx="371055" cy="178582"/>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$3.5</a:t>
          </a:r>
        </a:p>
      </cdr:txBody>
    </cdr:sp>
  </cdr:relSizeAnchor>
  <cdr:relSizeAnchor xmlns:cdr="http://schemas.openxmlformats.org/drawingml/2006/chartDrawing">
    <cdr:from>
      <cdr:x>0.46798</cdr:x>
      <cdr:y>0.53421</cdr:y>
    </cdr:from>
    <cdr:to>
      <cdr:x>0.54177</cdr:x>
      <cdr:y>0.59931</cdr:y>
    </cdr:to>
    <cdr:sp macro="" textlink="">
      <cdr:nvSpPr>
        <cdr:cNvPr id="6" name="TextBox 1"/>
        <cdr:cNvSpPr txBox="1"/>
      </cdr:nvSpPr>
      <cdr:spPr>
        <a:xfrm xmlns:a="http://schemas.openxmlformats.org/drawingml/2006/main">
          <a:off x="2353546" y="1465433"/>
          <a:ext cx="371105" cy="17858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$4.3</a:t>
          </a:r>
        </a:p>
      </cdr:txBody>
    </cdr:sp>
  </cdr:relSizeAnchor>
  <cdr:relSizeAnchor xmlns:cdr="http://schemas.openxmlformats.org/drawingml/2006/chartDrawing">
    <cdr:from>
      <cdr:x>0.55975</cdr:x>
      <cdr:y>0.48182</cdr:y>
    </cdr:from>
    <cdr:to>
      <cdr:x>0.63353</cdr:x>
      <cdr:y>0.54693</cdr:y>
    </cdr:to>
    <cdr:sp macro="" textlink="">
      <cdr:nvSpPr>
        <cdr:cNvPr id="7" name="TextBox 1"/>
        <cdr:cNvSpPr txBox="1"/>
      </cdr:nvSpPr>
      <cdr:spPr>
        <a:xfrm xmlns:a="http://schemas.openxmlformats.org/drawingml/2006/main">
          <a:off x="2815079" y="1321716"/>
          <a:ext cx="371054" cy="1786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$5.2</a:t>
          </a:r>
        </a:p>
      </cdr:txBody>
    </cdr:sp>
  </cdr:relSizeAnchor>
  <cdr:relSizeAnchor xmlns:cdr="http://schemas.openxmlformats.org/drawingml/2006/chartDrawing">
    <cdr:from>
      <cdr:x>0.64751</cdr:x>
      <cdr:y>0.34859</cdr:y>
    </cdr:from>
    <cdr:to>
      <cdr:x>0.7213</cdr:x>
      <cdr:y>0.4137</cdr:y>
    </cdr:to>
    <cdr:sp macro="" textlink="">
      <cdr:nvSpPr>
        <cdr:cNvPr id="8" name="TextBox 1"/>
        <cdr:cNvSpPr txBox="1"/>
      </cdr:nvSpPr>
      <cdr:spPr>
        <a:xfrm xmlns:a="http://schemas.openxmlformats.org/drawingml/2006/main">
          <a:off x="3256457" y="956265"/>
          <a:ext cx="371105" cy="17861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$6.5</a:t>
          </a:r>
        </a:p>
      </cdr:txBody>
    </cdr:sp>
  </cdr:relSizeAnchor>
  <cdr:relSizeAnchor xmlns:cdr="http://schemas.openxmlformats.org/drawingml/2006/chartDrawing">
    <cdr:from>
      <cdr:x>0.73829</cdr:x>
      <cdr:y>0.13888</cdr:y>
    </cdr:from>
    <cdr:to>
      <cdr:x>0.81207</cdr:x>
      <cdr:y>0.20398</cdr:y>
    </cdr:to>
    <cdr:sp macro="" textlink="">
      <cdr:nvSpPr>
        <cdr:cNvPr id="9" name="TextBox 1"/>
        <cdr:cNvSpPr txBox="1"/>
      </cdr:nvSpPr>
      <cdr:spPr>
        <a:xfrm xmlns:a="http://schemas.openxmlformats.org/drawingml/2006/main">
          <a:off x="3713024" y="380978"/>
          <a:ext cx="371054" cy="17858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solidFill>
                <a:srgbClr val="C74537"/>
              </a:solidFill>
              <a:latin typeface="Arial" pitchFamily="34" charset="0"/>
              <a:cs typeface="Arial" pitchFamily="34" charset="0"/>
            </a:rPr>
            <a:t>$8.3</a:t>
          </a:r>
        </a:p>
      </cdr:txBody>
    </cdr:sp>
  </cdr:relSizeAnchor>
  <cdr:relSizeAnchor xmlns:cdr="http://schemas.openxmlformats.org/drawingml/2006/chartDrawing">
    <cdr:from>
      <cdr:x>0.10764</cdr:x>
      <cdr:y>0.11648</cdr:y>
    </cdr:from>
    <cdr:to>
      <cdr:x>0.61772</cdr:x>
      <cdr:y>0.2297</cdr:y>
    </cdr:to>
    <cdr:sp macro="" textlink="">
      <cdr:nvSpPr>
        <cdr:cNvPr id="10" name="TextBox 1"/>
        <cdr:cNvSpPr txBox="1"/>
      </cdr:nvSpPr>
      <cdr:spPr>
        <a:xfrm xmlns:a="http://schemas.openxmlformats.org/drawingml/2006/main">
          <a:off x="541331" y="319540"/>
          <a:ext cx="2565284" cy="310576"/>
        </a:xfrm>
        <a:prstGeom xmlns:a="http://schemas.openxmlformats.org/drawingml/2006/main" prst="rect">
          <a:avLst/>
        </a:prstGeom>
        <a:noFill xmlns:a="http://schemas.openxmlformats.org/drawingml/2006/mai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1" baseline="0">
              <a:solidFill>
                <a:srgbClr val="C74537"/>
              </a:solidFill>
              <a:latin typeface="Arial Narrow" pitchFamily="34" charset="0"/>
              <a:cs typeface="Arial" pitchFamily="34" charset="0"/>
            </a:rPr>
            <a:t>Transmission and Grid Interconnection Costs </a:t>
          </a:r>
        </a:p>
        <a:p xmlns:a="http://schemas.openxmlformats.org/drawingml/2006/main">
          <a:pPr algn="l"/>
          <a:r>
            <a:rPr lang="en-US" sz="1000" b="1" baseline="0">
              <a:solidFill>
                <a:srgbClr val="C74537"/>
              </a:solidFill>
              <a:latin typeface="Arial Narrow" pitchFamily="34" charset="0"/>
              <a:cs typeface="Arial" pitchFamily="34" charset="0"/>
            </a:rPr>
            <a:t>(billion $/yr)</a:t>
          </a:r>
          <a:endParaRPr lang="en-US" sz="1000" b="1">
            <a:solidFill>
              <a:srgbClr val="C74537"/>
            </a:solidFill>
            <a:latin typeface="Arial Narrow"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eshek/AppData/Local/Microsoft/Windows/Temporary%20Internet%20Files/Content.Outlook/AKZQLUT3/RE-FuturesVol%201FiguresData-2012-01-15%20ce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zanne/Downloads/REF%20implications%20Appendix%20figure%20data%201-24-2012%20ce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wner/AppData/Local/Temp/DispatchStack_Dec2010_baseline_it1_Aug2011mod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ezanne/Downloads/NREL/NREL%20backup/transfer%20NREL%201-25/Vol%201/Appendix%20A/REF%20implications%20Appendix%20figure%20data%201-24-2012%20c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1-2"/>
      <sheetName val="Fig. 2-1"/>
      <sheetName val="Fig. ES-3, Fig. 2-2"/>
      <sheetName val="Fig. 2-3"/>
      <sheetName val="Fig. 2-4, Fig. A-15"/>
      <sheetName val="Fig. ES-8, Fig. 2-5"/>
      <sheetName val="Fig. 2-6"/>
      <sheetName val="Fig. ES-7, Fig. 2-7"/>
      <sheetName val="Fig. 2-8"/>
      <sheetName val="Fig. 2-9"/>
      <sheetName val="Fig. 3-2 "/>
      <sheetName val="Fig. 3-3"/>
      <sheetName val="Fig. 3-6"/>
      <sheetName val="Fig. ES-5, Fig. 3-7"/>
      <sheetName val="Fig. 3-8"/>
      <sheetName val="Fig. 3-10"/>
      <sheetName val="Fig. 3-11"/>
      <sheetName val="Fig. 3-12"/>
      <sheetName val="Fig. 3-13"/>
      <sheetName val="Fig. 3-14"/>
      <sheetName val="Fig. 3-15"/>
      <sheetName val="Fig. 3-16"/>
      <sheetName val="Fig. ES-6 (a), Fig. 4-1"/>
      <sheetName val="Fig. ES-6 (b), Fig. 4-2"/>
      <sheetName val="Fig. 4-4"/>
      <sheetName val="Fig. 4-5"/>
      <sheetName val="Fig. 4-6"/>
      <sheetName val="Fig. 5-1, Fig. A-18"/>
      <sheetName val="Fig. A-2"/>
      <sheetName val="Fig. A-3"/>
      <sheetName val="Fig. A-4"/>
      <sheetName val="Fig. A-5"/>
      <sheetName val="Fig. A-6"/>
      <sheetName val="Fig. A-7"/>
      <sheetName val="Fig. A-8"/>
      <sheetName val="Fig. A-9"/>
      <sheetName val="Fig. A-11"/>
      <sheetName val="Fig. A-12"/>
      <sheetName val="Fig. A-13"/>
      <sheetName val="Fig. A-14"/>
      <sheetName val="Fig. A-16"/>
      <sheetName val="Fig. A-17"/>
      <sheetName val="Fig. A-19"/>
      <sheetName val="Fig. A-20"/>
      <sheetName val="Fig. A-21"/>
      <sheetName val="Transmission &amp; Storage"/>
    </sheetNames>
    <sheetDataSet>
      <sheetData sheetId="0"/>
      <sheetData sheetId="1"/>
      <sheetData sheetId="2"/>
      <sheetData sheetId="3"/>
      <sheetData sheetId="4">
        <row r="2">
          <cell r="B2" t="str">
            <v>Nuclear</v>
          </cell>
          <cell r="C2" t="str">
            <v>Coal</v>
          </cell>
          <cell r="D2" t="str">
            <v>Cofire Coal</v>
          </cell>
          <cell r="E2" t="str">
            <v>Natural Gas</v>
          </cell>
          <cell r="F2" t="str">
            <v>Cofire Biomass</v>
          </cell>
          <cell r="G2" t="str">
            <v>Ded. Biomass</v>
          </cell>
          <cell r="H2" t="str">
            <v>Geothermal</v>
          </cell>
          <cell r="I2" t="str">
            <v>Hydropower</v>
          </cell>
          <cell r="J2" t="str">
            <v>CSP</v>
          </cell>
          <cell r="K2" t="str">
            <v>Utility PV</v>
          </cell>
          <cell r="L2" t="str">
            <v>Rooftop PV</v>
          </cell>
          <cell r="M2" t="str">
            <v>Onshore Wind</v>
          </cell>
          <cell r="N2" t="str">
            <v>Offshore Wind</v>
          </cell>
          <cell r="O2" t="str">
            <v>Storage</v>
          </cell>
        </row>
        <row r="4">
          <cell r="A4" t="str">
            <v>Baseline</v>
          </cell>
          <cell r="B4">
            <v>56.645099999999999</v>
          </cell>
          <cell r="C4">
            <v>288.87991563283202</v>
          </cell>
          <cell r="D4">
            <v>10.495977385474605</v>
          </cell>
          <cell r="E4">
            <v>377.96366848451419</v>
          </cell>
          <cell r="F4">
            <v>1.8522313033190478</v>
          </cell>
          <cell r="G4">
            <v>5.3223760458684009</v>
          </cell>
          <cell r="H4">
            <v>15.190284349529309</v>
          </cell>
          <cell r="I4">
            <v>78.502023036811977</v>
          </cell>
          <cell r="J4">
            <v>5.2275254263355304</v>
          </cell>
          <cell r="K4">
            <v>23.566990356757334</v>
          </cell>
          <cell r="L4">
            <v>0</v>
          </cell>
          <cell r="M4">
            <v>128.46673691544581</v>
          </cell>
          <cell r="N4">
            <v>0.71320566031546861</v>
          </cell>
          <cell r="O4">
            <v>27.257359356978611</v>
          </cell>
        </row>
        <row r="5">
          <cell r="A5" t="str">
            <v>30% RE</v>
          </cell>
          <cell r="B5">
            <v>56.645099999999999</v>
          </cell>
          <cell r="C5">
            <v>268.17493103831328</v>
          </cell>
          <cell r="D5">
            <v>26.385631947161279</v>
          </cell>
          <cell r="E5">
            <v>351.70658889081807</v>
          </cell>
          <cell r="F5">
            <v>4.6562879906755192</v>
          </cell>
          <cell r="G5">
            <v>5.5374802074123064</v>
          </cell>
          <cell r="H5">
            <v>15.801104531269802</v>
          </cell>
          <cell r="I5">
            <v>78.632884308510626</v>
          </cell>
          <cell r="J5">
            <v>10.92850637929067</v>
          </cell>
          <cell r="K5">
            <v>18.99242641554109</v>
          </cell>
          <cell r="L5">
            <v>58.439628867674934</v>
          </cell>
          <cell r="M5">
            <v>159.38482289530145</v>
          </cell>
          <cell r="N5">
            <v>2.6578702229794624</v>
          </cell>
          <cell r="O5">
            <v>31.007176319825405</v>
          </cell>
        </row>
        <row r="6">
          <cell r="A6" t="str">
            <v>40% RE</v>
          </cell>
          <cell r="B6">
            <v>56.645099999999999</v>
          </cell>
          <cell r="C6">
            <v>209.58498966225213</v>
          </cell>
          <cell r="D6">
            <v>60.370596620124914</v>
          </cell>
          <cell r="E6">
            <v>327.09120886555132</v>
          </cell>
          <cell r="F6">
            <v>10.653634697669103</v>
          </cell>
          <cell r="G6">
            <v>6.855740260934164</v>
          </cell>
          <cell r="H6">
            <v>15.801104531269802</v>
          </cell>
          <cell r="I6">
            <v>78.775112789523277</v>
          </cell>
          <cell r="J6">
            <v>27.967661928553916</v>
          </cell>
          <cell r="K6">
            <v>36.624738648814855</v>
          </cell>
          <cell r="L6">
            <v>63.752322401099924</v>
          </cell>
          <cell r="M6">
            <v>213.53532641032109</v>
          </cell>
          <cell r="N6">
            <v>12.648732668245351</v>
          </cell>
          <cell r="O6">
            <v>40.277168075984434</v>
          </cell>
        </row>
        <row r="7">
          <cell r="A7" t="str">
            <v>50% RE</v>
          </cell>
          <cell r="B7">
            <v>56.645099999999999</v>
          </cell>
          <cell r="C7">
            <v>142.53187200584699</v>
          </cell>
          <cell r="D7">
            <v>85.06867847001304</v>
          </cell>
          <cell r="E7">
            <v>315.6782964386598</v>
          </cell>
          <cell r="F7">
            <v>15.012119730002301</v>
          </cell>
          <cell r="G7">
            <v>14.648567157999924</v>
          </cell>
          <cell r="H7">
            <v>17.747484531269802</v>
          </cell>
          <cell r="I7">
            <v>79.099600097744442</v>
          </cell>
          <cell r="J7">
            <v>42.856139602208202</v>
          </cell>
          <cell r="K7">
            <v>54.269755979342008</v>
          </cell>
          <cell r="L7">
            <v>69.065015934524908</v>
          </cell>
          <cell r="M7">
            <v>258.06244926537306</v>
          </cell>
          <cell r="N7">
            <v>26.517447915809374</v>
          </cell>
          <cell r="O7">
            <v>53.110844230930923</v>
          </cell>
        </row>
        <row r="8">
          <cell r="A8" t="str">
            <v>60% RE</v>
          </cell>
          <cell r="B8">
            <v>56.645099999999999</v>
          </cell>
          <cell r="C8">
            <v>99.647144423852083</v>
          </cell>
          <cell r="D8">
            <v>84.823695482838588</v>
          </cell>
          <cell r="E8">
            <v>294.21752945558143</v>
          </cell>
          <cell r="F8">
            <v>14.968887438147986</v>
          </cell>
          <cell r="G8">
            <v>30.411800610330836</v>
          </cell>
          <cell r="H8">
            <v>22.057800016596339</v>
          </cell>
          <cell r="I8">
            <v>79.364167150687678</v>
          </cell>
          <cell r="J8">
            <v>66.509902978479658</v>
          </cell>
          <cell r="K8">
            <v>67.186591929400635</v>
          </cell>
          <cell r="L8">
            <v>74.377709467949913</v>
          </cell>
          <cell r="M8">
            <v>282.98134711700044</v>
          </cell>
          <cell r="N8">
            <v>42.761350459872496</v>
          </cell>
          <cell r="O8">
            <v>65.882330349243247</v>
          </cell>
        </row>
        <row r="9">
          <cell r="A9" t="str">
            <v>70% RE</v>
          </cell>
          <cell r="B9">
            <v>56.645099999999999</v>
          </cell>
          <cell r="C9">
            <v>59.596799135582074</v>
          </cell>
          <cell r="D9">
            <v>81.796826452568681</v>
          </cell>
          <cell r="E9">
            <v>269.21865720258774</v>
          </cell>
          <cell r="F9">
            <v>14.434734079865061</v>
          </cell>
          <cell r="G9">
            <v>59.057313771306795</v>
          </cell>
          <cell r="H9">
            <v>23.804166790688161</v>
          </cell>
          <cell r="I9">
            <v>80.42067510477959</v>
          </cell>
          <cell r="J9">
            <v>94.400157422305853</v>
          </cell>
          <cell r="K9">
            <v>72.942824999291389</v>
          </cell>
          <cell r="L9">
            <v>79.690403001374918</v>
          </cell>
          <cell r="M9">
            <v>305.25551800168608</v>
          </cell>
          <cell r="N9">
            <v>43.304555334424883</v>
          </cell>
          <cell r="O9">
            <v>75.566277118215737</v>
          </cell>
        </row>
        <row r="10">
          <cell r="A10" t="str">
            <v>80% RE</v>
          </cell>
          <cell r="B10">
            <v>56.645099999999999</v>
          </cell>
          <cell r="C10">
            <v>28.481817466100839</v>
          </cell>
          <cell r="D10">
            <v>62.372682978614186</v>
          </cell>
          <cell r="E10">
            <v>239.67440891209412</v>
          </cell>
          <cell r="F10">
            <v>11.006944055049562</v>
          </cell>
          <cell r="G10">
            <v>83.064503357845084</v>
          </cell>
          <cell r="H10">
            <v>23.804166790688161</v>
          </cell>
          <cell r="I10">
            <v>80.94534005865647</v>
          </cell>
          <cell r="J10">
            <v>125.7235005947546</v>
          </cell>
          <cell r="K10">
            <v>85.887864839200347</v>
          </cell>
          <cell r="L10">
            <v>85.003096534799894</v>
          </cell>
          <cell r="M10">
            <v>329.96917172942858</v>
          </cell>
          <cell r="N10">
            <v>55.83363101631943</v>
          </cell>
          <cell r="O10">
            <v>100.08965627473317</v>
          </cell>
        </row>
        <row r="11">
          <cell r="A11" t="str">
            <v>90% RE</v>
          </cell>
          <cell r="B11">
            <v>56.645099999999999</v>
          </cell>
          <cell r="C11">
            <v>10.359399337949636</v>
          </cell>
          <cell r="D11">
            <v>29.647485511402834</v>
          </cell>
          <cell r="E11">
            <v>207.08384785373789</v>
          </cell>
          <cell r="F11">
            <v>5.2319092078946179</v>
          </cell>
          <cell r="G11">
            <v>103.67922519484749</v>
          </cell>
          <cell r="H11">
            <v>23.804166790688161</v>
          </cell>
          <cell r="I11">
            <v>82.716471976960733</v>
          </cell>
          <cell r="J11">
            <v>177.85427773808499</v>
          </cell>
          <cell r="K11">
            <v>100.5907838575134</v>
          </cell>
          <cell r="L11">
            <v>90.315790068224885</v>
          </cell>
          <cell r="M11">
            <v>352.54691505564182</v>
          </cell>
          <cell r="N11">
            <v>60.485792129723357</v>
          </cell>
          <cell r="O11">
            <v>114.3945725522873</v>
          </cell>
        </row>
        <row r="14">
          <cell r="B14" t="str">
            <v>Nuclear</v>
          </cell>
          <cell r="C14" t="str">
            <v>Coal</v>
          </cell>
          <cell r="D14" t="str">
            <v>Natural Gas</v>
          </cell>
          <cell r="E14" t="str">
            <v>Biomass</v>
          </cell>
          <cell r="F14" t="str">
            <v>Geothermal</v>
          </cell>
          <cell r="G14" t="str">
            <v xml:space="preserve">Hydropower </v>
          </cell>
          <cell r="H14" t="str">
            <v>CSP</v>
          </cell>
          <cell r="I14" t="str">
            <v>PV</v>
          </cell>
          <cell r="J14" t="str">
            <v>Wind</v>
          </cell>
        </row>
        <row r="16">
          <cell r="A16" t="str">
            <v>Baseline</v>
          </cell>
          <cell r="B16">
            <v>0.10720608537052385</v>
          </cell>
          <cell r="C16">
            <v>0.53317403686076503</v>
          </cell>
          <cell r="D16">
            <v>0.16425667933718233</v>
          </cell>
          <cell r="E16">
            <v>1.497260019814789E-2</v>
          </cell>
          <cell r="F16">
            <v>2.816883738765279E-2</v>
          </cell>
          <cell r="G16">
            <v>8.4271509999999994E-2</v>
          </cell>
          <cell r="H16">
            <v>3.3863065727188332E-4</v>
          </cell>
          <cell r="I16">
            <v>4.0156645118002206E-3</v>
          </cell>
          <cell r="J16">
            <v>6.359595884193972E-2</v>
          </cell>
        </row>
        <row r="17">
          <cell r="A17" t="str">
            <v>30% RE</v>
          </cell>
          <cell r="B17">
            <v>0.10674445794636442</v>
          </cell>
          <cell r="C17">
            <v>0.49224355009516801</v>
          </cell>
          <cell r="D17">
            <v>9.653058483130432E-2</v>
          </cell>
          <cell r="E17">
            <v>4.4725682792761734E-2</v>
          </cell>
          <cell r="F17">
            <v>3.9890976170136594E-2</v>
          </cell>
          <cell r="G17">
            <v>8.4911910383425687E-2</v>
          </cell>
          <cell r="H17">
            <v>3.4106566105598224E-4</v>
          </cell>
          <cell r="I17">
            <v>2.4331523031052068E-2</v>
          </cell>
          <cell r="J17">
            <v>0.11028024908873128</v>
          </cell>
        </row>
        <row r="18">
          <cell r="A18" t="str">
            <v>40% RE</v>
          </cell>
          <cell r="B18">
            <v>0.10613482611002889</v>
          </cell>
          <cell r="C18">
            <v>0.42896873633403843</v>
          </cell>
          <cell r="D18">
            <v>5.8680137509433593E-2</v>
          </cell>
          <cell r="E18">
            <v>6.1320088502453157E-2</v>
          </cell>
          <cell r="F18">
            <v>4.2011959278270915E-2</v>
          </cell>
          <cell r="G18">
            <v>9.4847248385444352E-2</v>
          </cell>
          <cell r="H18">
            <v>4.5360808729433678E-4</v>
          </cell>
          <cell r="I18">
            <v>3.0963200848941594E-2</v>
          </cell>
          <cell r="J18">
            <v>0.17662019494409487</v>
          </cell>
        </row>
        <row r="19">
          <cell r="A19" t="str">
            <v>50% RE</v>
          </cell>
          <cell r="B19">
            <v>0.10541614758471778</v>
          </cell>
          <cell r="C19">
            <v>0.34388507968673343</v>
          </cell>
          <cell r="D19">
            <v>4.1915994386600763E-2</v>
          </cell>
          <cell r="E19">
            <v>7.1151786770681041E-2</v>
          </cell>
          <cell r="F19">
            <v>4.2057613427905691E-2</v>
          </cell>
          <cell r="G19">
            <v>9.910803835605303E-2</v>
          </cell>
          <cell r="H19">
            <v>5.9194147360221291E-3</v>
          </cell>
          <cell r="I19">
            <v>4.5862784003592297E-2</v>
          </cell>
          <cell r="J19">
            <v>0.24468314104769395</v>
          </cell>
        </row>
        <row r="20">
          <cell r="A20" t="str">
            <v>60% RE</v>
          </cell>
          <cell r="B20">
            <v>0.10078330346116798</v>
          </cell>
          <cell r="C20">
            <v>0.25682763444754231</v>
          </cell>
          <cell r="D20">
            <v>3.3553697494025661E-2</v>
          </cell>
          <cell r="E20">
            <v>0.10481758243943141</v>
          </cell>
          <cell r="F20">
            <v>4.1911837968253922E-2</v>
          </cell>
          <cell r="G20">
            <v>0.10140132885084703</v>
          </cell>
          <cell r="H20">
            <v>2.1124097682248533E-2</v>
          </cell>
          <cell r="I20">
            <v>4.9976205436799655E-2</v>
          </cell>
          <cell r="J20">
            <v>0.28960431221968341</v>
          </cell>
        </row>
        <row r="21">
          <cell r="A21" t="str">
            <v>70% RE</v>
          </cell>
          <cell r="B21">
            <v>9.8039735397546013E-2</v>
          </cell>
          <cell r="C21">
            <v>0.16546025210787843</v>
          </cell>
          <cell r="D21">
            <v>2.7900868132109586E-2</v>
          </cell>
          <cell r="E21">
            <v>0.13828081686675311</v>
          </cell>
          <cell r="F21">
            <v>4.1515708380444799E-2</v>
          </cell>
          <cell r="G21">
            <v>0.10930693189666729</v>
          </cell>
          <cell r="H21">
            <v>3.051657349723727E-2</v>
          </cell>
          <cell r="I21">
            <v>5.3999931311022403E-2</v>
          </cell>
          <cell r="J21">
            <v>0.33497918241034119</v>
          </cell>
        </row>
        <row r="22">
          <cell r="A22" t="str">
            <v>80% RE</v>
          </cell>
          <cell r="B22">
            <v>8.0237957162338169E-2</v>
          </cell>
          <cell r="C22">
            <v>8.6819284761355489E-2</v>
          </cell>
          <cell r="D22">
            <v>2.5680449855981009E-2</v>
          </cell>
          <cell r="E22">
            <v>0.15197647502252995</v>
          </cell>
          <cell r="F22">
            <v>4.1089362245867615E-2</v>
          </cell>
          <cell r="G22">
            <v>0.11364293646244347</v>
          </cell>
          <cell r="H22">
            <v>6.5983450035570601E-2</v>
          </cell>
          <cell r="I22">
            <v>6.4436590632156232E-2</v>
          </cell>
          <cell r="J22">
            <v>0.37013349382175753</v>
          </cell>
        </row>
        <row r="23">
          <cell r="A23" t="str">
            <v>90% RE</v>
          </cell>
          <cell r="B23">
            <v>4.7358410955851901E-2</v>
          </cell>
          <cell r="C23">
            <v>2.9326673986180368E-2</v>
          </cell>
          <cell r="D23">
            <v>1.8584874312828511E-2</v>
          </cell>
          <cell r="E23">
            <v>0.14805779326504256</v>
          </cell>
          <cell r="F23">
            <v>4.0141880902428415E-2</v>
          </cell>
          <cell r="G23">
            <v>0.12481080929579452</v>
          </cell>
          <cell r="H23">
            <v>0.11576426703747721</v>
          </cell>
          <cell r="I23">
            <v>7.0660031805363066E-2</v>
          </cell>
          <cell r="J23">
            <v>0.40529525843903352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4">
          <cell r="A14" t="str">
            <v>Fossil-HTI</v>
          </cell>
        </row>
      </sheetData>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2"/>
      <sheetName val="Figure 3"/>
      <sheetName val="Transmission &amp; Storage"/>
      <sheetName val="Figure 4"/>
      <sheetName val="Figure 5"/>
      <sheetName val="Figure 6"/>
      <sheetName val="Figure 7"/>
      <sheetName val="Figure 9"/>
      <sheetName val="Figure 10"/>
      <sheetName val="Figure 11"/>
      <sheetName val="Figure 12"/>
      <sheetName val="Figure 13"/>
      <sheetName val="Figure 14 !!!"/>
      <sheetName val="Figure 15"/>
      <sheetName val="Figure 16"/>
      <sheetName val="Figure 17"/>
      <sheetName val="Figure 18"/>
      <sheetName val="Figure 19"/>
      <sheetName val="Figure 20"/>
      <sheetName val="Figure 22"/>
      <sheetName val="Figure 23"/>
    </sheetNames>
    <sheetDataSet>
      <sheetData sheetId="0"/>
      <sheetData sheetId="1"/>
      <sheetData sheetId="2"/>
      <sheetData sheetId="3"/>
      <sheetData sheetId="4"/>
      <sheetData sheetId="5"/>
      <sheetData sheetId="6"/>
      <sheetData sheetId="7"/>
      <sheetData sheetId="8"/>
      <sheetData sheetId="9"/>
      <sheetData sheetId="10">
        <row r="1">
          <cell r="B1">
            <v>2010</v>
          </cell>
          <cell r="C1">
            <v>2012</v>
          </cell>
          <cell r="D1">
            <v>2014</v>
          </cell>
          <cell r="E1">
            <v>2016</v>
          </cell>
          <cell r="F1">
            <v>2018</v>
          </cell>
          <cell r="G1">
            <v>2020</v>
          </cell>
          <cell r="H1">
            <v>2022</v>
          </cell>
          <cell r="I1">
            <v>2024</v>
          </cell>
          <cell r="J1">
            <v>2026</v>
          </cell>
          <cell r="K1">
            <v>2028</v>
          </cell>
          <cell r="L1">
            <v>2030</v>
          </cell>
          <cell r="M1">
            <v>2032</v>
          </cell>
          <cell r="N1">
            <v>2034</v>
          </cell>
          <cell r="O1">
            <v>2036</v>
          </cell>
          <cell r="P1">
            <v>2038</v>
          </cell>
          <cell r="Q1">
            <v>2040</v>
          </cell>
          <cell r="R1">
            <v>2042</v>
          </cell>
          <cell r="S1">
            <v>2044</v>
          </cell>
          <cell r="T1">
            <v>2046</v>
          </cell>
          <cell r="U1">
            <v>2048</v>
          </cell>
          <cell r="V1">
            <v>2050</v>
          </cell>
        </row>
        <row r="2">
          <cell r="A2" t="str">
            <v>Baseline</v>
          </cell>
          <cell r="B2">
            <v>2159.0803773342495</v>
          </cell>
          <cell r="C2">
            <v>2255.862559133499</v>
          </cell>
          <cell r="D2">
            <v>2263.3594347572839</v>
          </cell>
          <cell r="E2">
            <v>2262.3312853901034</v>
          </cell>
          <cell r="F2">
            <v>2268.2877964553272</v>
          </cell>
          <cell r="G2">
            <v>2276.4034754793606</v>
          </cell>
          <cell r="H2">
            <v>2259.1320041092299</v>
          </cell>
          <cell r="I2">
            <v>2268.2702088218075</v>
          </cell>
          <cell r="J2">
            <v>2263.0790080724792</v>
          </cell>
          <cell r="K2">
            <v>2254.384296333878</v>
          </cell>
          <cell r="L2">
            <v>2265.7605158847332</v>
          </cell>
          <cell r="M2">
            <v>2298.6690812877105</v>
          </cell>
          <cell r="N2">
            <v>2341.4395393275681</v>
          </cell>
          <cell r="O2">
            <v>2364.5248076246921</v>
          </cell>
          <cell r="P2">
            <v>2384.2656812027344</v>
          </cell>
          <cell r="Q2">
            <v>2382.1758562058526</v>
          </cell>
          <cell r="R2">
            <v>2378.9573575951331</v>
          </cell>
          <cell r="S2">
            <v>2377.0900789385146</v>
          </cell>
          <cell r="T2">
            <v>2376.3140659929427</v>
          </cell>
          <cell r="U2">
            <v>2375.2163000017958</v>
          </cell>
          <cell r="V2">
            <v>2373.183501741883</v>
          </cell>
        </row>
        <row r="3">
          <cell r="A3" t="str">
            <v>30% RE</v>
          </cell>
          <cell r="B3">
            <v>2153.6010118311474</v>
          </cell>
          <cell r="C3">
            <v>2247.6278991779373</v>
          </cell>
          <cell r="D3">
            <v>2256.4189165540993</v>
          </cell>
          <cell r="E3">
            <v>2253.2328489525698</v>
          </cell>
          <cell r="F3">
            <v>2256.8857076127701</v>
          </cell>
          <cell r="G3">
            <v>2263.5541441048508</v>
          </cell>
          <cell r="H3">
            <v>2241.718296550413</v>
          </cell>
          <cell r="I3">
            <v>2250.8206888895088</v>
          </cell>
          <cell r="J3">
            <v>2228.53408324049</v>
          </cell>
          <cell r="K3">
            <v>2199.6854130204242</v>
          </cell>
          <cell r="L3">
            <v>2193.2367520836424</v>
          </cell>
          <cell r="M3">
            <v>2200.5035619459754</v>
          </cell>
          <cell r="N3">
            <v>2224.8889252611152</v>
          </cell>
          <cell r="O3">
            <v>2237.8200239799176</v>
          </cell>
          <cell r="P3">
            <v>2245.4833575899343</v>
          </cell>
          <cell r="Q3">
            <v>2226.8545025570411</v>
          </cell>
          <cell r="R3">
            <v>2204.6766477628266</v>
          </cell>
          <cell r="S3">
            <v>2185.0875362202873</v>
          </cell>
          <cell r="T3">
            <v>2165.5204923853753</v>
          </cell>
          <cell r="U3">
            <v>2141.1414067582423</v>
          </cell>
          <cell r="V3">
            <v>2115.9381567952528</v>
          </cell>
        </row>
        <row r="4">
          <cell r="A4" t="str">
            <v>40% RE</v>
          </cell>
          <cell r="B4">
            <v>2153.6005860202408</v>
          </cell>
          <cell r="C4">
            <v>2247.5899294192627</v>
          </cell>
          <cell r="D4">
            <v>2251.3879051893473</v>
          </cell>
          <cell r="E4">
            <v>2242.1224475073382</v>
          </cell>
          <cell r="F4">
            <v>2235.1139469342097</v>
          </cell>
          <cell r="G4">
            <v>2226.251972270305</v>
          </cell>
          <cell r="H4">
            <v>2177.5227709226924</v>
          </cell>
          <cell r="I4">
            <v>2142.879297585821</v>
          </cell>
          <cell r="J4">
            <v>2094.4335105372188</v>
          </cell>
          <cell r="K4">
            <v>2049.5490943702748</v>
          </cell>
          <cell r="L4">
            <v>2027.107817319308</v>
          </cell>
          <cell r="M4">
            <v>2023.1768120045788</v>
          </cell>
          <cell r="N4">
            <v>2040.0903915054007</v>
          </cell>
          <cell r="O4">
            <v>2044.4695326323701</v>
          </cell>
          <cell r="P4">
            <v>2046.7755219287756</v>
          </cell>
          <cell r="Q4">
            <v>2009.687874177089</v>
          </cell>
          <cell r="R4">
            <v>1972.1132581216709</v>
          </cell>
          <cell r="S4">
            <v>1936.3119187602551</v>
          </cell>
          <cell r="T4">
            <v>1898.895562340095</v>
          </cell>
          <cell r="U4">
            <v>1857.2688870738252</v>
          </cell>
          <cell r="V4">
            <v>1810.6953381997621</v>
          </cell>
        </row>
        <row r="5">
          <cell r="A5" t="str">
            <v>50% RE</v>
          </cell>
          <cell r="B5">
            <v>2153.6000760562592</v>
          </cell>
          <cell r="C5">
            <v>2247.574484072793</v>
          </cell>
          <cell r="D5">
            <v>2228.7337065170632</v>
          </cell>
          <cell r="E5">
            <v>2203.2141945974545</v>
          </cell>
          <cell r="F5">
            <v>2179.9461866912352</v>
          </cell>
          <cell r="G5">
            <v>2152.5326902088041</v>
          </cell>
          <cell r="H5">
            <v>2070.1797431352984</v>
          </cell>
          <cell r="I5">
            <v>2020.4726914344365</v>
          </cell>
          <cell r="J5">
            <v>1960.1608367986214</v>
          </cell>
          <cell r="K5">
            <v>1890.4062685484453</v>
          </cell>
          <cell r="L5">
            <v>1848.8694489099282</v>
          </cell>
          <cell r="M5">
            <v>1829.2035165869154</v>
          </cell>
          <cell r="N5">
            <v>1836.5641227202927</v>
          </cell>
          <cell r="O5">
            <v>1831.5181030602453</v>
          </cell>
          <cell r="P5">
            <v>1822.5011649558071</v>
          </cell>
          <cell r="Q5">
            <v>1771.2120850025865</v>
          </cell>
          <cell r="R5">
            <v>1715.1556340388331</v>
          </cell>
          <cell r="S5">
            <v>1652.4299872788515</v>
          </cell>
          <cell r="T5">
            <v>1586.4806967804554</v>
          </cell>
          <cell r="U5">
            <v>1517.6022613625491</v>
          </cell>
          <cell r="V5">
            <v>1447.2839735468622</v>
          </cell>
        </row>
        <row r="6">
          <cell r="A6" t="str">
            <v>60% RE</v>
          </cell>
          <cell r="B6">
            <v>2153.599560045157</v>
          </cell>
          <cell r="C6">
            <v>2237.1142491885662</v>
          </cell>
          <cell r="D6">
            <v>2199.5702149498693</v>
          </cell>
          <cell r="E6">
            <v>2160.1951547857661</v>
          </cell>
          <cell r="F6">
            <v>2110.5750845481416</v>
          </cell>
          <cell r="G6">
            <v>2067.7705498191422</v>
          </cell>
          <cell r="H6">
            <v>1964.0547172196866</v>
          </cell>
          <cell r="I6">
            <v>1894.9113301226146</v>
          </cell>
          <cell r="J6">
            <v>1814.3463785176571</v>
          </cell>
          <cell r="K6">
            <v>1725.7414671677286</v>
          </cell>
          <cell r="L6">
            <v>1675.3431925497291</v>
          </cell>
          <cell r="M6">
            <v>1644.9926917777282</v>
          </cell>
          <cell r="N6">
            <v>1639.8513918224589</v>
          </cell>
          <cell r="O6">
            <v>1619.3948511278361</v>
          </cell>
          <cell r="P6">
            <v>1589.7575898678492</v>
          </cell>
          <cell r="Q6">
            <v>1512.6586227493283</v>
          </cell>
          <cell r="R6">
            <v>1427.3115580826318</v>
          </cell>
          <cell r="S6">
            <v>1340.2315956429923</v>
          </cell>
          <cell r="T6">
            <v>1251.9920610471293</v>
          </cell>
          <cell r="U6">
            <v>1167.8711420297673</v>
          </cell>
          <cell r="V6">
            <v>1080.0284342335121</v>
          </cell>
        </row>
        <row r="7">
          <cell r="A7" t="str">
            <v>70% RE</v>
          </cell>
          <cell r="B7">
            <v>2153.5995844057788</v>
          </cell>
          <cell r="C7">
            <v>2225.7807897404764</v>
          </cell>
          <cell r="D7">
            <v>2169.7361019834075</v>
          </cell>
          <cell r="E7">
            <v>2110.1861772115149</v>
          </cell>
          <cell r="F7">
            <v>2045.3520023160156</v>
          </cell>
          <cell r="G7">
            <v>1982.1674889831063</v>
          </cell>
          <cell r="H7">
            <v>1850.6462439585509</v>
          </cell>
          <cell r="I7">
            <v>1770.0937221301681</v>
          </cell>
          <cell r="J7">
            <v>1670.0846349803835</v>
          </cell>
          <cell r="K7">
            <v>1573.3061488433273</v>
          </cell>
          <cell r="L7">
            <v>1499.9969599970534</v>
          </cell>
          <cell r="M7">
            <v>1449.1171047842656</v>
          </cell>
          <cell r="N7">
            <v>1426.9011098975539</v>
          </cell>
          <cell r="O7">
            <v>1385.031989419263</v>
          </cell>
          <cell r="P7">
            <v>1339.2222254886635</v>
          </cell>
          <cell r="Q7">
            <v>1238.4400161206049</v>
          </cell>
          <cell r="R7">
            <v>1134.1729123403504</v>
          </cell>
          <cell r="S7">
            <v>1032.421840694363</v>
          </cell>
          <cell r="T7">
            <v>924.62185869823907</v>
          </cell>
          <cell r="U7">
            <v>813.28893717159042</v>
          </cell>
          <cell r="V7">
            <v>701.72105289337935</v>
          </cell>
        </row>
        <row r="8">
          <cell r="A8" t="str">
            <v>80% RE</v>
          </cell>
          <cell r="B8">
            <v>2153.5990160566876</v>
          </cell>
          <cell r="C8">
            <v>2208.3533173423957</v>
          </cell>
          <cell r="D8">
            <v>2141.1762223842134</v>
          </cell>
          <cell r="E8">
            <v>2060.3293072914012</v>
          </cell>
          <cell r="F8">
            <v>1973.8034470645189</v>
          </cell>
          <cell r="G8">
            <v>1889.7998852244714</v>
          </cell>
          <cell r="H8">
            <v>1746.4061925095809</v>
          </cell>
          <cell r="I8">
            <v>1646.8935682844258</v>
          </cell>
          <cell r="J8">
            <v>1539.1364555106697</v>
          </cell>
          <cell r="K8">
            <v>1417.6104260406764</v>
          </cell>
          <cell r="L8">
            <v>1323.7737247177427</v>
          </cell>
          <cell r="M8">
            <v>1251.0592567337014</v>
          </cell>
          <cell r="N8">
            <v>1207.0360552651557</v>
          </cell>
          <cell r="O8">
            <v>1147.8782017683943</v>
          </cell>
          <cell r="P8">
            <v>1083.487089888308</v>
          </cell>
          <cell r="Q8">
            <v>965.06417678197465</v>
          </cell>
          <cell r="R8">
            <v>841.5991131528607</v>
          </cell>
          <cell r="S8">
            <v>714.20248655002081</v>
          </cell>
          <cell r="T8">
            <v>594.88177099648397</v>
          </cell>
          <cell r="U8">
            <v>477.86704103378673</v>
          </cell>
          <cell r="V8">
            <v>378.23831590331844</v>
          </cell>
        </row>
        <row r="9">
          <cell r="A9" t="str">
            <v>90% RE</v>
          </cell>
          <cell r="B9">
            <v>2153.5985666840388</v>
          </cell>
          <cell r="C9">
            <v>2191.857440600792</v>
          </cell>
          <cell r="D9">
            <v>2104.503666761274</v>
          </cell>
          <cell r="E9">
            <v>2008.7187465427439</v>
          </cell>
          <cell r="F9">
            <v>1900.7118703731353</v>
          </cell>
          <cell r="G9">
            <v>1802.8434570689501</v>
          </cell>
          <cell r="H9">
            <v>1653.7741620336774</v>
          </cell>
          <cell r="I9">
            <v>1537.0521077143746</v>
          </cell>
          <cell r="J9">
            <v>1402.5225150611477</v>
          </cell>
          <cell r="K9">
            <v>1258.3264879261967</v>
          </cell>
          <cell r="L9">
            <v>1140.6955048796358</v>
          </cell>
          <cell r="M9">
            <v>1048.3949461080761</v>
          </cell>
          <cell r="N9">
            <v>995.39716879641594</v>
          </cell>
          <cell r="O9">
            <v>914.67793551586556</v>
          </cell>
          <cell r="P9">
            <v>828.60187428622794</v>
          </cell>
          <cell r="Q9">
            <v>692.52516476710775</v>
          </cell>
          <cell r="R9">
            <v>558.1946136184614</v>
          </cell>
          <cell r="S9">
            <v>445.80701291620784</v>
          </cell>
          <cell r="T9">
            <v>325.19699460312978</v>
          </cell>
          <cell r="U9">
            <v>209.56780643556155</v>
          </cell>
          <cell r="V9">
            <v>126.75903988075859</v>
          </cell>
        </row>
        <row r="12">
          <cell r="A12" t="str">
            <v>30% RE</v>
          </cell>
          <cell r="B12">
            <v>-2.537823770075364E-3</v>
          </cell>
          <cell r="C12">
            <v>-3.6503376157476244E-3</v>
          </cell>
          <cell r="D12">
            <v>-3.0664675246019502E-3</v>
          </cell>
          <cell r="E12">
            <v>-4.0217082689393488E-3</v>
          </cell>
          <cell r="F12">
            <v>-5.0267381680469377E-3</v>
          </cell>
          <cell r="G12">
            <v>-5.6445755389667972E-3</v>
          </cell>
          <cell r="H12">
            <v>-7.7081407935182065E-3</v>
          </cell>
          <cell r="I12">
            <v>-7.6928753304758993E-3</v>
          </cell>
          <cell r="J12">
            <v>-1.5264568629184523E-2</v>
          </cell>
          <cell r="K12">
            <v>-2.426333584846474E-2</v>
          </cell>
          <cell r="L12">
            <v>-3.2008574292226893E-2</v>
          </cell>
          <cell r="M12">
            <v>-4.2705372487432107E-2</v>
          </cell>
          <cell r="N12">
            <v>-4.9777332324337863E-2</v>
          </cell>
          <cell r="O12">
            <v>-5.3585728192066286E-2</v>
          </cell>
          <cell r="P12">
            <v>-5.8207575064701644E-2</v>
          </cell>
          <cell r="Q12">
            <v>-6.5201464133800555E-2</v>
          </cell>
          <cell r="R12">
            <v>-7.3259282801304726E-2</v>
          </cell>
          <cell r="S12">
            <v>-8.0772093754211294E-2</v>
          </cell>
          <cell r="T12">
            <v>-8.8706108600795294E-2</v>
          </cell>
          <cell r="U12">
            <v>-9.8548874577602294E-2</v>
          </cell>
          <cell r="V12">
            <v>-0.10839673575929371</v>
          </cell>
        </row>
        <row r="13">
          <cell r="A13" t="str">
            <v>40% RE</v>
          </cell>
          <cell r="B13">
            <v>-2.53802098872041E-3</v>
          </cell>
          <cell r="C13">
            <v>-3.6671692079564685E-3</v>
          </cell>
          <cell r="D13">
            <v>-5.2892745995601915E-3</v>
          </cell>
          <cell r="E13">
            <v>-8.9327491571512003E-3</v>
          </cell>
          <cell r="F13">
            <v>-1.4625061940093571E-2</v>
          </cell>
          <cell r="G13">
            <v>-2.2031025584554945E-2</v>
          </cell>
          <cell r="H13">
            <v>-3.6124154338079861E-2</v>
          </cell>
          <cell r="I13">
            <v>-5.5280411808219937E-2</v>
          </cell>
          <cell r="J13">
            <v>-7.4520375529840616E-2</v>
          </cell>
          <cell r="K13">
            <v>-9.0860818315985428E-2</v>
          </cell>
          <cell r="L13">
            <v>-0.10533006330205036</v>
          </cell>
          <cell r="M13">
            <v>-0.11984859914190057</v>
          </cell>
          <cell r="N13">
            <v>-0.12870251089580179</v>
          </cell>
          <cell r="O13">
            <v>-0.1353571229027776</v>
          </cell>
          <cell r="P13">
            <v>-0.14154888942733646</v>
          </cell>
          <cell r="Q13">
            <v>-0.15636460299871979</v>
          </cell>
          <cell r="R13">
            <v>-0.17101781928732732</v>
          </cell>
          <cell r="S13">
            <v>-0.18542762181527767</v>
          </cell>
          <cell r="T13">
            <v>-0.20090715721676225</v>
          </cell>
          <cell r="U13">
            <v>-0.21806326140805746</v>
          </cell>
          <cell r="V13">
            <v>-0.23701840297189938</v>
          </cell>
        </row>
        <row r="14">
          <cell r="A14" t="str">
            <v>50% RE</v>
          </cell>
          <cell r="B14">
            <v>-2.5382571837166399E-3</v>
          </cell>
          <cell r="C14">
            <v>-3.6740159665975027E-3</v>
          </cell>
          <cell r="D14">
            <v>-1.5298378025377082E-2</v>
          </cell>
          <cell r="E14">
            <v>-2.6131049495014658E-2</v>
          </cell>
          <cell r="F14">
            <v>-3.8946384979077264E-2</v>
          </cell>
          <cell r="G14">
            <v>-5.4415127460861079E-2</v>
          </cell>
          <cell r="H14">
            <v>-8.3639318388760958E-2</v>
          </cell>
          <cell r="I14">
            <v>-0.10924514919943461</v>
          </cell>
          <cell r="J14">
            <v>-0.13385222972478575</v>
          </cell>
          <cell r="K14">
            <v>-0.16145340808900266</v>
          </cell>
          <cell r="L14">
            <v>-0.18399608610533913</v>
          </cell>
          <cell r="M14">
            <v>-0.20423364481754863</v>
          </cell>
          <cell r="N14">
            <v>-0.21562607452689947</v>
          </cell>
          <cell r="O14">
            <v>-0.22541810635511339</v>
          </cell>
          <cell r="P14">
            <v>-0.23561322073953905</v>
          </cell>
          <cell r="Q14">
            <v>-0.25647299279422742</v>
          </cell>
          <cell r="R14">
            <v>-0.27903052630894204</v>
          </cell>
          <cell r="S14">
            <v>-0.30485175891325866</v>
          </cell>
          <cell r="T14">
            <v>-0.3323775171454264</v>
          </cell>
          <cell r="U14">
            <v>-0.36106776407630675</v>
          </cell>
          <cell r="V14">
            <v>-0.39015083642517473</v>
          </cell>
        </row>
        <row r="15">
          <cell r="A15" t="str">
            <v>60% RE</v>
          </cell>
          <cell r="B15">
            <v>-2.5384961794982148E-3</v>
          </cell>
          <cell r="C15">
            <v>-8.31092739627462E-3</v>
          </cell>
          <cell r="D15">
            <v>-2.8183424527202936E-2</v>
          </cell>
          <cell r="E15">
            <v>-4.5146407718410483E-2</v>
          </cell>
          <cell r="F15">
            <v>-6.9529409871906298E-2</v>
          </cell>
          <cell r="G15">
            <v>-9.1650240349543013E-2</v>
          </cell>
          <cell r="H15">
            <v>-0.13061533648888815</v>
          </cell>
          <cell r="I15">
            <v>-0.16460070640927926</v>
          </cell>
          <cell r="J15">
            <v>-0.19828411997733075</v>
          </cell>
          <cell r="K15">
            <v>-0.23449543630419989</v>
          </cell>
          <cell r="L15">
            <v>-0.26058240453733839</v>
          </cell>
          <cell r="M15">
            <v>-0.28437168047859845</v>
          </cell>
          <cell r="N15">
            <v>-0.29963966001300057</v>
          </cell>
          <cell r="O15">
            <v>-0.31512883861234853</v>
          </cell>
          <cell r="P15">
            <v>-0.33322968056735119</v>
          </cell>
          <cell r="Q15">
            <v>-0.36500967432413861</v>
          </cell>
          <cell r="R15">
            <v>-0.40002642185840254</v>
          </cell>
          <cell r="S15">
            <v>-0.43618813291187081</v>
          </cell>
          <cell r="T15">
            <v>-0.47313695653104487</v>
          </cell>
          <cell r="U15">
            <v>-0.50830956236327429</v>
          </cell>
          <cell r="V15">
            <v>-0.54490310865519387</v>
          </cell>
        </row>
        <row r="16">
          <cell r="A16" t="str">
            <v>70% RE</v>
          </cell>
          <cell r="B16">
            <v>-2.5384848966288412E-3</v>
          </cell>
          <cell r="C16">
            <v>-1.3334930034291318E-2</v>
          </cell>
          <cell r="D16">
            <v>-4.1364765726622788E-2</v>
          </cell>
          <cell r="E16">
            <v>-6.7251471595307727E-2</v>
          </cell>
          <cell r="F16">
            <v>-9.8283733875258378E-2</v>
          </cell>
          <cell r="G16">
            <v>-0.12925476070725761</v>
          </cell>
          <cell r="H16">
            <v>-0.18081535714055977</v>
          </cell>
          <cell r="I16">
            <v>-0.21962836912203856</v>
          </cell>
          <cell r="J16">
            <v>-0.26202990305546769</v>
          </cell>
          <cell r="K16">
            <v>-0.30211270926528933</v>
          </cell>
          <cell r="L16">
            <v>-0.33797197476038848</v>
          </cell>
          <cell r="M16">
            <v>-0.36958428832545454</v>
          </cell>
          <cell r="N16">
            <v>-0.39058810362989693</v>
          </cell>
          <cell r="O16">
            <v>-0.41424510119197638</v>
          </cell>
          <cell r="P16">
            <v>-0.43830830764921397</v>
          </cell>
          <cell r="Q16">
            <v>-0.48012233736047621</v>
          </cell>
          <cell r="R16">
            <v>-0.52324790155680811</v>
          </cell>
          <cell r="S16">
            <v>-0.5656782846212588</v>
          </cell>
          <cell r="T16">
            <v>-0.61090081823343245</v>
          </cell>
          <cell r="U16">
            <v>-0.65759373696998646</v>
          </cell>
          <cell r="V16">
            <v>-0.70431234989695235</v>
          </cell>
        </row>
        <row r="17">
          <cell r="A17" t="str">
            <v>80% RE</v>
          </cell>
          <cell r="B17">
            <v>-2.5387481332814679E-3</v>
          </cell>
          <cell r="C17">
            <v>-2.1060344123691677E-2</v>
          </cell>
          <cell r="D17">
            <v>-5.3983123712815467E-2</v>
          </cell>
          <cell r="E17">
            <v>-8.928930055611646E-2</v>
          </cell>
          <cell r="F17">
            <v>-0.12982671328171036</v>
          </cell>
          <cell r="G17">
            <v>-0.1698308733136506</v>
          </cell>
          <cell r="H17">
            <v>-0.22695699528271501</v>
          </cell>
          <cell r="I17">
            <v>-0.27394295358670662</v>
          </cell>
          <cell r="J17">
            <v>-0.31989274346122337</v>
          </cell>
          <cell r="K17">
            <v>-0.37117623275409561</v>
          </cell>
          <cell r="L17">
            <v>-0.41574861269005914</v>
          </cell>
          <cell r="M17">
            <v>-0.45574625468366237</v>
          </cell>
          <cell r="N17">
            <v>-0.48448976153712631</v>
          </cell>
          <cell r="O17">
            <v>-0.51454169646817649</v>
          </cell>
          <cell r="P17">
            <v>-0.54556780377690683</v>
          </cell>
          <cell r="Q17">
            <v>-0.59488121992846699</v>
          </cell>
          <cell r="R17">
            <v>-0.64623194675350304</v>
          </cell>
          <cell r="S17">
            <v>-0.69954757168102499</v>
          </cell>
          <cell r="T17">
            <v>-0.74966197460607431</v>
          </cell>
          <cell r="U17">
            <v>-0.79881114783801987</v>
          </cell>
          <cell r="V17">
            <v>-0.84061986120091559</v>
          </cell>
        </row>
        <row r="18">
          <cell r="A18" t="str">
            <v>90% RE</v>
          </cell>
          <cell r="B18">
            <v>-2.5389562647866507E-3</v>
          </cell>
          <cell r="C18">
            <v>-2.8372791717103569E-2</v>
          </cell>
          <cell r="D18">
            <v>-7.0185833304485801E-2</v>
          </cell>
          <cell r="E18">
            <v>-0.11210229928974703</v>
          </cell>
          <cell r="F18">
            <v>-0.1620499509174303</v>
          </cell>
          <cell r="G18">
            <v>-0.20802991363852544</v>
          </cell>
          <cell r="H18">
            <v>-0.267960367510372</v>
          </cell>
          <cell r="I18">
            <v>-0.32236816330945184</v>
          </cell>
          <cell r="J18">
            <v>-0.38025914691519713</v>
          </cell>
          <cell r="K18">
            <v>-0.44183141713127133</v>
          </cell>
          <cell r="L18">
            <v>-0.49655071801168821</v>
          </cell>
          <cell r="M18">
            <v>-0.54391219047468675</v>
          </cell>
          <cell r="N18">
            <v>-0.57487812430028351</v>
          </cell>
          <cell r="O18">
            <v>-0.61316627655316724</v>
          </cell>
          <cell r="P18">
            <v>-0.65247082956449609</v>
          </cell>
          <cell r="Q18">
            <v>-0.7092888155326581</v>
          </cell>
          <cell r="R18">
            <v>-0.76536165651042376</v>
          </cell>
          <cell r="S18">
            <v>-0.81245682825983512</v>
          </cell>
          <cell r="T18">
            <v>-0.86315066713740707</v>
          </cell>
          <cell r="U18">
            <v>-0.91176895913209965</v>
          </cell>
          <cell r="V18">
            <v>-0.94658692014851809</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stPeakwStorage"/>
      <sheetName val="NationalPeak"/>
      <sheetName val="EastPeak"/>
      <sheetName val="WECCpeak"/>
      <sheetName val="ERCOTpeak"/>
      <sheetName val="NationalOffPeak"/>
      <sheetName val="EastOffPeak"/>
      <sheetName val="WECCoffPeak"/>
      <sheetName val="ERCOToffPeak"/>
      <sheetName val="StackGen"/>
      <sheetName val="Curtailment (2)"/>
      <sheetName val="Curtailment (3)"/>
      <sheetName val="Curtailment"/>
      <sheetName val="Data"/>
      <sheetName val="DoNotDelete"/>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BI4" t="str">
            <v>Nuclear</v>
          </cell>
          <cell r="BU4" t="str">
            <v>Load</v>
          </cell>
        </row>
        <row r="4709">
          <cell r="DQ4709">
            <v>422.45249999406872</v>
          </cell>
        </row>
        <row r="4710">
          <cell r="DQ4710">
            <v>421.07031599425051</v>
          </cell>
        </row>
        <row r="4711">
          <cell r="DQ4711">
            <v>419.07949556877281</v>
          </cell>
        </row>
        <row r="4712">
          <cell r="DQ4712">
            <v>418.39269205885495</v>
          </cell>
        </row>
        <row r="4713">
          <cell r="DQ4713">
            <v>423.67253266856591</v>
          </cell>
        </row>
        <row r="4714">
          <cell r="DQ4714">
            <v>449.7264849541582</v>
          </cell>
        </row>
        <row r="4715">
          <cell r="DQ4715">
            <v>492.15967762890324</v>
          </cell>
        </row>
        <row r="4716">
          <cell r="DQ4716">
            <v>533.82702316272116</v>
          </cell>
        </row>
        <row r="4717">
          <cell r="DQ4717">
            <v>574.51403106588521</v>
          </cell>
        </row>
        <row r="4718">
          <cell r="DQ4718">
            <v>610.35419186861873</v>
          </cell>
        </row>
        <row r="4719">
          <cell r="DQ4719">
            <v>635.79070994800418</v>
          </cell>
        </row>
        <row r="4720">
          <cell r="DQ4720">
            <v>653.58462570005804</v>
          </cell>
        </row>
        <row r="4721">
          <cell r="DQ4721">
            <v>668.30537074359154</v>
          </cell>
        </row>
        <row r="4722">
          <cell r="DQ4722">
            <v>684.84132413676798</v>
          </cell>
        </row>
        <row r="4723">
          <cell r="DQ4723">
            <v>697.41036907397347</v>
          </cell>
        </row>
        <row r="4724">
          <cell r="DQ4724">
            <v>693.96683133362149</v>
          </cell>
        </row>
        <row r="4725">
          <cell r="DQ4725">
            <v>680.68891326213304</v>
          </cell>
        </row>
        <row r="4726">
          <cell r="DQ4726">
            <v>651.64915801684026</v>
          </cell>
        </row>
        <row r="4727">
          <cell r="DQ4727">
            <v>616.8002882259475</v>
          </cell>
        </row>
        <row r="4728">
          <cell r="DQ4728">
            <v>571.61892907438744</v>
          </cell>
        </row>
        <row r="4729">
          <cell r="DQ4729">
            <v>522.51064759624626</v>
          </cell>
        </row>
        <row r="4730">
          <cell r="DQ4730">
            <v>487.50143000387351</v>
          </cell>
        </row>
        <row r="4731">
          <cell r="DQ4731">
            <v>465.14949547280605</v>
          </cell>
        </row>
        <row r="4732">
          <cell r="DQ4732">
            <v>453.06234152711886</v>
          </cell>
        </row>
        <row r="4733">
          <cell r="DQ4733">
            <v>450.73982229641507</v>
          </cell>
        </row>
        <row r="4734">
          <cell r="DQ4734">
            <v>448.47891309762559</v>
          </cell>
        </row>
        <row r="4735">
          <cell r="DQ4735">
            <v>447.81299832734982</v>
          </cell>
        </row>
        <row r="4736">
          <cell r="DQ4736">
            <v>449.66246710289983</v>
          </cell>
        </row>
        <row r="4737">
          <cell r="DQ4737">
            <v>459.25895450323344</v>
          </cell>
        </row>
        <row r="4738">
          <cell r="DQ4738">
            <v>490.56479282025657</v>
          </cell>
        </row>
        <row r="4739">
          <cell r="DQ4739">
            <v>529.83644645158813</v>
          </cell>
        </row>
        <row r="4740">
          <cell r="DQ4740">
            <v>564.0783696458758</v>
          </cell>
        </row>
        <row r="4741">
          <cell r="DQ4741">
            <v>602.47356020194854</v>
          </cell>
        </row>
        <row r="4742">
          <cell r="DQ4742">
            <v>631.06165423366303</v>
          </cell>
        </row>
        <row r="4743">
          <cell r="DQ4743">
            <v>654.93833715943379</v>
          </cell>
        </row>
        <row r="4744">
          <cell r="DQ4744">
            <v>678.57580308709623</v>
          </cell>
        </row>
        <row r="4745">
          <cell r="DQ4745">
            <v>689.10781435344268</v>
          </cell>
        </row>
        <row r="4746">
          <cell r="DQ4746">
            <v>702.20712619965093</v>
          </cell>
        </row>
        <row r="4747">
          <cell r="DQ4747">
            <v>713.25233906076085</v>
          </cell>
        </row>
        <row r="4748">
          <cell r="DQ4748">
            <v>712.50019520349701</v>
          </cell>
        </row>
        <row r="4749">
          <cell r="DQ4749">
            <v>697.13717025866606</v>
          </cell>
        </row>
        <row r="4750">
          <cell r="DQ4750">
            <v>675.7142017873814</v>
          </cell>
        </row>
        <row r="4751">
          <cell r="DQ4751">
            <v>640.48323939724389</v>
          </cell>
        </row>
        <row r="4752">
          <cell r="DQ4752">
            <v>584.77978328023369</v>
          </cell>
        </row>
        <row r="4753">
          <cell r="DQ4753">
            <v>531.06978421614303</v>
          </cell>
        </row>
        <row r="4754">
          <cell r="DQ4754">
            <v>495.69661282150633</v>
          </cell>
        </row>
        <row r="4755">
          <cell r="DQ4755">
            <v>472.96273395565049</v>
          </cell>
        </row>
        <row r="4756">
          <cell r="DQ4756">
            <v>460.69464641657459</v>
          </cell>
        </row>
        <row r="4757">
          <cell r="DQ4757">
            <v>459.76118223916683</v>
          </cell>
        </row>
        <row r="4758">
          <cell r="DQ4758">
            <v>456.50841628402554</v>
          </cell>
        </row>
        <row r="4759">
          <cell r="DQ4759">
            <v>456.75030169509944</v>
          </cell>
        </row>
        <row r="4760">
          <cell r="DQ4760">
            <v>459.12326729275924</v>
          </cell>
        </row>
        <row r="4761">
          <cell r="DQ4761">
            <v>463.69931809777063</v>
          </cell>
        </row>
        <row r="4762">
          <cell r="DQ4762">
            <v>491.03616816229851</v>
          </cell>
        </row>
        <row r="4763">
          <cell r="DQ4763">
            <v>528.20946393485372</v>
          </cell>
        </row>
        <row r="4764">
          <cell r="DQ4764">
            <v>564.13414606316303</v>
          </cell>
        </row>
        <row r="4765">
          <cell r="DQ4765">
            <v>601.25715426302372</v>
          </cell>
        </row>
        <row r="4766">
          <cell r="DQ4766">
            <v>630.40462707601125</v>
          </cell>
        </row>
        <row r="4767">
          <cell r="DQ4767">
            <v>650.65469186946439</v>
          </cell>
        </row>
        <row r="4768">
          <cell r="DQ4768">
            <v>674.90163764439922</v>
          </cell>
        </row>
        <row r="4769">
          <cell r="DQ4769">
            <v>686.32401681788303</v>
          </cell>
        </row>
        <row r="4770">
          <cell r="DQ4770">
            <v>697.25304258978213</v>
          </cell>
        </row>
        <row r="4771">
          <cell r="DQ4771">
            <v>708.61518845784144</v>
          </cell>
        </row>
        <row r="4772">
          <cell r="DQ4772">
            <v>705.70302990579046</v>
          </cell>
        </row>
        <row r="4773">
          <cell r="DQ4773">
            <v>687.11608524585608</v>
          </cell>
        </row>
        <row r="4774">
          <cell r="DQ4774">
            <v>662.00007683697356</v>
          </cell>
        </row>
        <row r="4775">
          <cell r="DQ4775">
            <v>627.59205462532077</v>
          </cell>
        </row>
        <row r="4776">
          <cell r="DQ4776">
            <v>572.90968543685187</v>
          </cell>
        </row>
        <row r="4777">
          <cell r="DQ4777">
            <v>521.30078020157032</v>
          </cell>
        </row>
        <row r="4778">
          <cell r="DQ4778">
            <v>487.9589354941628</v>
          </cell>
        </row>
        <row r="4779">
          <cell r="DQ4779">
            <v>466.68848281341502</v>
          </cell>
        </row>
        <row r="4780">
          <cell r="DQ4780">
            <v>454.31285921190801</v>
          </cell>
        </row>
        <row r="4781">
          <cell r="DQ4781">
            <v>452.28853897263667</v>
          </cell>
        </row>
        <row r="4782">
          <cell r="DQ4782">
            <v>449.47743229080965</v>
          </cell>
        </row>
        <row r="4783">
          <cell r="DQ4783">
            <v>449.54970824046671</v>
          </cell>
        </row>
        <row r="4784">
          <cell r="DQ4784">
            <v>449.94085123660807</v>
          </cell>
        </row>
        <row r="4785">
          <cell r="DQ4785">
            <v>455.51382267693884</v>
          </cell>
        </row>
        <row r="4786">
          <cell r="DQ4786">
            <v>481.19748665756731</v>
          </cell>
        </row>
        <row r="4787">
          <cell r="DQ4787">
            <v>520.73939924435604</v>
          </cell>
        </row>
        <row r="4788">
          <cell r="DQ4788">
            <v>557.56892835399412</v>
          </cell>
        </row>
        <row r="4789">
          <cell r="DQ4789">
            <v>591.60488831476096</v>
          </cell>
        </row>
        <row r="4790">
          <cell r="DQ4790">
            <v>618.81961923672998</v>
          </cell>
        </row>
        <row r="4791">
          <cell r="DQ4791">
            <v>638.81353383299222</v>
          </cell>
        </row>
        <row r="4792">
          <cell r="DQ4792">
            <v>661.92311517545522</v>
          </cell>
        </row>
        <row r="4793">
          <cell r="DQ4793">
            <v>673.91743336807099</v>
          </cell>
        </row>
        <row r="4794">
          <cell r="DQ4794">
            <v>686.05692939320738</v>
          </cell>
        </row>
        <row r="4795">
          <cell r="DQ4795">
            <v>698.91095952129888</v>
          </cell>
        </row>
        <row r="4796">
          <cell r="DQ4796">
            <v>694.92223709382688</v>
          </cell>
        </row>
        <row r="4797">
          <cell r="DQ4797">
            <v>674.89674357264789</v>
          </cell>
        </row>
        <row r="4798">
          <cell r="DQ4798">
            <v>650.2313664983327</v>
          </cell>
        </row>
        <row r="4799">
          <cell r="DQ4799">
            <v>618.42009439376079</v>
          </cell>
        </row>
        <row r="4800">
          <cell r="DQ4800">
            <v>568.91729215779026</v>
          </cell>
        </row>
        <row r="4801">
          <cell r="DQ4801">
            <v>519.18227730332069</v>
          </cell>
        </row>
        <row r="4802">
          <cell r="DQ4802">
            <v>487.29711583387808</v>
          </cell>
        </row>
        <row r="4803">
          <cell r="DQ4803">
            <v>465.22661821222994</v>
          </cell>
        </row>
        <row r="4804">
          <cell r="DQ4804">
            <v>453.29853460494206</v>
          </cell>
        </row>
      </sheetData>
      <sheetData sheetId="14">
        <row r="2789">
          <cell r="C2789">
            <v>47600</v>
          </cell>
        </row>
      </sheetData>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A-2"/>
      <sheetName val="Fig. A-3"/>
      <sheetName val="Transmission &amp; Storage"/>
      <sheetName val="Fig. A-4"/>
      <sheetName val="Fig. A-6"/>
      <sheetName val="Fig. A-5"/>
      <sheetName val="Fig. A-7"/>
      <sheetName val="Fig. A-11"/>
      <sheetName val="Fig. A-12"/>
      <sheetName val="Fig. A-13"/>
      <sheetName val="Fig. A-15"/>
      <sheetName val="Fig. A-16"/>
      <sheetName val="Fig. A-17"/>
      <sheetName val="Fig. A-18"/>
      <sheetName val="Figure 16"/>
      <sheetName val="Figure 17"/>
      <sheetName val="Fig. A-19"/>
      <sheetName val="Fig. A-20"/>
      <sheetName val="Fig. A-21"/>
      <sheetName val="Fig. A-9"/>
      <sheetName val="Fig. A-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1">
          <cell r="B31">
            <v>40179</v>
          </cell>
        </row>
        <row r="32">
          <cell r="B32">
            <v>40909</v>
          </cell>
        </row>
        <row r="33">
          <cell r="B33">
            <v>41640</v>
          </cell>
        </row>
        <row r="34">
          <cell r="B34">
            <v>42370</v>
          </cell>
        </row>
        <row r="35">
          <cell r="B35">
            <v>43101</v>
          </cell>
        </row>
        <row r="36">
          <cell r="B36">
            <v>43831</v>
          </cell>
        </row>
        <row r="37">
          <cell r="B37">
            <v>44562</v>
          </cell>
        </row>
        <row r="38">
          <cell r="B38">
            <v>45292</v>
          </cell>
        </row>
        <row r="39">
          <cell r="B39">
            <v>46023</v>
          </cell>
        </row>
        <row r="40">
          <cell r="B40">
            <v>46753</v>
          </cell>
        </row>
        <row r="41">
          <cell r="B41">
            <v>47484</v>
          </cell>
        </row>
        <row r="42">
          <cell r="B42">
            <v>48214</v>
          </cell>
        </row>
        <row r="43">
          <cell r="B43">
            <v>48945</v>
          </cell>
        </row>
        <row r="44">
          <cell r="B44">
            <v>49675</v>
          </cell>
        </row>
        <row r="45">
          <cell r="B45">
            <v>50406</v>
          </cell>
        </row>
        <row r="46">
          <cell r="B46">
            <v>51136</v>
          </cell>
        </row>
        <row r="47">
          <cell r="B47">
            <v>51867</v>
          </cell>
        </row>
        <row r="48">
          <cell r="B48">
            <v>52597</v>
          </cell>
        </row>
        <row r="49">
          <cell r="B49">
            <v>53328</v>
          </cell>
        </row>
        <row r="50">
          <cell r="B50">
            <v>54058</v>
          </cell>
        </row>
        <row r="51">
          <cell r="B51">
            <v>54789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4"/>
  <sheetViews>
    <sheetView showGridLines="0" tabSelected="1" workbookViewId="0">
      <selection activeCell="C3" sqref="C3"/>
    </sheetView>
  </sheetViews>
  <sheetFormatPr defaultRowHeight="12.75" x14ac:dyDescent="0.2"/>
  <cols>
    <col min="1" max="2" width="9.140625" style="104"/>
    <col min="3" max="3" width="102.28515625" style="104" customWidth="1"/>
    <col min="4" max="16384" width="9.140625" style="104"/>
  </cols>
  <sheetData>
    <row r="2" spans="2:4" x14ac:dyDescent="0.2">
      <c r="B2" s="106"/>
      <c r="C2" s="106"/>
      <c r="D2" s="106"/>
    </row>
    <row r="3" spans="2:4" ht="120.2" customHeight="1" x14ac:dyDescent="0.2">
      <c r="B3" s="106"/>
      <c r="C3" s="172" t="s">
        <v>501</v>
      </c>
      <c r="D3" s="106"/>
    </row>
    <row r="4" spans="2:4" ht="12.2" customHeight="1" x14ac:dyDescent="0.2">
      <c r="B4" s="106"/>
      <c r="C4" s="109"/>
      <c r="D4" s="110"/>
    </row>
    <row r="5" spans="2:4" s="105" customFormat="1" x14ac:dyDescent="0.25">
      <c r="B5" s="107"/>
      <c r="C5" s="111" t="s">
        <v>217</v>
      </c>
      <c r="D5" s="112"/>
    </row>
    <row r="6" spans="2:4" s="105" customFormat="1" x14ac:dyDescent="0.25">
      <c r="B6" s="107"/>
      <c r="C6" s="119"/>
      <c r="D6" s="112"/>
    </row>
    <row r="7" spans="2:4" s="105" customFormat="1" x14ac:dyDescent="0.25">
      <c r="B7" s="107"/>
      <c r="C7" s="111" t="s">
        <v>218</v>
      </c>
      <c r="D7" s="112"/>
    </row>
    <row r="8" spans="2:4" s="105" customFormat="1" x14ac:dyDescent="0.25">
      <c r="B8" s="107"/>
      <c r="C8" s="119"/>
      <c r="D8" s="112"/>
    </row>
    <row r="9" spans="2:4" s="105" customFormat="1" ht="38.25" x14ac:dyDescent="0.25">
      <c r="B9" s="107"/>
      <c r="C9" s="111" t="s">
        <v>410</v>
      </c>
      <c r="D9" s="112"/>
    </row>
    <row r="10" spans="2:4" s="105" customFormat="1" x14ac:dyDescent="0.25">
      <c r="B10" s="107"/>
      <c r="C10" s="119"/>
      <c r="D10" s="112"/>
    </row>
    <row r="11" spans="2:4" s="105" customFormat="1" x14ac:dyDescent="0.25">
      <c r="B11" s="107"/>
      <c r="C11" s="113" t="s">
        <v>220</v>
      </c>
      <c r="D11" s="112"/>
    </row>
    <row r="12" spans="2:4" s="105" customFormat="1" x14ac:dyDescent="0.25">
      <c r="B12" s="107"/>
      <c r="C12" s="119"/>
      <c r="D12" s="112"/>
    </row>
    <row r="13" spans="2:4" s="105" customFormat="1" ht="25.5" x14ac:dyDescent="0.25">
      <c r="B13" s="107"/>
      <c r="C13" s="111" t="s">
        <v>409</v>
      </c>
      <c r="D13" s="112"/>
    </row>
    <row r="14" spans="2:4" s="105" customFormat="1" x14ac:dyDescent="0.25">
      <c r="B14" s="107"/>
      <c r="C14" s="119"/>
      <c r="D14" s="112"/>
    </row>
    <row r="15" spans="2:4" s="105" customFormat="1" ht="25.5" x14ac:dyDescent="0.25">
      <c r="B15" s="107"/>
      <c r="C15" s="111" t="s">
        <v>411</v>
      </c>
      <c r="D15" s="112"/>
    </row>
    <row r="16" spans="2:4" s="105" customFormat="1" x14ac:dyDescent="0.25">
      <c r="B16" s="107"/>
      <c r="C16" s="119"/>
      <c r="D16" s="112"/>
    </row>
    <row r="17" spans="2:4" s="105" customFormat="1" x14ac:dyDescent="0.25">
      <c r="B17" s="107"/>
      <c r="C17" s="111" t="s">
        <v>222</v>
      </c>
      <c r="D17" s="112"/>
    </row>
    <row r="18" spans="2:4" s="105" customFormat="1" x14ac:dyDescent="0.25">
      <c r="B18" s="107"/>
      <c r="C18" s="119"/>
      <c r="D18" s="112"/>
    </row>
    <row r="19" spans="2:4" s="105" customFormat="1" ht="25.5" x14ac:dyDescent="0.25">
      <c r="B19" s="107"/>
      <c r="C19" s="111" t="s">
        <v>408</v>
      </c>
      <c r="D19" s="112"/>
    </row>
    <row r="20" spans="2:4" s="105" customFormat="1" x14ac:dyDescent="0.25">
      <c r="B20" s="107"/>
      <c r="C20" s="119"/>
      <c r="D20" s="112"/>
    </row>
    <row r="21" spans="2:4" s="105" customFormat="1" x14ac:dyDescent="0.25">
      <c r="B21" s="107"/>
      <c r="C21" s="113" t="s">
        <v>224</v>
      </c>
      <c r="D21" s="112"/>
    </row>
    <row r="22" spans="2:4" s="105" customFormat="1" x14ac:dyDescent="0.25">
      <c r="B22" s="107"/>
      <c r="C22" s="119"/>
      <c r="D22" s="112"/>
    </row>
    <row r="23" spans="2:4" s="105" customFormat="1" x14ac:dyDescent="0.25">
      <c r="B23" s="107"/>
      <c r="C23" s="113" t="s">
        <v>225</v>
      </c>
      <c r="D23" s="112"/>
    </row>
    <row r="24" spans="2:4" s="105" customFormat="1" x14ac:dyDescent="0.25">
      <c r="B24" s="107"/>
      <c r="C24" s="119"/>
      <c r="D24" s="112"/>
    </row>
    <row r="25" spans="2:4" s="105" customFormat="1" x14ac:dyDescent="0.25">
      <c r="B25" s="107"/>
      <c r="C25" s="113" t="s">
        <v>226</v>
      </c>
      <c r="D25" s="112"/>
    </row>
    <row r="26" spans="2:4" s="105" customFormat="1" x14ac:dyDescent="0.25">
      <c r="B26" s="107"/>
      <c r="C26" s="119"/>
      <c r="D26" s="112"/>
    </row>
    <row r="27" spans="2:4" s="105" customFormat="1" x14ac:dyDescent="0.25">
      <c r="B27" s="107"/>
      <c r="C27" s="113" t="s">
        <v>230</v>
      </c>
      <c r="D27" s="112"/>
    </row>
    <row r="28" spans="2:4" s="105" customFormat="1" x14ac:dyDescent="0.25">
      <c r="B28" s="107"/>
      <c r="C28" s="119"/>
      <c r="D28" s="112"/>
    </row>
    <row r="29" spans="2:4" s="105" customFormat="1" x14ac:dyDescent="0.25">
      <c r="B29" s="107"/>
      <c r="C29" s="113" t="s">
        <v>227</v>
      </c>
      <c r="D29" s="112"/>
    </row>
    <row r="30" spans="2:4" s="105" customFormat="1" x14ac:dyDescent="0.25">
      <c r="B30" s="107"/>
      <c r="C30" s="119"/>
      <c r="D30" s="112"/>
    </row>
    <row r="31" spans="2:4" s="105" customFormat="1" x14ac:dyDescent="0.25">
      <c r="B31" s="107"/>
      <c r="C31" s="113" t="s">
        <v>228</v>
      </c>
      <c r="D31" s="112"/>
    </row>
    <row r="32" spans="2:4" s="105" customFormat="1" x14ac:dyDescent="0.25">
      <c r="B32" s="107"/>
      <c r="C32" s="119"/>
      <c r="D32" s="112"/>
    </row>
    <row r="33" spans="2:4" s="105" customFormat="1" ht="38.25" x14ac:dyDescent="0.25">
      <c r="B33" s="107"/>
      <c r="C33" s="113" t="s">
        <v>407</v>
      </c>
      <c r="D33" s="112"/>
    </row>
    <row r="34" spans="2:4" s="105" customFormat="1" x14ac:dyDescent="0.25">
      <c r="B34" s="107"/>
      <c r="C34" s="119"/>
      <c r="D34" s="112"/>
    </row>
    <row r="35" spans="2:4" s="105" customFormat="1" x14ac:dyDescent="0.25">
      <c r="B35" s="107"/>
      <c r="C35" s="113" t="s">
        <v>231</v>
      </c>
      <c r="D35" s="112"/>
    </row>
    <row r="36" spans="2:4" s="105" customFormat="1" x14ac:dyDescent="0.25">
      <c r="B36" s="107"/>
      <c r="C36" s="119"/>
      <c r="D36" s="112"/>
    </row>
    <row r="37" spans="2:4" s="105" customFormat="1" x14ac:dyDescent="0.25">
      <c r="B37" s="107"/>
      <c r="C37" s="113" t="s">
        <v>232</v>
      </c>
      <c r="D37" s="112"/>
    </row>
    <row r="38" spans="2:4" s="105" customFormat="1" x14ac:dyDescent="0.25">
      <c r="B38" s="107"/>
      <c r="C38" s="119"/>
      <c r="D38" s="112"/>
    </row>
    <row r="39" spans="2:4" s="105" customFormat="1" x14ac:dyDescent="0.25">
      <c r="B39" s="107"/>
      <c r="C39" s="113" t="s">
        <v>233</v>
      </c>
      <c r="D39" s="112"/>
    </row>
    <row r="40" spans="2:4" s="105" customFormat="1" x14ac:dyDescent="0.25">
      <c r="B40" s="107"/>
      <c r="C40" s="119"/>
      <c r="D40" s="112"/>
    </row>
    <row r="41" spans="2:4" s="105" customFormat="1" x14ac:dyDescent="0.25">
      <c r="B41" s="107"/>
      <c r="C41" s="113" t="s">
        <v>234</v>
      </c>
      <c r="D41" s="112"/>
    </row>
    <row r="42" spans="2:4" s="105" customFormat="1" x14ac:dyDescent="0.25">
      <c r="B42" s="107"/>
      <c r="C42" s="119"/>
      <c r="D42" s="112"/>
    </row>
    <row r="43" spans="2:4" s="105" customFormat="1" x14ac:dyDescent="0.25">
      <c r="B43" s="107"/>
      <c r="C43" s="114" t="s">
        <v>235</v>
      </c>
      <c r="D43" s="112"/>
    </row>
    <row r="44" spans="2:4" s="105" customFormat="1" x14ac:dyDescent="0.25">
      <c r="B44" s="107"/>
      <c r="C44" s="119"/>
      <c r="D44" s="112"/>
    </row>
    <row r="45" spans="2:4" s="105" customFormat="1" x14ac:dyDescent="0.25">
      <c r="B45" s="107"/>
      <c r="C45" s="114" t="s">
        <v>236</v>
      </c>
      <c r="D45" s="112"/>
    </row>
    <row r="46" spans="2:4" s="105" customFormat="1" x14ac:dyDescent="0.25">
      <c r="B46" s="107"/>
      <c r="C46" s="119"/>
      <c r="D46" s="112"/>
    </row>
    <row r="47" spans="2:4" s="105" customFormat="1" ht="25.5" x14ac:dyDescent="0.25">
      <c r="B47" s="107"/>
      <c r="C47" s="114" t="s">
        <v>237</v>
      </c>
      <c r="D47" s="112"/>
    </row>
    <row r="48" spans="2:4" s="105" customFormat="1" x14ac:dyDescent="0.25">
      <c r="B48" s="107"/>
      <c r="C48" s="119"/>
      <c r="D48" s="112"/>
    </row>
    <row r="49" spans="2:4" s="105" customFormat="1" x14ac:dyDescent="0.25">
      <c r="B49" s="107"/>
      <c r="C49" s="114" t="s">
        <v>238</v>
      </c>
      <c r="D49" s="112"/>
    </row>
    <row r="50" spans="2:4" s="105" customFormat="1" x14ac:dyDescent="0.25">
      <c r="B50" s="107"/>
      <c r="C50" s="119"/>
      <c r="D50" s="112"/>
    </row>
    <row r="51" spans="2:4" s="105" customFormat="1" ht="25.5" x14ac:dyDescent="0.25">
      <c r="B51" s="107"/>
      <c r="C51" s="114" t="s">
        <v>406</v>
      </c>
      <c r="D51" s="112"/>
    </row>
    <row r="52" spans="2:4" s="105" customFormat="1" x14ac:dyDescent="0.25">
      <c r="B52" s="107"/>
      <c r="C52" s="119"/>
      <c r="D52" s="112"/>
    </row>
    <row r="53" spans="2:4" s="105" customFormat="1" ht="12.75" customHeight="1" x14ac:dyDescent="0.25">
      <c r="B53" s="107"/>
      <c r="C53" s="114" t="s">
        <v>240</v>
      </c>
      <c r="D53" s="112"/>
    </row>
    <row r="54" spans="2:4" s="105" customFormat="1" x14ac:dyDescent="0.25">
      <c r="B54" s="107"/>
      <c r="C54" s="119"/>
      <c r="D54" s="112"/>
    </row>
    <row r="55" spans="2:4" s="105" customFormat="1" x14ac:dyDescent="0.25">
      <c r="B55" s="107"/>
      <c r="C55" s="114" t="s">
        <v>241</v>
      </c>
      <c r="D55" s="112"/>
    </row>
    <row r="56" spans="2:4" s="105" customFormat="1" x14ac:dyDescent="0.25">
      <c r="B56" s="107"/>
      <c r="C56" s="119"/>
      <c r="D56" s="112"/>
    </row>
    <row r="57" spans="2:4" s="105" customFormat="1" x14ac:dyDescent="0.25">
      <c r="B57" s="107"/>
      <c r="C57" s="114" t="s">
        <v>242</v>
      </c>
      <c r="D57" s="112"/>
    </row>
    <row r="58" spans="2:4" s="105" customFormat="1" x14ac:dyDescent="0.25">
      <c r="B58" s="107"/>
      <c r="C58" s="119"/>
      <c r="D58" s="112"/>
    </row>
    <row r="59" spans="2:4" s="105" customFormat="1" ht="45" x14ac:dyDescent="0.25">
      <c r="B59" s="107"/>
      <c r="C59" s="178" t="s">
        <v>502</v>
      </c>
      <c r="D59" s="112"/>
    </row>
    <row r="60" spans="2:4" s="105" customFormat="1" x14ac:dyDescent="0.25">
      <c r="B60" s="107"/>
      <c r="C60" s="119"/>
      <c r="D60" s="112"/>
    </row>
    <row r="61" spans="2:4" s="105" customFormat="1" x14ac:dyDescent="0.25">
      <c r="B61" s="107"/>
      <c r="C61" s="111" t="s">
        <v>244</v>
      </c>
      <c r="D61" s="112"/>
    </row>
    <row r="62" spans="2:4" s="105" customFormat="1" x14ac:dyDescent="0.25">
      <c r="B62" s="107"/>
      <c r="C62" s="119"/>
      <c r="D62" s="112"/>
    </row>
    <row r="63" spans="2:4" s="105" customFormat="1" x14ac:dyDescent="0.25">
      <c r="B63" s="107"/>
      <c r="C63" s="111" t="s">
        <v>245</v>
      </c>
      <c r="D63" s="112"/>
    </row>
    <row r="64" spans="2:4" s="105" customFormat="1" x14ac:dyDescent="0.25">
      <c r="B64" s="107"/>
      <c r="C64" s="119"/>
      <c r="D64" s="112"/>
    </row>
    <row r="65" spans="2:4" s="105" customFormat="1" x14ac:dyDescent="0.25">
      <c r="B65" s="107"/>
      <c r="C65" s="111" t="s">
        <v>246</v>
      </c>
      <c r="D65" s="112"/>
    </row>
    <row r="66" spans="2:4" s="105" customFormat="1" x14ac:dyDescent="0.25">
      <c r="B66" s="107"/>
      <c r="C66" s="119"/>
      <c r="D66" s="112"/>
    </row>
    <row r="67" spans="2:4" s="105" customFormat="1" ht="25.5" x14ac:dyDescent="0.25">
      <c r="B67" s="107"/>
      <c r="C67" s="111" t="s">
        <v>247</v>
      </c>
      <c r="D67" s="112"/>
    </row>
    <row r="68" spans="2:4" s="105" customFormat="1" x14ac:dyDescent="0.25">
      <c r="B68" s="107"/>
      <c r="C68" s="119"/>
      <c r="D68" s="112"/>
    </row>
    <row r="69" spans="2:4" s="105" customFormat="1" ht="25.5" x14ac:dyDescent="0.25">
      <c r="B69" s="107"/>
      <c r="C69" s="111" t="s">
        <v>248</v>
      </c>
      <c r="D69" s="112"/>
    </row>
    <row r="70" spans="2:4" s="105" customFormat="1" x14ac:dyDescent="0.25">
      <c r="B70" s="107"/>
      <c r="C70" s="119"/>
      <c r="D70" s="112"/>
    </row>
    <row r="71" spans="2:4" s="105" customFormat="1" ht="25.5" x14ac:dyDescent="0.25">
      <c r="B71" s="107"/>
      <c r="C71" s="111" t="s">
        <v>249</v>
      </c>
      <c r="D71" s="112"/>
    </row>
    <row r="72" spans="2:4" s="105" customFormat="1" x14ac:dyDescent="0.25">
      <c r="B72" s="107"/>
      <c r="C72" s="119"/>
      <c r="D72" s="112"/>
    </row>
    <row r="73" spans="2:4" s="105" customFormat="1" ht="25.5" x14ac:dyDescent="0.25">
      <c r="B73" s="107"/>
      <c r="C73" s="111" t="s">
        <v>250</v>
      </c>
      <c r="D73" s="112"/>
    </row>
    <row r="74" spans="2:4" s="105" customFormat="1" x14ac:dyDescent="0.25">
      <c r="B74" s="107"/>
      <c r="C74" s="119"/>
      <c r="D74" s="112"/>
    </row>
    <row r="75" spans="2:4" s="105" customFormat="1" x14ac:dyDescent="0.25">
      <c r="B75" s="107"/>
      <c r="C75" s="111" t="s">
        <v>251</v>
      </c>
      <c r="D75" s="112"/>
    </row>
    <row r="76" spans="2:4" s="105" customFormat="1" x14ac:dyDescent="0.25">
      <c r="B76" s="107"/>
      <c r="C76" s="119"/>
      <c r="D76" s="112"/>
    </row>
    <row r="77" spans="2:4" s="105" customFormat="1" x14ac:dyDescent="0.25">
      <c r="B77" s="107"/>
      <c r="C77" s="111" t="s">
        <v>252</v>
      </c>
      <c r="D77" s="112"/>
    </row>
    <row r="78" spans="2:4" s="105" customFormat="1" x14ac:dyDescent="0.25">
      <c r="B78" s="107"/>
      <c r="C78" s="119"/>
      <c r="D78" s="112"/>
    </row>
    <row r="79" spans="2:4" s="105" customFormat="1" x14ac:dyDescent="0.25">
      <c r="B79" s="107"/>
      <c r="C79" s="111" t="s">
        <v>253</v>
      </c>
      <c r="D79" s="112"/>
    </row>
    <row r="80" spans="2:4" s="105" customFormat="1" x14ac:dyDescent="0.25">
      <c r="B80" s="107"/>
      <c r="C80" s="119"/>
      <c r="D80" s="112"/>
    </row>
    <row r="81" spans="2:4" s="105" customFormat="1" x14ac:dyDescent="0.25">
      <c r="B81" s="107"/>
      <c r="C81" s="111" t="s">
        <v>254</v>
      </c>
      <c r="D81" s="112"/>
    </row>
    <row r="82" spans="2:4" s="105" customFormat="1" x14ac:dyDescent="0.25">
      <c r="B82" s="107"/>
      <c r="C82" s="119"/>
      <c r="D82" s="112"/>
    </row>
    <row r="83" spans="2:4" s="105" customFormat="1" ht="25.5" x14ac:dyDescent="0.25">
      <c r="B83" s="107"/>
      <c r="C83" s="111" t="s">
        <v>255</v>
      </c>
      <c r="D83" s="112"/>
    </row>
    <row r="84" spans="2:4" s="105" customFormat="1" x14ac:dyDescent="0.25">
      <c r="B84" s="107"/>
      <c r="C84" s="119"/>
      <c r="D84" s="112"/>
    </row>
    <row r="85" spans="2:4" s="105" customFormat="1" x14ac:dyDescent="0.25">
      <c r="B85" s="107"/>
      <c r="C85" s="111" t="s">
        <v>257</v>
      </c>
      <c r="D85" s="112"/>
    </row>
    <row r="86" spans="2:4" s="105" customFormat="1" x14ac:dyDescent="0.25">
      <c r="B86" s="107"/>
      <c r="C86" s="119"/>
      <c r="D86" s="112"/>
    </row>
    <row r="87" spans="2:4" s="105" customFormat="1" ht="25.5" x14ac:dyDescent="0.25">
      <c r="B87" s="107"/>
      <c r="C87" s="111" t="s">
        <v>216</v>
      </c>
      <c r="D87" s="112"/>
    </row>
    <row r="88" spans="2:4" s="105" customFormat="1" x14ac:dyDescent="0.25">
      <c r="B88" s="107"/>
      <c r="C88" s="119"/>
      <c r="D88" s="112"/>
    </row>
    <row r="89" spans="2:4" s="105" customFormat="1" x14ac:dyDescent="0.25">
      <c r="B89" s="107"/>
      <c r="C89" s="111" t="s">
        <v>258</v>
      </c>
      <c r="D89" s="112"/>
    </row>
    <row r="90" spans="2:4" s="105" customFormat="1" x14ac:dyDescent="0.25">
      <c r="B90" s="107"/>
      <c r="C90" s="119"/>
      <c r="D90" s="112"/>
    </row>
    <row r="91" spans="2:4" s="105" customFormat="1" x14ac:dyDescent="0.25">
      <c r="B91" s="107"/>
      <c r="C91" s="111" t="s">
        <v>259</v>
      </c>
      <c r="D91" s="112"/>
    </row>
    <row r="92" spans="2:4" s="105" customFormat="1" x14ac:dyDescent="0.25">
      <c r="B92" s="107"/>
      <c r="C92" s="119"/>
      <c r="D92" s="112"/>
    </row>
    <row r="93" spans="2:4" s="105" customFormat="1" ht="25.5" x14ac:dyDescent="0.25">
      <c r="B93" s="107"/>
      <c r="C93" s="111" t="s">
        <v>260</v>
      </c>
      <c r="D93" s="112"/>
    </row>
    <row r="94" spans="2:4" x14ac:dyDescent="0.2">
      <c r="B94" s="106"/>
      <c r="C94" s="119"/>
      <c r="D94" s="110"/>
    </row>
  </sheetData>
  <hyperlinks>
    <hyperlink ref="C15" location="'Fig. 2-5 (Fig. ES-8)'!A1" display="Figure 2-5. New transmission capacity, investment, and losses as renewable electricity levels increase; also Figure ES-8. New transmission capacity requirements in the baseline and exploratory scenarios"/>
    <hyperlink ref="C5" location="'Fig. 1-2'!A1" display="Figure 1-2. Historical and projected electricity demand assumptions in low-demand and high-demand scenarios "/>
    <hyperlink ref="C7" location="'Fig. 2-1'!A1" display="Figure 2-1. Capacity and generation expansion in Low-Demand Baseline scenario"/>
    <hyperlink ref="C13" location="'Fig. 2-4 (Fig. A-15)'!A1" display="Figure 2-4. Annual combustion-only carbon dioxide emissions decrease as renewable electricity levels increase; also Figure A-15. Annual combustion-only carbon dioxide emissions as renewable electricity levels increase"/>
    <hyperlink ref="C17" location="'Fig. 2-6'!A1" display="Figure 2-6. Installed capacity and planning reserve contributions in 2050 as renewable electricity levels increase"/>
    <hyperlink ref="C21" location="'Fig. 2-8'!A1" display="Figure 2-8. Curtailment and storage capacity as renewable energy levels increase"/>
    <hyperlink ref="C23" location="'Fig. 2-9'!A1" display="Figure 2-9. Dispatch stacks for Low-Demand Baseline, 60% RE, and 90% RE scenarios"/>
    <hyperlink ref="C25" location="'Fig. 3-2 '!A1" display="Figure 3-2. Capacity and generation expansion in the 80% RE-ITI scenario, 2010–2050"/>
    <hyperlink ref="C31" location="'Fig. 3-7 (Fig. ES-5)'!A1" display="Figure 3-7. Range of 2050 installed capacity and annual generation by technology for the core 80% RE scenarios"/>
    <hyperlink ref="C27" location="'Fig. 3-3'!A1" display="Figure 3-3. Renewable capacity expansion in 80% RE-ITI scenario"/>
    <hyperlink ref="C29" location="'Fig. 3-6'!A1" display="Figure 3-6. Capacity and generation in 2050 in the Low-Demand Baseline and core 80% RE scenarios"/>
    <hyperlink ref="C33" location="'Fig. 3-8'!A1" display="Figure 3-8. New transmission capacity, investment, and losses in the Low-Demand Baseline and core 80% RE scenarios; also Figure ES-5. Range of 2050 installed capacity and annual generated electricity by technology for the low-demand core 80% RE scenarios "/>
    <hyperlink ref="C35" location="'Fig. 3-10'!A1" display="Figure 3-10. Non-variable capacity and reserve provision in the Low-Demand Baseline and core 80% RE scenarios"/>
    <hyperlink ref="C37" location="'Fig. 3-11'!A1" display="Figure 3-11. Curtailment and storage capacity in Low-Demand Baseline and core 80% RE scenarios"/>
    <hyperlink ref="C39" location="'Fig. 3-12'!A1" display="Figure 3-12. Dispatch stack for the 80% RE-ITI scenario"/>
    <hyperlink ref="C41" location="'Fig. 3-13'!A1" display="Figure 3-13. Capacity and generation in 2050 in High-Demand Baseline and High-Demand 80% RE scenarios"/>
    <hyperlink ref="C43" location="'Fig. 3-14'!A1" display="Figure 3-14. Renewable supply in 2050 in High-Demand 80% RE scenario and the (low-demand) 80% RE-ITI scenario"/>
    <hyperlink ref="C45" location="'Fig. 3-15'!A1" display="Figure 3-15. Renewable capacity expansion in the High-Demand 80% RE scenario"/>
    <hyperlink ref="C47" location="'Fig. 3-16'!A1" display="Figure 3-16. Renewable energy deployment scaling to achieve an 80% renewable electricity future in the (low-demand) core 80% RE scenarios and High-Demand 80% RE  scenario"/>
    <hyperlink ref="C49" location="'Fig. 4-1 (Fig. ES-6a)'!A1" display="Figure 4-1. Dispatch stack during summer peak in 2050"/>
    <hyperlink ref="C51" location="'Fig. 4-2 (Fig. ES-6b)'!A1" display="Figure 4-2. Dispatch stack during spring off peak in 2050; also Figure ES-6 (b). Hourly dispatch stacks for the 80% RE-ITI scenario"/>
    <hyperlink ref="C53" location="'Fig. 4-4'!A1" display="Figure 4-4. Transmission across example Western Electricity Coordinating Council to Eastern Interconnection interfaces"/>
    <hyperlink ref="C55" location="'Fig. 4-5'!A1" display="Figure 4-5. Monthly curtailment by interconnection in the 80% RE-ITI scenario"/>
    <hyperlink ref="C57" location="'Fig. 4-6'!A1" display="Figure 4-6. Generation in 2050 in ReEDS and GridView in the Low-Demand Baseline and 80% RE-ITI scenarios"/>
    <hyperlink ref="C59" location="'Fig. 5-1 (Fig. A-18 and ES-10)'!A1" display="Figure 5-1. Average increase in retail electricity rates relative to study-specific reference/baseline scenarios; also Figure A-18. Average increase in retail electricity rates relative to study-specific reference/baseline; also Figure ES-10. Average incr"/>
    <hyperlink ref="C9" location="'Fig. 2-2 (Fig. ES-3)'!A1" display="Figure 2-2. Installed capacity and generation in 2050 as renewable electricity increases under RE-ITI assumptions; Figure ES-3. Installed capacity and generation in 2050 as renewable electricity levels increase (low-demand, RE-ITI technology improvement) "/>
    <hyperlink ref="C19" location="'Fig. 2-7 (Fig. ES-7)'!A1" display="Figure 2-7. Operating reserves as renewable energy levels increase' also Figure ES-7. Operating reserves as renewable electricity levels increase"/>
    <hyperlink ref="C11" location="'Fig. 2-3'!A1" display="Figure 2-3. Installed capacity and generation in 2050 as renewable electricity increases under RE-ETI assumptions"/>
    <hyperlink ref="C61" location="'Fig. A-2'!A1" display="Figure A-2. Supply curves for dedicated biopower, wind energy, and concentrating solar power technologies"/>
    <hyperlink ref="C63" location="'Fig. A-3'!A1" display="Figure A-3. Supply curves for utility-scale solar photovoltaic, hydropower, and geothermal energy technologies"/>
    <hyperlink ref="C65" location="'Fig. A-4'!A1" display="Figure A-4. Electric system costs and 2050 retail electricity prices as renewable electricity levels increase"/>
    <hyperlink ref="C67" location="'Fig. A-5'!A1" display="Figure A-5. Electric system costs and retail electricity prices in the Low-Demand Baseline, 80% RE-ETI, 80% RE-ITI, and 80% RE-NTI scenarios"/>
    <hyperlink ref="C69" location="'Fig. A-6'!A1" display="Figure A-6. Increases in electric system costs and retail electricity prices in the constrained scenarios relative to the 80% RE-ITI scenario"/>
    <hyperlink ref="C71" location="'Fig. A-7'!A1" display="Figure A-7. Electric system costs and retail electricity prices in the High-Demand Baseline and High-Demand 80% RE scenarios"/>
    <hyperlink ref="C73" location="'Fig. A-8'!A1" display="Figure A-8. Natural gas and coal demand and prices in the electricity sector in the Low-Demand Baseline scenario and the low-demand core 80% RE scenarios"/>
    <hyperlink ref="C75" location="'Fig. A-9'!A1" display="Figure A-9. Historical wellhead natural gas prices vs. price forecasts of EIA Annual Energy Outlook"/>
    <hyperlink ref="C77" location="'Fig. A-11'!A1" display="Figure A-11. Electric system costs and average retail electricity prices for alternative fossil energy cost scenarios"/>
    <hyperlink ref="C79" location="'Fig. A-12'!A1" display="Figure A-12. Generation mix of fossil fuel scenarios in 2050"/>
    <hyperlink ref="C81" location="'Fig. A-13'!A1" display="Figure A-13. Electric system costs and average retail electricity prices for Fossil-HTI scenarios"/>
    <hyperlink ref="C83" location="'Fig. A-14'!A1" display="Figure A-14. Impact on 2050 national average electricity price from various model drivers to the (a) 80% RE-ITI scenario and the (b) Low-Demand Baseline scenario "/>
    <hyperlink ref="C85" location="'Fig. A-16'!A1" display="Figure A-16. Greenhouse gas emissions in Low-Demand Baseline and 80% RE-ITI scenarios"/>
    <hyperlink ref="C87" location="'Fig. A-17'!A1" display="Figure A-17. Full life cycle greenhouse gas emission factors by technology based on life cycle assessment literature survey"/>
    <hyperlink ref="C89" location="'Fig. A-19'!A1" display="Figure A-19. Overview of water withdrawal factors by technology based on Macknick et al. (2011)"/>
    <hyperlink ref="C91" location="'Fig. A-20'!A1" display="Figure A-20. Overview of water consumption factors by technology based on Macknick et al. (2011)"/>
    <hyperlink ref="C93" location="'Fig. A-21'!A1" display="Figure A-21. Contiguous U.S. water use under Low-Demand 80% RE-ITI and High-Demand 80% RE, and corresponding baseline scenarios in 2050 in comparison to use in 200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0" zoomScaleNormal="80" workbookViewId="0">
      <selection activeCell="D22" sqref="D22"/>
    </sheetView>
  </sheetViews>
  <sheetFormatPr defaultRowHeight="15" customHeight="1" x14ac:dyDescent="0.2"/>
  <cols>
    <col min="1" max="3" width="15.7109375" style="34" customWidth="1"/>
    <col min="4" max="4" width="6" style="34" customWidth="1"/>
    <col min="5" max="6" width="15.7109375" style="34" customWidth="1"/>
    <col min="7" max="16384" width="9.140625" style="34"/>
  </cols>
  <sheetData>
    <row r="1" spans="1:6" ht="15" customHeight="1" x14ac:dyDescent="0.2">
      <c r="A1" s="146"/>
      <c r="B1" s="43" t="s">
        <v>459</v>
      </c>
      <c r="C1" s="146"/>
      <c r="D1" s="146"/>
      <c r="E1" s="43" t="s">
        <v>458</v>
      </c>
      <c r="F1" s="146"/>
    </row>
    <row r="2" spans="1:6" s="103" customFormat="1" ht="18" customHeight="1" x14ac:dyDescent="0.2">
      <c r="A2" s="43" t="s">
        <v>38</v>
      </c>
      <c r="B2" s="43" t="s">
        <v>27</v>
      </c>
      <c r="C2" s="43"/>
      <c r="D2" s="43"/>
      <c r="E2" s="43" t="s">
        <v>48</v>
      </c>
      <c r="F2" s="43"/>
    </row>
    <row r="3" spans="1:6" ht="40.5" customHeight="1" x14ac:dyDescent="0.2">
      <c r="A3" s="47"/>
      <c r="B3" s="47" t="s">
        <v>145</v>
      </c>
      <c r="C3" s="47" t="s">
        <v>460</v>
      </c>
      <c r="D3" s="47"/>
      <c r="E3" s="26" t="s">
        <v>213</v>
      </c>
      <c r="F3" s="47" t="s">
        <v>439</v>
      </c>
    </row>
    <row r="4" spans="1:6" ht="15" customHeight="1" x14ac:dyDescent="0.2">
      <c r="A4" s="15" t="s">
        <v>0</v>
      </c>
    </row>
    <row r="5" spans="1:6" ht="15" customHeight="1" x14ac:dyDescent="0.2">
      <c r="A5" s="34" t="s">
        <v>1</v>
      </c>
      <c r="B5" s="45">
        <v>5.0053216935053495</v>
      </c>
      <c r="C5" s="53">
        <v>1.7724113762373837E-2</v>
      </c>
      <c r="E5" s="45">
        <v>27.697478827448759</v>
      </c>
      <c r="F5" s="46">
        <v>6.7611623353739936E-2</v>
      </c>
    </row>
    <row r="6" spans="1:6" ht="15" customHeight="1" x14ac:dyDescent="0.2">
      <c r="A6" s="34" t="s">
        <v>2</v>
      </c>
      <c r="B6" s="45">
        <v>13.406199626778953</v>
      </c>
      <c r="C6" s="53">
        <v>2.3741187390955976E-2</v>
      </c>
      <c r="E6" s="45">
        <v>30.865113362620349</v>
      </c>
      <c r="F6" s="46">
        <v>0.13461177211978334</v>
      </c>
    </row>
    <row r="7" spans="1:6" ht="15" customHeight="1" x14ac:dyDescent="0.2">
      <c r="A7" s="34" t="s">
        <v>3</v>
      </c>
      <c r="B7" s="45">
        <v>25.188400111889976</v>
      </c>
      <c r="C7" s="53">
        <v>2.8760759020395193E-2</v>
      </c>
      <c r="E7" s="45">
        <v>41.943355097750661</v>
      </c>
      <c r="F7" s="46">
        <v>0.20758339579303647</v>
      </c>
    </row>
    <row r="8" spans="1:6" ht="15" customHeight="1" x14ac:dyDescent="0.2">
      <c r="A8" s="34" t="s">
        <v>4</v>
      </c>
      <c r="B8" s="45">
        <v>46.611022145716916</v>
      </c>
      <c r="C8" s="53">
        <v>3.7767256544560319E-2</v>
      </c>
      <c r="E8" s="45">
        <v>60.12551298136745</v>
      </c>
      <c r="F8" s="46">
        <v>0.29054592505128624</v>
      </c>
    </row>
    <row r="9" spans="1:6" ht="15" customHeight="1" x14ac:dyDescent="0.2">
      <c r="A9" s="34" t="s">
        <v>5</v>
      </c>
      <c r="B9" s="45">
        <v>60.616625956244484</v>
      </c>
      <c r="C9" s="53">
        <v>4.1877685868121954E-2</v>
      </c>
      <c r="E9" s="45">
        <v>74.238349996427289</v>
      </c>
      <c r="F9" s="46">
        <v>0.33958051765648306</v>
      </c>
    </row>
    <row r="10" spans="1:6" ht="15" customHeight="1" x14ac:dyDescent="0.2">
      <c r="A10" s="34" t="s">
        <v>6</v>
      </c>
      <c r="B10" s="45">
        <v>82.468872773138131</v>
      </c>
      <c r="C10" s="53">
        <v>4.9268938340827198E-2</v>
      </c>
      <c r="E10" s="45">
        <v>103.27696332175111</v>
      </c>
      <c r="F10" s="46">
        <v>0.38897911372136362</v>
      </c>
    </row>
    <row r="11" spans="1:6" ht="15" customHeight="1" x14ac:dyDescent="0.2">
      <c r="A11" s="34" t="s">
        <v>7</v>
      </c>
      <c r="B11" s="45">
        <v>105.6798159644751</v>
      </c>
      <c r="C11" s="53">
        <v>5.5697886271961088E-2</v>
      </c>
      <c r="E11" s="45">
        <v>122.24637549611131</v>
      </c>
      <c r="F11" s="46">
        <v>0.43457008445391376</v>
      </c>
    </row>
    <row r="12" spans="1:6" ht="15" customHeight="1" x14ac:dyDescent="0.2">
      <c r="A12" s="34" t="s">
        <v>8</v>
      </c>
      <c r="B12" s="45">
        <v>148.7127922854848</v>
      </c>
      <c r="C12" s="53">
        <v>6.9912845653891595E-2</v>
      </c>
      <c r="E12" s="45">
        <v>142.41844869365175</v>
      </c>
      <c r="F12" s="46">
        <v>0.47595529024439659</v>
      </c>
    </row>
    <row r="18" spans="9:9" ht="15" customHeight="1" x14ac:dyDescent="0.2">
      <c r="I18" s="72" t="s">
        <v>224</v>
      </c>
    </row>
    <row r="19" spans="9:9" ht="15" customHeight="1" x14ac:dyDescent="0.2">
      <c r="I19" s="135" t="s">
        <v>357</v>
      </c>
    </row>
  </sheetData>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topLeftCell="A24" zoomScale="80" zoomScaleNormal="80" zoomScalePageLayoutView="80" workbookViewId="0">
      <selection activeCell="B24" sqref="B24"/>
    </sheetView>
  </sheetViews>
  <sheetFormatPr defaultColWidth="8.85546875" defaultRowHeight="15" customHeight="1" x14ac:dyDescent="0.2"/>
  <cols>
    <col min="1" max="1" width="8.85546875" style="16"/>
    <col min="2" max="2" width="13.42578125" style="16" bestFit="1" customWidth="1"/>
    <col min="3" max="11" width="9.7109375" style="16" customWidth="1"/>
    <col min="12" max="19" width="12.7109375" style="16" customWidth="1"/>
    <col min="20" max="20" width="8.85546875" style="16"/>
    <col min="21" max="21" width="13.42578125" style="16" bestFit="1" customWidth="1"/>
    <col min="22" max="22" width="9.7109375" style="16" customWidth="1"/>
    <col min="23" max="24" width="9.85546875" style="16" customWidth="1"/>
    <col min="25" max="25" width="10" style="16" customWidth="1"/>
    <col min="26" max="26" width="9.5703125" style="16" customWidth="1"/>
    <col min="27" max="27" width="8.85546875" style="16"/>
    <col min="28" max="28" width="9.5703125" style="16" customWidth="1"/>
    <col min="29" max="31" width="8.85546875" style="16"/>
    <col min="32" max="32" width="9.5703125" style="16" customWidth="1"/>
    <col min="33" max="33" width="11.42578125" style="16" customWidth="1"/>
    <col min="34" max="35" width="8.85546875" style="16"/>
    <col min="36" max="36" width="9.28515625" style="16" customWidth="1"/>
    <col min="37" max="37" width="11.7109375" style="16" customWidth="1"/>
    <col min="38" max="16384" width="8.85546875" style="16"/>
  </cols>
  <sheetData>
    <row r="1" spans="1:39" ht="12.75" x14ac:dyDescent="0.2">
      <c r="A1" s="21" t="s">
        <v>405</v>
      </c>
      <c r="B1" s="147"/>
      <c r="C1" s="147"/>
      <c r="D1" s="147"/>
      <c r="E1" s="147"/>
      <c r="F1" s="147"/>
      <c r="G1" s="147"/>
      <c r="H1" s="147"/>
      <c r="I1" s="147"/>
      <c r="J1" s="147"/>
      <c r="K1" s="147"/>
      <c r="L1" s="147"/>
      <c r="M1" s="147"/>
      <c r="N1" s="147"/>
      <c r="O1" s="147"/>
      <c r="P1" s="147"/>
      <c r="Q1" s="147"/>
      <c r="R1" s="147"/>
      <c r="S1" s="147"/>
    </row>
    <row r="2" spans="1:39" ht="12.75" x14ac:dyDescent="0.2">
      <c r="A2" s="21"/>
      <c r="B2" s="21"/>
      <c r="C2" s="21" t="s">
        <v>90</v>
      </c>
      <c r="D2" s="21" t="s">
        <v>134</v>
      </c>
      <c r="E2" s="21" t="s">
        <v>135</v>
      </c>
      <c r="F2" s="21" t="s">
        <v>91</v>
      </c>
      <c r="G2" s="21" t="s">
        <v>136</v>
      </c>
      <c r="H2" s="21" t="s">
        <v>137</v>
      </c>
      <c r="I2" s="21" t="s">
        <v>134</v>
      </c>
      <c r="J2" s="21" t="s">
        <v>135</v>
      </c>
      <c r="K2" s="21" t="s">
        <v>136</v>
      </c>
      <c r="L2" s="21" t="s">
        <v>137</v>
      </c>
      <c r="M2" s="21" t="s">
        <v>134</v>
      </c>
      <c r="N2" s="21" t="s">
        <v>135</v>
      </c>
      <c r="O2" s="21" t="s">
        <v>136</v>
      </c>
      <c r="P2" s="21" t="s">
        <v>137</v>
      </c>
      <c r="Q2" s="21" t="s">
        <v>134</v>
      </c>
      <c r="R2" s="21" t="s">
        <v>135</v>
      </c>
      <c r="S2" s="21" t="s">
        <v>136</v>
      </c>
    </row>
    <row r="3" spans="1:39" ht="15" customHeight="1" x14ac:dyDescent="0.2">
      <c r="A3" s="21"/>
      <c r="B3" s="21"/>
      <c r="C3" s="26" t="s">
        <v>92</v>
      </c>
      <c r="D3" s="26" t="s">
        <v>93</v>
      </c>
      <c r="E3" s="26" t="s">
        <v>94</v>
      </c>
      <c r="F3" s="26" t="s">
        <v>95</v>
      </c>
      <c r="G3" s="26" t="s">
        <v>96</v>
      </c>
      <c r="H3" s="26" t="s">
        <v>97</v>
      </c>
      <c r="I3" s="26" t="s">
        <v>98</v>
      </c>
      <c r="J3" s="26" t="s">
        <v>99</v>
      </c>
      <c r="K3" s="26" t="s">
        <v>100</v>
      </c>
      <c r="L3" s="26" t="s">
        <v>101</v>
      </c>
      <c r="M3" s="26" t="s">
        <v>102</v>
      </c>
      <c r="N3" s="26" t="s">
        <v>103</v>
      </c>
      <c r="O3" s="26" t="s">
        <v>104</v>
      </c>
      <c r="P3" s="26" t="s">
        <v>105</v>
      </c>
      <c r="Q3" s="26" t="s">
        <v>106</v>
      </c>
      <c r="R3" s="26" t="s">
        <v>107</v>
      </c>
      <c r="S3" s="26" t="s">
        <v>108</v>
      </c>
    </row>
    <row r="4" spans="1:39" ht="15" customHeight="1" x14ac:dyDescent="0.2">
      <c r="A4" s="21"/>
      <c r="B4" s="21" t="s">
        <v>48</v>
      </c>
      <c r="C4" s="21" t="s">
        <v>109</v>
      </c>
      <c r="D4" s="21" t="s">
        <v>110</v>
      </c>
      <c r="E4" s="21" t="s">
        <v>111</v>
      </c>
      <c r="F4" s="21" t="s">
        <v>125</v>
      </c>
      <c r="G4" s="21" t="s">
        <v>112</v>
      </c>
      <c r="H4" s="21" t="s">
        <v>113</v>
      </c>
      <c r="I4" s="21" t="s">
        <v>114</v>
      </c>
      <c r="J4" s="21" t="s">
        <v>115</v>
      </c>
      <c r="K4" s="21" t="s">
        <v>116</v>
      </c>
      <c r="L4" s="21" t="s">
        <v>117</v>
      </c>
      <c r="M4" s="21" t="s">
        <v>118</v>
      </c>
      <c r="N4" s="21" t="s">
        <v>119</v>
      </c>
      <c r="O4" s="21" t="s">
        <v>120</v>
      </c>
      <c r="P4" s="21" t="s">
        <v>121</v>
      </c>
      <c r="Q4" s="21" t="s">
        <v>122</v>
      </c>
      <c r="R4" s="21" t="s">
        <v>123</v>
      </c>
      <c r="S4" s="21" t="s">
        <v>124</v>
      </c>
    </row>
    <row r="5" spans="1:39" ht="15" customHeight="1" x14ac:dyDescent="0.2">
      <c r="B5" s="16" t="s">
        <v>30</v>
      </c>
      <c r="C5" s="17">
        <v>54.379296000000004</v>
      </c>
      <c r="D5" s="17">
        <v>54.379296000000004</v>
      </c>
      <c r="E5" s="17">
        <v>54.379296000000004</v>
      </c>
      <c r="F5" s="17">
        <v>54.379296000000004</v>
      </c>
      <c r="G5" s="17">
        <v>54.379296000000004</v>
      </c>
      <c r="H5" s="17">
        <v>50.017000826373618</v>
      </c>
      <c r="I5" s="17">
        <v>50.017000826373618</v>
      </c>
      <c r="J5" s="17">
        <v>50.017000826373618</v>
      </c>
      <c r="K5" s="17">
        <v>50.017000826373618</v>
      </c>
      <c r="L5" s="17">
        <v>50.017000826373618</v>
      </c>
      <c r="M5" s="17">
        <v>50.017000826373618</v>
      </c>
      <c r="N5" s="17">
        <v>50.017000826373618</v>
      </c>
      <c r="O5" s="17">
        <v>50.017000826373618</v>
      </c>
      <c r="P5" s="17">
        <v>50.017000826373618</v>
      </c>
      <c r="Q5" s="17">
        <v>50.017000826373618</v>
      </c>
      <c r="R5" s="17">
        <v>50.017000826373618</v>
      </c>
      <c r="S5" s="17">
        <v>50.017000826373618</v>
      </c>
      <c r="AM5" s="17"/>
    </row>
    <row r="6" spans="1:39" ht="15" customHeight="1" x14ac:dyDescent="0.2">
      <c r="B6" s="16" t="s">
        <v>126</v>
      </c>
      <c r="C6" s="17">
        <v>13.762762046735995</v>
      </c>
      <c r="D6" s="17">
        <v>13.762762046735995</v>
      </c>
      <c r="E6" s="17">
        <v>13.762762046735995</v>
      </c>
      <c r="F6" s="17">
        <v>13.762762046735995</v>
      </c>
      <c r="G6" s="17">
        <v>13.762762046735995</v>
      </c>
      <c r="H6" s="17">
        <v>13.319303671849134</v>
      </c>
      <c r="I6" s="17">
        <v>13.319303671849134</v>
      </c>
      <c r="J6" s="17">
        <v>13.319303671849134</v>
      </c>
      <c r="K6" s="17">
        <v>13.319303671849134</v>
      </c>
      <c r="L6" s="17">
        <v>13.319303671849134</v>
      </c>
      <c r="M6" s="17">
        <v>13.319303671849134</v>
      </c>
      <c r="N6" s="17">
        <v>13.319303671849134</v>
      </c>
      <c r="O6" s="17">
        <v>13.319303671849134</v>
      </c>
      <c r="P6" s="17">
        <v>13.319303671849134</v>
      </c>
      <c r="Q6" s="17">
        <v>13.319303671849134</v>
      </c>
      <c r="R6" s="17">
        <v>13.319303671849134</v>
      </c>
      <c r="S6" s="17">
        <v>13.319303671849134</v>
      </c>
      <c r="AM6" s="17"/>
    </row>
    <row r="7" spans="1:39" ht="15" customHeight="1" x14ac:dyDescent="0.2">
      <c r="B7" s="16" t="s">
        <v>127</v>
      </c>
      <c r="C7" s="17">
        <v>4.5215492866452118</v>
      </c>
      <c r="D7" s="17">
        <v>4.5254804866452121</v>
      </c>
      <c r="E7" s="17">
        <v>4.5254804866452121</v>
      </c>
      <c r="F7" s="17">
        <v>4.5254804866452121</v>
      </c>
      <c r="G7" s="17">
        <v>4.5254804866452121</v>
      </c>
      <c r="H7" s="17">
        <v>4.0014421530069688</v>
      </c>
      <c r="I7" s="17">
        <v>4.1558342425626558</v>
      </c>
      <c r="J7" s="17">
        <v>3.9719373082421123</v>
      </c>
      <c r="K7" s="17">
        <v>4.0307997082421121</v>
      </c>
      <c r="L7" s="17">
        <v>4.0808135219703292</v>
      </c>
      <c r="M7" s="17">
        <v>4.1401610435978267</v>
      </c>
      <c r="N7" s="17">
        <v>4.1558342425626558</v>
      </c>
      <c r="O7" s="17">
        <v>4.1558342425626558</v>
      </c>
      <c r="P7" s="17">
        <v>3.9730798280860022</v>
      </c>
      <c r="Q7" s="17">
        <v>3.9883445432308742</v>
      </c>
      <c r="R7" s="17">
        <v>3.9899696213274556</v>
      </c>
      <c r="S7" s="17">
        <v>3.9932890190433294</v>
      </c>
      <c r="AM7" s="17"/>
    </row>
    <row r="8" spans="1:39" ht="15" customHeight="1" x14ac:dyDescent="0.2">
      <c r="B8" s="16" t="s">
        <v>28</v>
      </c>
      <c r="C8" s="17">
        <v>257.08268996731289</v>
      </c>
      <c r="D8" s="17">
        <v>257.58187402653431</v>
      </c>
      <c r="E8" s="17">
        <v>257.94209571934357</v>
      </c>
      <c r="F8" s="17">
        <v>258.06904000728298</v>
      </c>
      <c r="G8" s="17">
        <v>257.88397109969395</v>
      </c>
      <c r="H8" s="17">
        <v>222.81365633061407</v>
      </c>
      <c r="I8" s="17">
        <v>223.2326392498974</v>
      </c>
      <c r="J8" s="17">
        <v>223.4194234839255</v>
      </c>
      <c r="K8" s="17">
        <v>223.37781858872944</v>
      </c>
      <c r="L8" s="17">
        <v>223.03497779481668</v>
      </c>
      <c r="M8" s="17">
        <v>223.35420543099971</v>
      </c>
      <c r="N8" s="17">
        <v>223.35420543099971</v>
      </c>
      <c r="O8" s="17">
        <v>223.37610612174379</v>
      </c>
      <c r="P8" s="17">
        <v>222.82896344888567</v>
      </c>
      <c r="Q8" s="17">
        <v>223.20257707725162</v>
      </c>
      <c r="R8" s="17">
        <v>223.26252820760155</v>
      </c>
      <c r="S8" s="17">
        <v>223.28905340338247</v>
      </c>
      <c r="AM8" s="17"/>
    </row>
    <row r="9" spans="1:39" ht="15" customHeight="1" x14ac:dyDescent="0.2">
      <c r="B9" s="16" t="s">
        <v>128</v>
      </c>
      <c r="C9" s="17">
        <v>27.846613267466964</v>
      </c>
      <c r="D9" s="17">
        <v>27.846613267466964</v>
      </c>
      <c r="E9" s="17">
        <v>27.846613267466964</v>
      </c>
      <c r="F9" s="17">
        <v>27.846613267466964</v>
      </c>
      <c r="G9" s="17">
        <v>27.846613267466964</v>
      </c>
      <c r="H9" s="17">
        <v>24.495839473194835</v>
      </c>
      <c r="I9" s="17">
        <v>24.495839473194835</v>
      </c>
      <c r="J9" s="17">
        <v>24.495839473194835</v>
      </c>
      <c r="K9" s="17">
        <v>24.495839473194835</v>
      </c>
      <c r="L9" s="17">
        <v>24.495839473194835</v>
      </c>
      <c r="M9" s="17">
        <v>24.495839473194835</v>
      </c>
      <c r="N9" s="17">
        <v>24.495839473194835</v>
      </c>
      <c r="O9" s="17">
        <v>24.495839473194835</v>
      </c>
      <c r="P9" s="17">
        <v>24.495839473194835</v>
      </c>
      <c r="Q9" s="17">
        <v>24.495839473194835</v>
      </c>
      <c r="R9" s="17">
        <v>24.495839473194835</v>
      </c>
      <c r="S9" s="17">
        <v>24.495839473194835</v>
      </c>
      <c r="AM9" s="17"/>
    </row>
    <row r="10" spans="1:39" ht="15" customHeight="1" x14ac:dyDescent="0.2">
      <c r="B10" s="16" t="s">
        <v>52</v>
      </c>
      <c r="C10" s="17">
        <v>70.293693797540129</v>
      </c>
      <c r="D10" s="17">
        <v>119.64383771034589</v>
      </c>
      <c r="E10" s="17">
        <v>184.64357814412713</v>
      </c>
      <c r="F10" s="17">
        <v>260.35363341926586</v>
      </c>
      <c r="G10" s="17">
        <v>152.58341327466661</v>
      </c>
      <c r="H10" s="17">
        <v>39.642443072014323</v>
      </c>
      <c r="I10" s="17">
        <v>89.837054948150438</v>
      </c>
      <c r="J10" s="17">
        <v>127.63588514584967</v>
      </c>
      <c r="K10" s="17">
        <v>108.7970274856592</v>
      </c>
      <c r="L10" s="17">
        <v>43.477026074129171</v>
      </c>
      <c r="M10" s="17">
        <v>71.929038179168415</v>
      </c>
      <c r="N10" s="17">
        <v>69.106728947828699</v>
      </c>
      <c r="O10" s="17">
        <v>83.723300063752035</v>
      </c>
      <c r="P10" s="17">
        <v>19.902014245928093</v>
      </c>
      <c r="Q10" s="17">
        <v>49.941896620345112</v>
      </c>
      <c r="R10" s="17">
        <v>73.782170383828614</v>
      </c>
      <c r="S10" s="17">
        <v>71.979289027731809</v>
      </c>
      <c r="AM10" s="17"/>
    </row>
    <row r="11" spans="1:39" ht="15" customHeight="1" x14ac:dyDescent="0.2">
      <c r="B11" s="16" t="s">
        <v>31</v>
      </c>
      <c r="C11" s="17">
        <v>27.441445076659644</v>
      </c>
      <c r="D11" s="17">
        <v>35.598576368325425</v>
      </c>
      <c r="E11" s="17">
        <v>54.981260989826254</v>
      </c>
      <c r="F11" s="17">
        <v>83.843946543544988</v>
      </c>
      <c r="G11" s="17">
        <v>73.140121438398566</v>
      </c>
      <c r="H11" s="17">
        <v>17.211680072062059</v>
      </c>
      <c r="I11" s="17">
        <v>26.721134715869923</v>
      </c>
      <c r="J11" s="17">
        <v>54.786858554335204</v>
      </c>
      <c r="K11" s="17">
        <v>55.984326421053431</v>
      </c>
      <c r="L11" s="17">
        <v>24.029411987580787</v>
      </c>
      <c r="M11" s="17">
        <v>42.781971341628704</v>
      </c>
      <c r="N11" s="17">
        <v>41.351656623868216</v>
      </c>
      <c r="O11" s="17">
        <v>51.282361494243787</v>
      </c>
      <c r="P11" s="17">
        <v>23.973080834483433</v>
      </c>
      <c r="Q11" s="17">
        <v>46.656408795134922</v>
      </c>
      <c r="R11" s="17">
        <v>52.596524841335089</v>
      </c>
      <c r="S11" s="17">
        <v>58.501221957278609</v>
      </c>
      <c r="AM11" s="17"/>
    </row>
    <row r="12" spans="1:39" ht="15" customHeight="1" x14ac:dyDescent="0.2">
      <c r="B12" s="16" t="s">
        <v>37</v>
      </c>
      <c r="C12" s="17">
        <v>4.3925711734307454E-2</v>
      </c>
      <c r="D12" s="17">
        <v>0.39385214618651365</v>
      </c>
      <c r="E12" s="17">
        <v>0.42898616250332244</v>
      </c>
      <c r="F12" s="17">
        <v>0.42898616250332244</v>
      </c>
      <c r="G12" s="17">
        <v>0.13706519044134735</v>
      </c>
      <c r="H12" s="17">
        <v>0</v>
      </c>
      <c r="I12" s="17">
        <v>0.30306709842246454</v>
      </c>
      <c r="J12" s="17">
        <v>0.35851211969726404</v>
      </c>
      <c r="K12" s="17">
        <v>9.619343999080418E-2</v>
      </c>
      <c r="L12" s="17">
        <v>0</v>
      </c>
      <c r="M12" s="17">
        <v>0.13351109376642392</v>
      </c>
      <c r="N12" s="17">
        <v>0.1355045952839907</v>
      </c>
      <c r="O12" s="17">
        <v>9.619343999080418E-2</v>
      </c>
      <c r="P12" s="17">
        <v>2.2595078250665174E-2</v>
      </c>
      <c r="Q12" s="17">
        <v>0.34329932454846168</v>
      </c>
      <c r="R12" s="17">
        <v>0.38198640406985973</v>
      </c>
      <c r="S12" s="17">
        <v>0.10455322140694659</v>
      </c>
      <c r="AM12" s="17"/>
    </row>
    <row r="13" spans="1:39" ht="15" customHeight="1" x14ac:dyDescent="0.2">
      <c r="B13" s="16" t="s">
        <v>55</v>
      </c>
      <c r="C13" s="17">
        <v>8.6041993151136212E-2</v>
      </c>
      <c r="D13" s="17">
        <v>4.4637845766963435</v>
      </c>
      <c r="E13" s="17">
        <v>4.7605309121969297</v>
      </c>
      <c r="F13" s="17">
        <v>4.7605309121969297</v>
      </c>
      <c r="G13" s="17">
        <v>0.99112627628279071</v>
      </c>
      <c r="H13" s="17">
        <v>1.4628880429843317E-3</v>
      </c>
      <c r="I13" s="17">
        <v>3.7270226408030056</v>
      </c>
      <c r="J13" s="17">
        <v>4.0726043142177524</v>
      </c>
      <c r="K13" s="17">
        <v>0.32978931528958394</v>
      </c>
      <c r="L13" s="17">
        <v>0</v>
      </c>
      <c r="M13" s="17">
        <v>2.6609453964360794</v>
      </c>
      <c r="N13" s="17">
        <v>3.2886015107139737</v>
      </c>
      <c r="O13" s="17">
        <v>0.15462352595677062</v>
      </c>
      <c r="P13" s="17">
        <v>4.4381804290395552E-2</v>
      </c>
      <c r="Q13" s="17">
        <v>4.4199423648616039</v>
      </c>
      <c r="R13" s="17">
        <v>4.8384533637245957</v>
      </c>
      <c r="S13" s="17">
        <v>0.81372607906025551</v>
      </c>
      <c r="AM13" s="17"/>
    </row>
    <row r="14" spans="1:39" ht="15" customHeight="1" x14ac:dyDescent="0.2">
      <c r="B14" s="16" t="s">
        <v>56</v>
      </c>
      <c r="C14" s="17">
        <v>26.463650676213422</v>
      </c>
      <c r="D14" s="17">
        <v>18.093119292722921</v>
      </c>
      <c r="E14" s="17">
        <v>20.401605448332756</v>
      </c>
      <c r="F14" s="17">
        <v>20.401605448332756</v>
      </c>
      <c r="G14" s="17">
        <v>23.664114687850414</v>
      </c>
      <c r="H14" s="17">
        <v>31.779413707153395</v>
      </c>
      <c r="I14" s="17">
        <v>25.365644399808566</v>
      </c>
      <c r="J14" s="17">
        <v>25.50145624600821</v>
      </c>
      <c r="K14" s="17">
        <v>28.375369883170951</v>
      </c>
      <c r="L14" s="17">
        <v>38.451427138963076</v>
      </c>
      <c r="M14" s="17">
        <v>34.272450136471257</v>
      </c>
      <c r="N14" s="17">
        <v>32.619738562910996</v>
      </c>
      <c r="O14" s="17">
        <v>34.869565276635321</v>
      </c>
      <c r="P14" s="17">
        <v>36.284010285516828</v>
      </c>
      <c r="Q14" s="17">
        <v>29.591870978625707</v>
      </c>
      <c r="R14" s="17">
        <v>31.304627706233923</v>
      </c>
      <c r="S14" s="17">
        <v>33.318510242535545</v>
      </c>
      <c r="AM14" s="17"/>
    </row>
    <row r="15" spans="1:39" ht="15" customHeight="1" x14ac:dyDescent="0.2">
      <c r="B15" s="16" t="s">
        <v>130</v>
      </c>
      <c r="C15" s="17">
        <v>0</v>
      </c>
      <c r="D15" s="17">
        <v>0</v>
      </c>
      <c r="E15" s="17">
        <v>26.57467243590111</v>
      </c>
      <c r="F15" s="17">
        <v>22.584427341516708</v>
      </c>
      <c r="G15" s="17">
        <v>14.442156803705682</v>
      </c>
      <c r="H15" s="17">
        <v>0</v>
      </c>
      <c r="I15" s="17">
        <v>2.5150919652194667E-2</v>
      </c>
      <c r="J15" s="17">
        <v>0.99863143920767694</v>
      </c>
      <c r="K15" s="17">
        <v>0</v>
      </c>
      <c r="L15" s="17">
        <v>0</v>
      </c>
      <c r="M15" s="17">
        <v>1.436102842696604E-3</v>
      </c>
      <c r="N15" s="17">
        <v>0</v>
      </c>
      <c r="O15" s="17">
        <v>2.0105439797752454E-3</v>
      </c>
      <c r="P15" s="17">
        <v>0</v>
      </c>
      <c r="Q15" s="17">
        <v>0</v>
      </c>
      <c r="R15" s="17">
        <v>0</v>
      </c>
      <c r="S15" s="17">
        <v>0</v>
      </c>
      <c r="U15" s="72" t="s">
        <v>225</v>
      </c>
      <c r="AM15" s="17"/>
    </row>
    <row r="16" spans="1:39" ht="15" customHeight="1" x14ac:dyDescent="0.2">
      <c r="B16" s="16" t="s">
        <v>131</v>
      </c>
      <c r="C16" s="17">
        <v>-22.045740120097037</v>
      </c>
      <c r="D16" s="17">
        <v>-4.2366052567267953</v>
      </c>
      <c r="E16" s="17">
        <v>0</v>
      </c>
      <c r="F16" s="17">
        <v>0</v>
      </c>
      <c r="G16" s="17">
        <v>0</v>
      </c>
      <c r="H16" s="17">
        <v>-0.62414464950479809</v>
      </c>
      <c r="I16" s="17">
        <v>0</v>
      </c>
      <c r="J16" s="17">
        <v>-3.5211287513072537E-2</v>
      </c>
      <c r="K16" s="17">
        <v>0</v>
      </c>
      <c r="L16" s="17">
        <v>-2.0105439797752454E-3</v>
      </c>
      <c r="M16" s="17">
        <v>0</v>
      </c>
      <c r="N16" s="17">
        <v>0</v>
      </c>
      <c r="O16" s="17">
        <v>0</v>
      </c>
      <c r="P16" s="17">
        <v>0</v>
      </c>
      <c r="Q16" s="17">
        <v>0</v>
      </c>
      <c r="R16" s="17">
        <v>0</v>
      </c>
      <c r="S16" s="17">
        <v>0</v>
      </c>
      <c r="U16" s="135" t="s">
        <v>405</v>
      </c>
      <c r="AM16" s="17"/>
    </row>
    <row r="17" spans="1:19" ht="15" customHeight="1" x14ac:dyDescent="0.2">
      <c r="B17" s="16" t="s">
        <v>58</v>
      </c>
      <c r="C17" s="17">
        <v>452.93268664980837</v>
      </c>
      <c r="D17" s="17">
        <v>527.29750695291148</v>
      </c>
      <c r="E17" s="17">
        <v>644.95233919413943</v>
      </c>
      <c r="F17" s="17">
        <v>745.73585498747218</v>
      </c>
      <c r="G17" s="17">
        <v>618.84390146224337</v>
      </c>
      <c r="H17" s="17">
        <v>395.25939435375307</v>
      </c>
      <c r="I17" s="17">
        <v>456.34001995638852</v>
      </c>
      <c r="J17" s="17">
        <v>523.00680917181626</v>
      </c>
      <c r="K17" s="17">
        <v>504.78937957681762</v>
      </c>
      <c r="L17" s="17">
        <v>415.73690973540761</v>
      </c>
      <c r="M17" s="17">
        <v>462.55149893069034</v>
      </c>
      <c r="N17" s="17">
        <v>457.22087196337122</v>
      </c>
      <c r="O17" s="17">
        <v>481.3521281651806</v>
      </c>
      <c r="P17" s="17">
        <v>388.55427084242115</v>
      </c>
      <c r="Q17" s="17">
        <v>440.86883353733339</v>
      </c>
      <c r="R17" s="17">
        <v>472.64107092879556</v>
      </c>
      <c r="S17" s="17">
        <v>475.02981801722746</v>
      </c>
    </row>
    <row r="18" spans="1:19" ht="15" customHeight="1" x14ac:dyDescent="0.2">
      <c r="C18" s="17"/>
      <c r="D18" s="17"/>
      <c r="E18" s="17"/>
      <c r="F18" s="17"/>
      <c r="G18" s="17"/>
      <c r="H18" s="17"/>
      <c r="I18" s="17"/>
      <c r="J18" s="17"/>
      <c r="K18" s="17"/>
      <c r="L18" s="17"/>
      <c r="M18" s="17"/>
      <c r="N18" s="17"/>
      <c r="O18" s="17"/>
      <c r="P18" s="17"/>
      <c r="Q18" s="17"/>
      <c r="R18" s="17"/>
      <c r="S18" s="17"/>
    </row>
    <row r="19" spans="1:19" ht="15" customHeight="1" x14ac:dyDescent="0.2">
      <c r="C19" s="17"/>
      <c r="D19" s="17"/>
      <c r="E19" s="17"/>
      <c r="F19" s="17"/>
      <c r="G19" s="17"/>
      <c r="H19" s="17"/>
      <c r="I19" s="17"/>
      <c r="J19" s="17"/>
      <c r="K19" s="17"/>
      <c r="L19" s="17"/>
      <c r="M19" s="17"/>
      <c r="N19" s="17"/>
      <c r="O19" s="17"/>
      <c r="P19" s="17"/>
      <c r="Q19" s="17"/>
      <c r="R19" s="17"/>
      <c r="S19" s="17"/>
    </row>
    <row r="20" spans="1:19" ht="12.75" x14ac:dyDescent="0.2">
      <c r="A20" s="21" t="s">
        <v>404</v>
      </c>
      <c r="B20" s="147"/>
      <c r="C20" s="157"/>
      <c r="D20" s="157"/>
      <c r="E20" s="157"/>
      <c r="F20" s="157"/>
      <c r="G20" s="157"/>
      <c r="H20" s="157"/>
      <c r="I20" s="157"/>
      <c r="J20" s="157"/>
      <c r="K20" s="157"/>
      <c r="L20" s="157"/>
      <c r="M20" s="157"/>
      <c r="N20" s="157"/>
      <c r="O20" s="157"/>
      <c r="P20" s="157"/>
      <c r="Q20" s="157"/>
      <c r="R20" s="157"/>
      <c r="S20" s="157"/>
    </row>
    <row r="21" spans="1:19" ht="15" customHeight="1" x14ac:dyDescent="0.2">
      <c r="A21" s="50"/>
      <c r="B21" s="21"/>
      <c r="C21" s="26" t="s">
        <v>92</v>
      </c>
      <c r="D21" s="26" t="s">
        <v>93</v>
      </c>
      <c r="E21" s="26" t="s">
        <v>94</v>
      </c>
      <c r="F21" s="26" t="s">
        <v>95</v>
      </c>
      <c r="G21" s="26" t="s">
        <v>96</v>
      </c>
      <c r="H21" s="26" t="s">
        <v>97</v>
      </c>
      <c r="I21" s="26" t="s">
        <v>98</v>
      </c>
      <c r="J21" s="26" t="s">
        <v>99</v>
      </c>
      <c r="K21" s="26" t="s">
        <v>100</v>
      </c>
      <c r="L21" s="26" t="s">
        <v>101</v>
      </c>
      <c r="M21" s="26" t="s">
        <v>102</v>
      </c>
      <c r="N21" s="26" t="s">
        <v>103</v>
      </c>
      <c r="O21" s="26" t="s">
        <v>104</v>
      </c>
      <c r="P21" s="26" t="s">
        <v>105</v>
      </c>
      <c r="Q21" s="26" t="s">
        <v>106</v>
      </c>
      <c r="R21" s="26" t="s">
        <v>107</v>
      </c>
      <c r="S21" s="26" t="s">
        <v>108</v>
      </c>
    </row>
    <row r="22" spans="1:19" ht="15" customHeight="1" x14ac:dyDescent="0.2">
      <c r="A22" s="21"/>
      <c r="B22" s="21" t="s">
        <v>48</v>
      </c>
      <c r="C22" s="21" t="s">
        <v>109</v>
      </c>
      <c r="D22" s="21" t="s">
        <v>110</v>
      </c>
      <c r="E22" s="21" t="s">
        <v>111</v>
      </c>
      <c r="F22" s="21" t="s">
        <v>125</v>
      </c>
      <c r="G22" s="21" t="s">
        <v>112</v>
      </c>
      <c r="H22" s="21" t="s">
        <v>113</v>
      </c>
      <c r="I22" s="21" t="s">
        <v>114</v>
      </c>
      <c r="J22" s="21" t="s">
        <v>115</v>
      </c>
      <c r="K22" s="21" t="s">
        <v>116</v>
      </c>
      <c r="L22" s="21" t="s">
        <v>117</v>
      </c>
      <c r="M22" s="21" t="s">
        <v>118</v>
      </c>
      <c r="N22" s="21" t="s">
        <v>119</v>
      </c>
      <c r="O22" s="21" t="s">
        <v>120</v>
      </c>
      <c r="P22" s="21" t="s">
        <v>121</v>
      </c>
      <c r="Q22" s="21" t="s">
        <v>122</v>
      </c>
      <c r="R22" s="21" t="s">
        <v>123</v>
      </c>
      <c r="S22" s="21" t="s">
        <v>124</v>
      </c>
    </row>
    <row r="23" spans="1:19" ht="15" customHeight="1" x14ac:dyDescent="0.2">
      <c r="B23" s="16" t="s">
        <v>30</v>
      </c>
      <c r="C23" s="17">
        <v>54.379296000000004</v>
      </c>
      <c r="D23" s="17">
        <v>54.379296000000004</v>
      </c>
      <c r="E23" s="17">
        <v>54.379296000000004</v>
      </c>
      <c r="F23" s="17">
        <v>54.379296000000004</v>
      </c>
      <c r="G23" s="17">
        <v>54.379296000000004</v>
      </c>
      <c r="H23" s="17">
        <v>50.017000826373618</v>
      </c>
      <c r="I23" s="17">
        <v>50.017000826373618</v>
      </c>
      <c r="J23" s="17">
        <v>50.017000826373618</v>
      </c>
      <c r="K23" s="17">
        <v>50.017000826373618</v>
      </c>
      <c r="L23" s="17">
        <v>50.017000826373618</v>
      </c>
      <c r="M23" s="17">
        <v>50.017000826373618</v>
      </c>
      <c r="N23" s="17">
        <v>50.017000826373618</v>
      </c>
      <c r="O23" s="17">
        <v>50.017000826373618</v>
      </c>
      <c r="P23" s="17">
        <v>41.778713353846157</v>
      </c>
      <c r="Q23" s="17">
        <v>41.778713353846157</v>
      </c>
      <c r="R23" s="17">
        <v>41.778713353846157</v>
      </c>
      <c r="S23" s="17">
        <v>41.778713353846157</v>
      </c>
    </row>
    <row r="24" spans="1:19" ht="15" customHeight="1" x14ac:dyDescent="0.2">
      <c r="B24" s="16" t="s">
        <v>126</v>
      </c>
      <c r="C24" s="17">
        <v>20.897464704689387</v>
      </c>
      <c r="D24" s="17">
        <v>20.897464704689387</v>
      </c>
      <c r="E24" s="17">
        <v>20.897464704689387</v>
      </c>
      <c r="F24" s="17">
        <v>20.897464704689387</v>
      </c>
      <c r="G24" s="17">
        <v>20.897464704689387</v>
      </c>
      <c r="H24" s="17">
        <v>20.224114711008802</v>
      </c>
      <c r="I24" s="17">
        <v>20.224114711008802</v>
      </c>
      <c r="J24" s="17">
        <v>20.224114711008802</v>
      </c>
      <c r="K24" s="17">
        <v>20.224114711008802</v>
      </c>
      <c r="L24" s="17">
        <v>20.224114711008802</v>
      </c>
      <c r="M24" s="17">
        <v>20.224114711008802</v>
      </c>
      <c r="N24" s="17">
        <v>20.224114711008802</v>
      </c>
      <c r="O24" s="17">
        <v>20.224114711008802</v>
      </c>
      <c r="P24" s="17">
        <v>20.224114711008802</v>
      </c>
      <c r="Q24" s="17">
        <v>20.224114711008802</v>
      </c>
      <c r="R24" s="17">
        <v>20.224114711008802</v>
      </c>
      <c r="S24" s="17">
        <v>20.224114711008802</v>
      </c>
    </row>
    <row r="25" spans="1:19" ht="15" customHeight="1" x14ac:dyDescent="0.2">
      <c r="B25" s="16" t="s">
        <v>127</v>
      </c>
      <c r="C25" s="17">
        <v>36.908986993709959</v>
      </c>
      <c r="D25" s="17">
        <v>36.908986993709959</v>
      </c>
      <c r="E25" s="17">
        <v>36.908986993709959</v>
      </c>
      <c r="F25" s="17">
        <v>36.908986993709959</v>
      </c>
      <c r="G25" s="17">
        <v>36.908986993709959</v>
      </c>
      <c r="H25" s="17">
        <v>33.248796901620175</v>
      </c>
      <c r="I25" s="17">
        <v>33.248796901620175</v>
      </c>
      <c r="J25" s="17">
        <v>33.208034643560246</v>
      </c>
      <c r="K25" s="17">
        <v>33.248796901620175</v>
      </c>
      <c r="L25" s="17">
        <v>33.237056186736226</v>
      </c>
      <c r="M25" s="17">
        <v>33.248796901620175</v>
      </c>
      <c r="N25" s="17">
        <v>33.237056186736226</v>
      </c>
      <c r="O25" s="17">
        <v>33.248796901620175</v>
      </c>
      <c r="P25" s="17">
        <v>33.237056186736226</v>
      </c>
      <c r="Q25" s="17">
        <v>33.248796901620175</v>
      </c>
      <c r="R25" s="17">
        <v>33.248796901620175</v>
      </c>
      <c r="S25" s="17">
        <v>33.248796901620175</v>
      </c>
    </row>
    <row r="26" spans="1:19" ht="15" customHeight="1" x14ac:dyDescent="0.2">
      <c r="B26" s="16" t="s">
        <v>28</v>
      </c>
      <c r="C26" s="17">
        <v>56.368470376028668</v>
      </c>
      <c r="D26" s="17">
        <v>56.368470376028668</v>
      </c>
      <c r="E26" s="17">
        <v>56.368455875663685</v>
      </c>
      <c r="F26" s="17">
        <v>56.36848916175154</v>
      </c>
      <c r="G26" s="17">
        <v>56.36848916175154</v>
      </c>
      <c r="H26" s="17">
        <v>20.392600352539667</v>
      </c>
      <c r="I26" s="17">
        <v>37.174510279615589</v>
      </c>
      <c r="J26" s="17">
        <v>46.955291225363986</v>
      </c>
      <c r="K26" s="17">
        <v>47.50841939680064</v>
      </c>
      <c r="L26" s="17">
        <v>13.798054666289968</v>
      </c>
      <c r="M26" s="17">
        <v>19.03445143209656</v>
      </c>
      <c r="N26" s="17">
        <v>19.03445143209656</v>
      </c>
      <c r="O26" s="17">
        <v>27.461402912094389</v>
      </c>
      <c r="P26" s="17">
        <v>6.842730901238693</v>
      </c>
      <c r="Q26" s="17">
        <v>10.373232678191496</v>
      </c>
      <c r="R26" s="17">
        <v>16.493931341008814</v>
      </c>
      <c r="S26" s="17">
        <v>22.036582794596352</v>
      </c>
    </row>
    <row r="27" spans="1:19" ht="15" customHeight="1" x14ac:dyDescent="0.2">
      <c r="B27" s="16" t="s">
        <v>128</v>
      </c>
      <c r="C27" s="17">
        <v>139.22251147358773</v>
      </c>
      <c r="D27" s="17">
        <v>139.22251147358773</v>
      </c>
      <c r="E27" s="17">
        <v>139.22251147358773</v>
      </c>
      <c r="F27" s="17">
        <v>139.22251147358773</v>
      </c>
      <c r="G27" s="17">
        <v>139.22251147358773</v>
      </c>
      <c r="H27" s="17">
        <v>109.35742243324293</v>
      </c>
      <c r="I27" s="17">
        <v>118.08017161395369</v>
      </c>
      <c r="J27" s="17">
        <v>119.96438222690189</v>
      </c>
      <c r="K27" s="17">
        <v>120.24823077278866</v>
      </c>
      <c r="L27" s="17">
        <v>97.27929054831985</v>
      </c>
      <c r="M27" s="17">
        <v>101.51202331481316</v>
      </c>
      <c r="N27" s="17">
        <v>101.51202331481316</v>
      </c>
      <c r="O27" s="17">
        <v>104.87256563405811</v>
      </c>
      <c r="P27" s="17">
        <v>89.370602803242377</v>
      </c>
      <c r="Q27" s="17">
        <v>99.28730676723842</v>
      </c>
      <c r="R27" s="17">
        <v>101.89423649365224</v>
      </c>
      <c r="S27" s="17">
        <v>105.54135067880217</v>
      </c>
    </row>
    <row r="28" spans="1:19" ht="15" customHeight="1" x14ac:dyDescent="0.2">
      <c r="B28" s="16" t="s">
        <v>52</v>
      </c>
      <c r="C28" s="17">
        <v>15.49105826958341</v>
      </c>
      <c r="D28" s="17">
        <v>34.482376993805858</v>
      </c>
      <c r="E28" s="17">
        <v>81.185143204173002</v>
      </c>
      <c r="F28" s="17">
        <v>146.13696726503784</v>
      </c>
      <c r="G28" s="17">
        <v>87.067808834584866</v>
      </c>
      <c r="H28" s="17">
        <v>0.3130987780925355</v>
      </c>
      <c r="I28" s="17">
        <v>2.6727062506691408</v>
      </c>
      <c r="J28" s="17">
        <v>26.148437857626721</v>
      </c>
      <c r="K28" s="17">
        <v>27.517910334041904</v>
      </c>
      <c r="L28" s="17">
        <v>0.3130987780925355</v>
      </c>
      <c r="M28" s="17">
        <v>0.31309877809253556</v>
      </c>
      <c r="N28" s="17">
        <v>0.31309877809253556</v>
      </c>
      <c r="O28" s="17">
        <v>10.478733014007863</v>
      </c>
      <c r="P28" s="17">
        <v>0.31309877809253556</v>
      </c>
      <c r="Q28" s="17">
        <v>0.31309877809253556</v>
      </c>
      <c r="R28" s="17">
        <v>4.0815058909863371</v>
      </c>
      <c r="S28" s="17">
        <v>12.639588316812542</v>
      </c>
    </row>
    <row r="29" spans="1:19" ht="15" customHeight="1" x14ac:dyDescent="0.2">
      <c r="B29" s="16" t="s">
        <v>31</v>
      </c>
      <c r="C29" s="17">
        <v>38.824713563830407</v>
      </c>
      <c r="D29" s="17">
        <v>49.937266410356642</v>
      </c>
      <c r="E29" s="17">
        <v>66.756487217708965</v>
      </c>
      <c r="F29" s="17">
        <v>89.681904973825951</v>
      </c>
      <c r="G29" s="17">
        <v>75.176662617241732</v>
      </c>
      <c r="H29" s="17">
        <v>29.04428954530389</v>
      </c>
      <c r="I29" s="17">
        <v>34.264768384280551</v>
      </c>
      <c r="J29" s="17">
        <v>51.342088071239914</v>
      </c>
      <c r="K29" s="17">
        <v>65.646999388785247</v>
      </c>
      <c r="L29" s="17">
        <v>33.567797026097011</v>
      </c>
      <c r="M29" s="17">
        <v>52.88175606314438</v>
      </c>
      <c r="N29" s="17">
        <v>44.789396664071802</v>
      </c>
      <c r="O29" s="17">
        <v>61.326224603850704</v>
      </c>
      <c r="P29" s="17">
        <v>38.094914007916813</v>
      </c>
      <c r="Q29" s="17">
        <v>52.555889235988374</v>
      </c>
      <c r="R29" s="17">
        <v>59.966554095173201</v>
      </c>
      <c r="S29" s="17">
        <v>67.781311311369024</v>
      </c>
    </row>
    <row r="30" spans="1:19" ht="15" customHeight="1" x14ac:dyDescent="0.2">
      <c r="B30" s="16" t="s">
        <v>37</v>
      </c>
      <c r="C30" s="17">
        <v>9.0180318317480346</v>
      </c>
      <c r="D30" s="17">
        <v>11.301773451484689</v>
      </c>
      <c r="E30" s="17">
        <v>17.28349693588266</v>
      </c>
      <c r="F30" s="17">
        <v>17.28349693588266</v>
      </c>
      <c r="G30" s="17">
        <v>16.991575963820686</v>
      </c>
      <c r="H30" s="17">
        <v>5.9338982816693573</v>
      </c>
      <c r="I30" s="17">
        <v>7.4753233502588792</v>
      </c>
      <c r="J30" s="17">
        <v>16.66638549930655</v>
      </c>
      <c r="K30" s="17">
        <v>16.950704213370141</v>
      </c>
      <c r="L30" s="17">
        <v>6.1111199385308037</v>
      </c>
      <c r="M30" s="17">
        <v>3.7938956499815228</v>
      </c>
      <c r="N30" s="17">
        <v>4.6540309552544166</v>
      </c>
      <c r="O30" s="17">
        <v>16.950704213370141</v>
      </c>
      <c r="P30" s="17">
        <v>12.819823350500716</v>
      </c>
      <c r="Q30" s="17">
        <v>6.9569157304890208</v>
      </c>
      <c r="R30" s="17">
        <v>9.3772121036868779</v>
      </c>
      <c r="S30" s="17">
        <v>16.959063994786284</v>
      </c>
    </row>
    <row r="31" spans="1:19" ht="15" customHeight="1" x14ac:dyDescent="0.2">
      <c r="B31" s="16" t="s">
        <v>55</v>
      </c>
      <c r="C31" s="17">
        <v>0.42119316038638488</v>
      </c>
      <c r="D31" s="17">
        <v>57.913338971718346</v>
      </c>
      <c r="E31" s="17">
        <v>62.349849640785251</v>
      </c>
      <c r="F31" s="17">
        <v>62.349849640785251</v>
      </c>
      <c r="G31" s="17">
        <v>9.0140874375561744</v>
      </c>
      <c r="H31" s="17">
        <v>2.4942319683183703E-3</v>
      </c>
      <c r="I31" s="17">
        <v>49.319206221920936</v>
      </c>
      <c r="J31" s="17">
        <v>51.136539949909533</v>
      </c>
      <c r="K31" s="17">
        <v>2.8820047256254702</v>
      </c>
      <c r="L31" s="17">
        <v>0</v>
      </c>
      <c r="M31" s="17">
        <v>35.83435713532365</v>
      </c>
      <c r="N31" s="17">
        <v>41.847596276344078</v>
      </c>
      <c r="O31" s="17">
        <v>1.443871450357433</v>
      </c>
      <c r="P31" s="17">
        <v>0.20622243693765596</v>
      </c>
      <c r="Q31" s="17">
        <v>56.634569907786357</v>
      </c>
      <c r="R31" s="17">
        <v>62.321095549903205</v>
      </c>
      <c r="S31" s="17">
        <v>7.1687536597337012</v>
      </c>
    </row>
    <row r="32" spans="1:19" ht="15" customHeight="1" x14ac:dyDescent="0.2">
      <c r="B32" s="16" t="s">
        <v>56</v>
      </c>
      <c r="C32" s="17">
        <v>117.96803896797995</v>
      </c>
      <c r="D32" s="17">
        <v>85.338906179125928</v>
      </c>
      <c r="E32" s="17">
        <v>93.420789113766944</v>
      </c>
      <c r="F32" s="17">
        <v>93.420789113766944</v>
      </c>
      <c r="G32" s="17">
        <v>106.22118964517377</v>
      </c>
      <c r="H32" s="17">
        <v>143.16267136478066</v>
      </c>
      <c r="I32" s="17">
        <v>118.22731336157854</v>
      </c>
      <c r="J32" s="17">
        <v>118.45464179831897</v>
      </c>
      <c r="K32" s="17">
        <v>129.06764916338679</v>
      </c>
      <c r="L32" s="17">
        <v>178.99252710018249</v>
      </c>
      <c r="M32" s="17">
        <v>161.21868051613041</v>
      </c>
      <c r="N32" s="17">
        <v>155.13943885231808</v>
      </c>
      <c r="O32" s="17">
        <v>164.3201368980466</v>
      </c>
      <c r="P32" s="17">
        <v>167.15935242301524</v>
      </c>
      <c r="Q32" s="17">
        <v>142.25384918835655</v>
      </c>
      <c r="R32" s="17">
        <v>148.48134463393092</v>
      </c>
      <c r="S32" s="17">
        <v>154.80018732601297</v>
      </c>
    </row>
    <row r="33" spans="1:21" ht="15" customHeight="1" x14ac:dyDescent="0.2">
      <c r="B33" s="16" t="s">
        <v>130</v>
      </c>
      <c r="C33" s="17">
        <v>0</v>
      </c>
      <c r="D33" s="17">
        <v>0</v>
      </c>
      <c r="E33" s="17">
        <v>24.975570822817506</v>
      </c>
      <c r="F33" s="17">
        <v>37.48630922889582</v>
      </c>
      <c r="G33" s="17">
        <v>23.933611427851336</v>
      </c>
      <c r="H33" s="17">
        <v>0</v>
      </c>
      <c r="I33" s="17">
        <v>5.6166190833804905E-2</v>
      </c>
      <c r="J33" s="17">
        <v>0.88270785834542786</v>
      </c>
      <c r="K33" s="17">
        <v>0.36531226928181837</v>
      </c>
      <c r="L33" s="17">
        <v>4.9751647339741537E-2</v>
      </c>
      <c r="M33" s="17">
        <v>0.70232010919586718</v>
      </c>
      <c r="N33" s="17">
        <v>9.3976747230579263E-2</v>
      </c>
      <c r="O33" s="17">
        <v>2.0929012836336822</v>
      </c>
      <c r="P33" s="17">
        <v>0.19138978038518062</v>
      </c>
      <c r="Q33" s="17">
        <v>0.21748221380479124</v>
      </c>
      <c r="R33" s="17">
        <v>0.73505869974264237</v>
      </c>
      <c r="S33" s="17">
        <v>2.3115228662747049</v>
      </c>
    </row>
    <row r="34" spans="1:21" ht="15" customHeight="1" x14ac:dyDescent="0.2">
      <c r="B34" s="16" t="s">
        <v>131</v>
      </c>
      <c r="C34" s="17">
        <v>-26.666967827304319</v>
      </c>
      <c r="D34" s="17">
        <v>-2.2378445766633961</v>
      </c>
      <c r="E34" s="17">
        <v>0</v>
      </c>
      <c r="F34" s="17">
        <v>0</v>
      </c>
      <c r="G34" s="17">
        <v>0</v>
      </c>
      <c r="H34" s="17">
        <v>-0.68151631851557881</v>
      </c>
      <c r="I34" s="17">
        <v>-0.12816737788823973</v>
      </c>
      <c r="J34" s="17">
        <v>-0.12519394424653624</v>
      </c>
      <c r="K34" s="17">
        <v>0</v>
      </c>
      <c r="L34" s="17">
        <v>-1.6629371027850326</v>
      </c>
      <c r="M34" s="17">
        <v>-0.13192593793653326</v>
      </c>
      <c r="N34" s="17">
        <v>-0.38104352135022573</v>
      </c>
      <c r="O34" s="17">
        <v>0</v>
      </c>
      <c r="P34" s="17">
        <v>-1.477018449598392</v>
      </c>
      <c r="Q34" s="17">
        <v>-0.66965474467906783</v>
      </c>
      <c r="R34" s="17">
        <v>-0.40423149922215146</v>
      </c>
      <c r="S34" s="17">
        <v>0</v>
      </c>
      <c r="U34" s="135" t="s">
        <v>404</v>
      </c>
    </row>
    <row r="35" spans="1:21" ht="15" customHeight="1" x14ac:dyDescent="0.2">
      <c r="B35" s="16" t="s">
        <v>58</v>
      </c>
      <c r="C35" s="17">
        <v>449.1237781616133</v>
      </c>
      <c r="D35" s="17">
        <v>531.44401778141901</v>
      </c>
      <c r="E35" s="17">
        <v>645.15183661942149</v>
      </c>
      <c r="F35" s="17">
        <v>745.93535241275436</v>
      </c>
      <c r="G35" s="17">
        <v>618.97344194321943</v>
      </c>
      <c r="H35" s="17">
        <v>394.30636023806863</v>
      </c>
      <c r="I35" s="17">
        <v>456.8736157520176</v>
      </c>
      <c r="J35" s="17">
        <v>523.32677445432751</v>
      </c>
      <c r="K35" s="17">
        <v>505.31122782202328</v>
      </c>
      <c r="L35" s="17">
        <v>414.79736463632304</v>
      </c>
      <c r="M35" s="17">
        <v>462.80301090929123</v>
      </c>
      <c r="N35" s="17">
        <v>456.57422823569294</v>
      </c>
      <c r="O35" s="17">
        <v>483.02059853581721</v>
      </c>
      <c r="P35" s="17">
        <v>386.87475966675356</v>
      </c>
      <c r="Q35" s="17">
        <v>441.27253329335696</v>
      </c>
      <c r="R35" s="17">
        <v>478.02395904129287</v>
      </c>
      <c r="S35" s="17">
        <v>472.84554574986487</v>
      </c>
    </row>
    <row r="36" spans="1:21" ht="15" customHeight="1" x14ac:dyDescent="0.2">
      <c r="C36" s="17"/>
      <c r="D36" s="17"/>
      <c r="E36" s="17"/>
      <c r="F36" s="17"/>
      <c r="G36" s="17"/>
      <c r="H36" s="17"/>
      <c r="I36" s="17"/>
      <c r="J36" s="17"/>
      <c r="K36" s="17"/>
      <c r="L36" s="17"/>
      <c r="M36" s="17"/>
      <c r="N36" s="17"/>
      <c r="O36" s="17"/>
      <c r="P36" s="17"/>
      <c r="Q36" s="17"/>
      <c r="R36" s="17"/>
      <c r="S36" s="17"/>
    </row>
    <row r="37" spans="1:21" ht="15" customHeight="1" x14ac:dyDescent="0.2">
      <c r="C37" s="17"/>
      <c r="D37" s="17"/>
      <c r="E37" s="17"/>
      <c r="F37" s="17"/>
      <c r="G37" s="17"/>
      <c r="H37" s="17"/>
      <c r="I37" s="17"/>
      <c r="J37" s="17"/>
      <c r="K37" s="17"/>
      <c r="L37" s="17"/>
      <c r="M37" s="17"/>
      <c r="N37" s="17"/>
      <c r="O37" s="17"/>
      <c r="P37" s="17"/>
      <c r="Q37" s="17"/>
      <c r="R37" s="17"/>
      <c r="S37" s="17"/>
    </row>
    <row r="38" spans="1:21" ht="12.75" x14ac:dyDescent="0.2">
      <c r="A38" s="21" t="s">
        <v>403</v>
      </c>
      <c r="B38" s="147"/>
      <c r="C38" s="157"/>
      <c r="D38" s="157"/>
      <c r="E38" s="157"/>
      <c r="F38" s="157"/>
      <c r="G38" s="157"/>
      <c r="H38" s="157"/>
      <c r="I38" s="157"/>
      <c r="J38" s="157"/>
      <c r="K38" s="157"/>
      <c r="L38" s="157"/>
      <c r="M38" s="157"/>
      <c r="N38" s="157"/>
      <c r="O38" s="157"/>
      <c r="P38" s="157"/>
      <c r="Q38" s="157"/>
      <c r="R38" s="157"/>
      <c r="S38" s="157"/>
    </row>
    <row r="39" spans="1:21" ht="15" customHeight="1" x14ac:dyDescent="0.2">
      <c r="A39" s="50"/>
      <c r="B39" s="21"/>
      <c r="C39" s="26" t="s">
        <v>92</v>
      </c>
      <c r="D39" s="26" t="s">
        <v>93</v>
      </c>
      <c r="E39" s="26" t="s">
        <v>94</v>
      </c>
      <c r="F39" s="26" t="s">
        <v>95</v>
      </c>
      <c r="G39" s="26" t="s">
        <v>96</v>
      </c>
      <c r="H39" s="26" t="s">
        <v>97</v>
      </c>
      <c r="I39" s="26" t="s">
        <v>98</v>
      </c>
      <c r="J39" s="26" t="s">
        <v>99</v>
      </c>
      <c r="K39" s="26" t="s">
        <v>100</v>
      </c>
      <c r="L39" s="26" t="s">
        <v>101</v>
      </c>
      <c r="M39" s="26" t="s">
        <v>102</v>
      </c>
      <c r="N39" s="26" t="s">
        <v>103</v>
      </c>
      <c r="O39" s="26" t="s">
        <v>104</v>
      </c>
      <c r="P39" s="26" t="s">
        <v>105</v>
      </c>
      <c r="Q39" s="26" t="s">
        <v>106</v>
      </c>
      <c r="R39" s="26" t="s">
        <v>107</v>
      </c>
      <c r="S39" s="26" t="s">
        <v>108</v>
      </c>
    </row>
    <row r="40" spans="1:21" ht="15" customHeight="1" x14ac:dyDescent="0.2">
      <c r="A40" s="21"/>
      <c r="B40" s="21" t="s">
        <v>48</v>
      </c>
      <c r="C40" s="21" t="s">
        <v>109</v>
      </c>
      <c r="D40" s="21" t="s">
        <v>110</v>
      </c>
      <c r="E40" s="21" t="s">
        <v>111</v>
      </c>
      <c r="F40" s="21" t="s">
        <v>125</v>
      </c>
      <c r="G40" s="21" t="s">
        <v>112</v>
      </c>
      <c r="H40" s="21" t="s">
        <v>113</v>
      </c>
      <c r="I40" s="21" t="s">
        <v>114</v>
      </c>
      <c r="J40" s="21" t="s">
        <v>115</v>
      </c>
      <c r="K40" s="21" t="s">
        <v>116</v>
      </c>
      <c r="L40" s="21" t="s">
        <v>117</v>
      </c>
      <c r="M40" s="21" t="s">
        <v>118</v>
      </c>
      <c r="N40" s="21" t="s">
        <v>119</v>
      </c>
      <c r="O40" s="21" t="s">
        <v>120</v>
      </c>
      <c r="P40" s="21" t="s">
        <v>121</v>
      </c>
      <c r="Q40" s="21" t="s">
        <v>122</v>
      </c>
      <c r="R40" s="21" t="s">
        <v>123</v>
      </c>
      <c r="S40" s="21" t="s">
        <v>124</v>
      </c>
    </row>
    <row r="41" spans="1:21" ht="15" customHeight="1" x14ac:dyDescent="0.2">
      <c r="B41" s="16" t="s">
        <v>30</v>
      </c>
      <c r="C41" s="17">
        <v>50.062115113408467</v>
      </c>
      <c r="D41" s="17">
        <v>50.062115113408467</v>
      </c>
      <c r="E41" s="17">
        <v>50.062115113408467</v>
      </c>
      <c r="F41" s="17">
        <v>51.434341958609934</v>
      </c>
      <c r="G41" s="17">
        <v>50.062115113408467</v>
      </c>
      <c r="H41" s="17">
        <v>30.260094084973325</v>
      </c>
      <c r="I41" s="17">
        <v>30.260094084973325</v>
      </c>
      <c r="J41" s="17">
        <v>35.025242451651089</v>
      </c>
      <c r="K41" s="17">
        <v>31.090477203427003</v>
      </c>
      <c r="L41" s="17">
        <v>16.783421278530902</v>
      </c>
      <c r="M41" s="17">
        <v>16.783421278530902</v>
      </c>
      <c r="N41" s="17">
        <v>16.930208268821186</v>
      </c>
      <c r="O41" s="17">
        <v>18.124192998136959</v>
      </c>
      <c r="P41" s="17">
        <v>0.6863146437169485</v>
      </c>
      <c r="Q41" s="17">
        <v>0.6863146437169485</v>
      </c>
      <c r="R41" s="17">
        <v>5.2068615262646087</v>
      </c>
      <c r="S41" s="17">
        <v>7.1060329836883014</v>
      </c>
    </row>
    <row r="42" spans="1:21" ht="15" customHeight="1" x14ac:dyDescent="0.2">
      <c r="B42" s="16" t="s">
        <v>126</v>
      </c>
      <c r="C42" s="17">
        <v>20.985217954689389</v>
      </c>
      <c r="D42" s="17">
        <v>20.985217954689389</v>
      </c>
      <c r="E42" s="17">
        <v>20.985217954689389</v>
      </c>
      <c r="F42" s="17">
        <v>20.985217954689389</v>
      </c>
      <c r="G42" s="17">
        <v>20.985217954689389</v>
      </c>
      <c r="H42" s="17">
        <v>20.309040409859993</v>
      </c>
      <c r="I42" s="17">
        <v>20.309040409859993</v>
      </c>
      <c r="J42" s="17">
        <v>20.309040409859993</v>
      </c>
      <c r="K42" s="17">
        <v>20.309040409859993</v>
      </c>
      <c r="L42" s="17">
        <v>20.309040409859993</v>
      </c>
      <c r="M42" s="17">
        <v>20.309040409859993</v>
      </c>
      <c r="N42" s="17">
        <v>20.309040409859993</v>
      </c>
      <c r="O42" s="17">
        <v>20.309040409859993</v>
      </c>
      <c r="P42" s="17">
        <v>20.309040409859993</v>
      </c>
      <c r="Q42" s="17">
        <v>20.309040409859993</v>
      </c>
      <c r="R42" s="17">
        <v>20.309040409859993</v>
      </c>
      <c r="S42" s="17">
        <v>20.309040409859993</v>
      </c>
    </row>
    <row r="43" spans="1:21" ht="15" customHeight="1" x14ac:dyDescent="0.2">
      <c r="B43" s="16" t="s">
        <v>127</v>
      </c>
      <c r="C43" s="17">
        <v>80.967670747189842</v>
      </c>
      <c r="D43" s="17">
        <v>80.967670747189842</v>
      </c>
      <c r="E43" s="17">
        <v>80.967670747189842</v>
      </c>
      <c r="F43" s="17">
        <v>80.967670747189842</v>
      </c>
      <c r="G43" s="17">
        <v>80.967670747189842</v>
      </c>
      <c r="H43" s="17">
        <v>72.830601946962616</v>
      </c>
      <c r="I43" s="17">
        <v>72.830601946962616</v>
      </c>
      <c r="J43" s="17">
        <v>72.822180387836667</v>
      </c>
      <c r="K43" s="17">
        <v>72.830601946962616</v>
      </c>
      <c r="L43" s="17">
        <v>72.830601946962616</v>
      </c>
      <c r="M43" s="17">
        <v>72.830601946962616</v>
      </c>
      <c r="N43" s="17">
        <v>72.830601946962616</v>
      </c>
      <c r="O43" s="17">
        <v>72.830601946962616</v>
      </c>
      <c r="P43" s="17">
        <v>65.314223179658953</v>
      </c>
      <c r="Q43" s="17">
        <v>65.418435415895232</v>
      </c>
      <c r="R43" s="17">
        <v>65.210775674313851</v>
      </c>
      <c r="S43" s="17">
        <v>66.583219165511764</v>
      </c>
    </row>
    <row r="44" spans="1:21" ht="15" customHeight="1" x14ac:dyDescent="0.2">
      <c r="B44" s="16" t="s">
        <v>28</v>
      </c>
      <c r="C44" s="17">
        <v>2.9735509681358163</v>
      </c>
      <c r="D44" s="17">
        <v>2.9735509681358163</v>
      </c>
      <c r="E44" s="17">
        <v>2.9735935303915237</v>
      </c>
      <c r="F44" s="17">
        <v>2.9735935303915237</v>
      </c>
      <c r="G44" s="17">
        <v>2.9735935303915237</v>
      </c>
      <c r="H44" s="17">
        <v>0.55264738402836167</v>
      </c>
      <c r="I44" s="17">
        <v>0.55264738402836167</v>
      </c>
      <c r="J44" s="17">
        <v>1.0861771413895855</v>
      </c>
      <c r="K44" s="17">
        <v>1.0861771413895855</v>
      </c>
      <c r="L44" s="17">
        <v>9.8480439560439573E-2</v>
      </c>
      <c r="M44" s="17">
        <v>9.8480439560439573E-2</v>
      </c>
      <c r="N44" s="17">
        <v>9.8480439560439573E-2</v>
      </c>
      <c r="O44" s="17">
        <v>0.19696087912087915</v>
      </c>
      <c r="P44" s="17">
        <v>0</v>
      </c>
      <c r="Q44" s="17">
        <v>0</v>
      </c>
      <c r="R44" s="17">
        <v>0</v>
      </c>
      <c r="S44" s="17">
        <v>0</v>
      </c>
    </row>
    <row r="45" spans="1:21" ht="15" customHeight="1" x14ac:dyDescent="0.2">
      <c r="B45" s="16" t="s">
        <v>128</v>
      </c>
      <c r="C45" s="17">
        <v>47.840084828116623</v>
      </c>
      <c r="D45" s="17">
        <v>47.840084828116623</v>
      </c>
      <c r="E45" s="17">
        <v>47.840582703885296</v>
      </c>
      <c r="F45" s="17">
        <v>47.840582703885296</v>
      </c>
      <c r="G45" s="17">
        <v>47.840582703885296</v>
      </c>
      <c r="H45" s="17">
        <v>18.793617969897891</v>
      </c>
      <c r="I45" s="17">
        <v>23.844028199467985</v>
      </c>
      <c r="J45" s="17">
        <v>31.114641292269098</v>
      </c>
      <c r="K45" s="17">
        <v>34.595432204800218</v>
      </c>
      <c r="L45" s="17">
        <v>0.14594786373626373</v>
      </c>
      <c r="M45" s="17">
        <v>0.14594786373626373</v>
      </c>
      <c r="N45" s="17">
        <v>0.14594786373626373</v>
      </c>
      <c r="O45" s="17">
        <v>0.36486965934065935</v>
      </c>
      <c r="P45" s="17">
        <v>0</v>
      </c>
      <c r="Q45" s="17">
        <v>0</v>
      </c>
      <c r="R45" s="17">
        <v>0</v>
      </c>
      <c r="S45" s="17">
        <v>2.3725693444084106</v>
      </c>
      <c r="T45" s="158"/>
    </row>
    <row r="46" spans="1:21" ht="15" customHeight="1" x14ac:dyDescent="0.2">
      <c r="B46" s="120" t="s">
        <v>52</v>
      </c>
      <c r="C46" s="159">
        <v>6.840174169761073</v>
      </c>
      <c r="D46" s="159">
        <v>16.225510477916117</v>
      </c>
      <c r="E46" s="159">
        <v>65.105878274643032</v>
      </c>
      <c r="F46" s="159">
        <v>113.11818912310019</v>
      </c>
      <c r="G46" s="159">
        <v>70.858597512145892</v>
      </c>
      <c r="H46" s="159">
        <v>0.34635821171610603</v>
      </c>
      <c r="I46" s="159">
        <v>0.34635821171610603</v>
      </c>
      <c r="J46" s="159">
        <v>1.9602144943309379</v>
      </c>
      <c r="K46" s="159">
        <v>4.4152346881931255</v>
      </c>
      <c r="L46" s="159">
        <v>0.34635821171610603</v>
      </c>
      <c r="M46" s="159">
        <v>0.38640174176868769</v>
      </c>
      <c r="N46" s="159">
        <v>0.3528015819923036</v>
      </c>
      <c r="O46" s="159">
        <v>1.7025453609738468</v>
      </c>
      <c r="P46" s="159">
        <v>0.34635821171610603</v>
      </c>
      <c r="Q46" s="159">
        <v>0.34635821171610603</v>
      </c>
      <c r="R46" s="159">
        <v>0.38953471488284058</v>
      </c>
      <c r="S46" s="159">
        <v>3.7214807905119489</v>
      </c>
    </row>
    <row r="47" spans="1:21" ht="15" customHeight="1" x14ac:dyDescent="0.2">
      <c r="B47" s="16" t="s">
        <v>31</v>
      </c>
      <c r="C47" s="17">
        <v>56.538024009545232</v>
      </c>
      <c r="D47" s="17">
        <v>66.483751221493563</v>
      </c>
      <c r="E47" s="17">
        <v>78.091351116682233</v>
      </c>
      <c r="F47" s="17">
        <v>100.27484827286798</v>
      </c>
      <c r="G47" s="17">
        <v>91.135068383223881</v>
      </c>
      <c r="H47" s="17">
        <v>42.292304188369087</v>
      </c>
      <c r="I47" s="17">
        <v>47.487084755465432</v>
      </c>
      <c r="J47" s="17">
        <v>60.565079716719509</v>
      </c>
      <c r="K47" s="17">
        <v>76.049336183130649</v>
      </c>
      <c r="L47" s="17">
        <v>52.402937888241908</v>
      </c>
      <c r="M47" s="17">
        <v>60.476323585061991</v>
      </c>
      <c r="N47" s="17">
        <v>58.722050039417837</v>
      </c>
      <c r="O47" s="17">
        <v>75.755140962704829</v>
      </c>
      <c r="P47" s="17">
        <v>56.097550925931451</v>
      </c>
      <c r="Q47" s="17">
        <v>66.187034524684364</v>
      </c>
      <c r="R47" s="17">
        <v>68.800082726814622</v>
      </c>
      <c r="S47" s="17">
        <v>84.691555220041465</v>
      </c>
    </row>
    <row r="48" spans="1:21" ht="15" customHeight="1" x14ac:dyDescent="0.2">
      <c r="B48" s="16" t="s">
        <v>37</v>
      </c>
      <c r="C48" s="17">
        <v>46.735258993077323</v>
      </c>
      <c r="D48" s="17">
        <v>69.068995593140386</v>
      </c>
      <c r="E48" s="17">
        <v>93.881004520682751</v>
      </c>
      <c r="F48" s="17">
        <v>101.61940063685705</v>
      </c>
      <c r="G48" s="17">
        <v>99.080958728323992</v>
      </c>
      <c r="H48" s="17">
        <v>37.352212265762184</v>
      </c>
      <c r="I48" s="17">
        <v>49.793473773033753</v>
      </c>
      <c r="J48" s="17">
        <v>81.140807684935467</v>
      </c>
      <c r="K48" s="17">
        <v>92.463747168516548</v>
      </c>
      <c r="L48" s="17">
        <v>30.208641106906867</v>
      </c>
      <c r="M48" s="17">
        <v>42.418499294626947</v>
      </c>
      <c r="N48" s="17">
        <v>36.249071537289808</v>
      </c>
      <c r="O48" s="17">
        <v>72.744878474431133</v>
      </c>
      <c r="P48" s="17">
        <v>62.883022472265132</v>
      </c>
      <c r="Q48" s="17">
        <v>58.122836467576477</v>
      </c>
      <c r="R48" s="17">
        <v>66.003229596784237</v>
      </c>
      <c r="S48" s="17">
        <v>80.186094282079125</v>
      </c>
    </row>
    <row r="49" spans="2:21" ht="15" customHeight="1" x14ac:dyDescent="0.2">
      <c r="B49" s="16" t="s">
        <v>55</v>
      </c>
      <c r="C49" s="17">
        <v>0.60684647826982441</v>
      </c>
      <c r="D49" s="17">
        <v>85.195039559255918</v>
      </c>
      <c r="E49" s="17">
        <v>92.110629473104694</v>
      </c>
      <c r="F49" s="17">
        <v>92.110629473104694</v>
      </c>
      <c r="G49" s="17">
        <v>14.139504285271167</v>
      </c>
      <c r="H49" s="17">
        <v>3.1748102786147139E-3</v>
      </c>
      <c r="I49" s="17">
        <v>72.015471636751698</v>
      </c>
      <c r="J49" s="17">
        <v>76.096044030380227</v>
      </c>
      <c r="K49" s="17">
        <v>4.6858830215747673</v>
      </c>
      <c r="L49" s="17">
        <v>0</v>
      </c>
      <c r="M49" s="17">
        <v>52.580125054224823</v>
      </c>
      <c r="N49" s="17">
        <v>62.837326369481687</v>
      </c>
      <c r="O49" s="17">
        <v>2.4415782710180731</v>
      </c>
      <c r="P49" s="17">
        <v>0.28913311380683548</v>
      </c>
      <c r="Q49" s="17">
        <v>83.46834756200991</v>
      </c>
      <c r="R49" s="17">
        <v>92.884741006927783</v>
      </c>
      <c r="S49" s="17">
        <v>11.70953353174772</v>
      </c>
    </row>
    <row r="50" spans="2:21" ht="15" customHeight="1" x14ac:dyDescent="0.2">
      <c r="B50" s="16" t="s">
        <v>56</v>
      </c>
      <c r="C50" s="17">
        <v>171.55887432929288</v>
      </c>
      <c r="D50" s="17">
        <v>123.44305984231542</v>
      </c>
      <c r="E50" s="17">
        <v>136.97529806544526</v>
      </c>
      <c r="F50" s="17">
        <v>136.97529806544526</v>
      </c>
      <c r="G50" s="17">
        <v>156.05141581893875</v>
      </c>
      <c r="H50" s="17">
        <v>209.87292233605658</v>
      </c>
      <c r="I50" s="17">
        <v>173.1285099222228</v>
      </c>
      <c r="J50" s="17">
        <v>174.5822256210277</v>
      </c>
      <c r="K50" s="17">
        <v>190.94106788877033</v>
      </c>
      <c r="L50" s="17">
        <v>264.13479656453023</v>
      </c>
      <c r="M50" s="17">
        <v>238.77424275426642</v>
      </c>
      <c r="N50" s="17">
        <v>229.18559661266588</v>
      </c>
      <c r="O50" s="17">
        <v>243.23401132857933</v>
      </c>
      <c r="P50" s="17">
        <v>243.28481276064423</v>
      </c>
      <c r="Q50" s="17">
        <v>206.51615383088611</v>
      </c>
      <c r="R50" s="17">
        <v>216.94741491952971</v>
      </c>
      <c r="S50" s="17">
        <v>226.54842822998768</v>
      </c>
    </row>
    <row r="51" spans="2:21" ht="15" customHeight="1" x14ac:dyDescent="0.2">
      <c r="B51" s="16" t="s">
        <v>130</v>
      </c>
      <c r="C51" s="17">
        <v>0</v>
      </c>
      <c r="D51" s="17">
        <v>0</v>
      </c>
      <c r="E51" s="17">
        <v>2.1586674374449735</v>
      </c>
      <c r="F51" s="17">
        <v>18.894255125276832</v>
      </c>
      <c r="G51" s="17">
        <v>7.461543797435839</v>
      </c>
      <c r="H51" s="17">
        <v>3.1364180992561302E-2</v>
      </c>
      <c r="I51" s="17">
        <v>0.1377955871203484</v>
      </c>
      <c r="J51" s="17">
        <v>0.32027888468496302</v>
      </c>
      <c r="K51" s="17">
        <v>2.3581029346389495</v>
      </c>
      <c r="L51" s="17">
        <v>0.56576701204216695</v>
      </c>
      <c r="M51" s="17">
        <v>1.1572692218922243</v>
      </c>
      <c r="N51" s="17">
        <v>1.1389106537900637</v>
      </c>
      <c r="O51" s="17">
        <v>5.9270323928394504</v>
      </c>
      <c r="P51" s="17">
        <v>0.41512074438345642</v>
      </c>
      <c r="Q51" s="17">
        <v>0.91638086081504866</v>
      </c>
      <c r="R51" s="17">
        <v>0.89897606217331261</v>
      </c>
      <c r="S51" s="17">
        <v>9.7620012777687091</v>
      </c>
    </row>
    <row r="52" spans="2:21" ht="15" customHeight="1" x14ac:dyDescent="0.2">
      <c r="B52" s="16" t="s">
        <v>131</v>
      </c>
      <c r="C52" s="17">
        <v>-8.0073420399787683</v>
      </c>
      <c r="D52" s="17">
        <v>-7.3298636698161945E-2</v>
      </c>
      <c r="E52" s="17">
        <v>-4.3710716547183106E-3</v>
      </c>
      <c r="F52" s="17">
        <v>0</v>
      </c>
      <c r="G52" s="17">
        <v>0</v>
      </c>
      <c r="H52" s="17">
        <v>-1.1240465523153094</v>
      </c>
      <c r="I52" s="17">
        <v>-0.24327779568275604</v>
      </c>
      <c r="J52" s="17">
        <v>-0.83504655565425812</v>
      </c>
      <c r="K52" s="17">
        <v>0</v>
      </c>
      <c r="L52" s="17">
        <v>-3.137468250807824</v>
      </c>
      <c r="M52" s="17">
        <v>-1.5675914672822095</v>
      </c>
      <c r="N52" s="17">
        <v>-2.1694814391545165</v>
      </c>
      <c r="O52" s="17">
        <v>-0.28371854183417383</v>
      </c>
      <c r="P52" s="17">
        <v>-6.4565464508157433</v>
      </c>
      <c r="Q52" s="17">
        <v>-1.2582108449073046</v>
      </c>
      <c r="R52" s="17">
        <v>-2.6359493656503119</v>
      </c>
      <c r="S52" s="17">
        <v>0</v>
      </c>
      <c r="U52" s="135" t="s">
        <v>403</v>
      </c>
    </row>
    <row r="53" spans="2:21" ht="15" customHeight="1" x14ac:dyDescent="0.2">
      <c r="B53" s="16" t="s">
        <v>58</v>
      </c>
      <c r="C53" s="17">
        <v>447.01468071423415</v>
      </c>
      <c r="D53" s="17">
        <v>533.4001559935715</v>
      </c>
      <c r="E53" s="17">
        <v>645.29019169288028</v>
      </c>
      <c r="F53" s="17">
        <v>746.07370748621304</v>
      </c>
      <c r="G53" s="17">
        <v>619.49872030324536</v>
      </c>
      <c r="H53" s="17">
        <v>396.61992173726168</v>
      </c>
      <c r="I53" s="17">
        <v>455.20411557090131</v>
      </c>
      <c r="J53" s="17">
        <v>521.70501992356458</v>
      </c>
      <c r="K53" s="17">
        <v>505.24423330148721</v>
      </c>
      <c r="L53" s="17">
        <v>411.53682321994228</v>
      </c>
      <c r="M53" s="17">
        <v>463.72273498545565</v>
      </c>
      <c r="N53" s="17">
        <v>460.34451082140959</v>
      </c>
      <c r="O53" s="17">
        <v>483.93362502682317</v>
      </c>
      <c r="P53" s="17">
        <v>382.74002068475698</v>
      </c>
      <c r="Q53" s="17">
        <v>444.00971131526558</v>
      </c>
      <c r="R53" s="17">
        <v>476.97052094073075</v>
      </c>
      <c r="S53" s="17">
        <v>476.4718293708371</v>
      </c>
    </row>
    <row r="54" spans="2:21" ht="15" customHeight="1" x14ac:dyDescent="0.2">
      <c r="C54" s="17"/>
      <c r="D54" s="17"/>
      <c r="E54" s="17"/>
      <c r="F54" s="17"/>
      <c r="G54" s="17"/>
      <c r="H54" s="17"/>
      <c r="I54" s="17"/>
      <c r="J54" s="17"/>
      <c r="K54" s="17"/>
      <c r="L54" s="17"/>
      <c r="M54" s="17"/>
      <c r="N54" s="17"/>
      <c r="O54" s="17"/>
      <c r="P54" s="17"/>
      <c r="Q54" s="17"/>
      <c r="R54" s="17"/>
      <c r="S54" s="17"/>
    </row>
    <row r="55" spans="2:21" ht="15" customHeight="1" x14ac:dyDescent="0.2">
      <c r="C55" s="17"/>
      <c r="D55" s="17"/>
      <c r="E55" s="17"/>
      <c r="F55" s="17"/>
      <c r="G55" s="17"/>
      <c r="H55" s="17"/>
      <c r="I55" s="17"/>
      <c r="J55" s="17"/>
      <c r="K55" s="17"/>
      <c r="L55" s="17"/>
      <c r="M55" s="17"/>
      <c r="N55" s="17"/>
      <c r="O55" s="17"/>
      <c r="P55" s="17"/>
      <c r="Q55" s="17"/>
      <c r="R55" s="17"/>
      <c r="S55" s="17"/>
    </row>
    <row r="56" spans="2:21" ht="15" customHeight="1" x14ac:dyDescent="0.2">
      <c r="C56" s="17"/>
      <c r="D56" s="17"/>
      <c r="E56" s="17"/>
      <c r="F56" s="17"/>
      <c r="G56" s="17"/>
      <c r="H56" s="17"/>
      <c r="I56" s="17"/>
      <c r="J56" s="17"/>
      <c r="K56" s="17"/>
      <c r="L56" s="17"/>
      <c r="M56" s="17"/>
      <c r="N56" s="17"/>
      <c r="O56" s="17"/>
      <c r="P56" s="17"/>
      <c r="Q56" s="17"/>
      <c r="R56" s="17"/>
      <c r="S56" s="17"/>
    </row>
    <row r="57" spans="2:21" ht="15" customHeight="1" x14ac:dyDescent="0.2">
      <c r="C57" s="17"/>
      <c r="D57" s="17"/>
      <c r="E57" s="17"/>
      <c r="F57" s="17"/>
      <c r="G57" s="17"/>
      <c r="H57" s="17"/>
      <c r="I57" s="17"/>
      <c r="J57" s="17"/>
      <c r="K57" s="17"/>
      <c r="L57" s="17"/>
      <c r="M57" s="17"/>
      <c r="N57" s="17"/>
      <c r="O57" s="17"/>
      <c r="P57" s="17"/>
      <c r="Q57" s="17"/>
      <c r="R57" s="17"/>
      <c r="S57" s="17"/>
    </row>
    <row r="58" spans="2:21" ht="15" customHeight="1" x14ac:dyDescent="0.2">
      <c r="C58" s="17"/>
      <c r="D58" s="17"/>
      <c r="E58" s="17"/>
      <c r="F58" s="17"/>
      <c r="G58" s="17"/>
      <c r="H58" s="17"/>
      <c r="I58" s="17"/>
      <c r="J58" s="17"/>
      <c r="K58" s="17"/>
      <c r="L58" s="17"/>
      <c r="M58" s="17"/>
      <c r="N58" s="17"/>
      <c r="O58" s="17"/>
      <c r="P58" s="17"/>
      <c r="Q58" s="17"/>
      <c r="R58" s="17"/>
      <c r="S58" s="17"/>
    </row>
    <row r="60" spans="2:21" ht="15" customHeight="1" x14ac:dyDescent="0.2">
      <c r="C60" s="17"/>
      <c r="D60" s="17"/>
      <c r="E60" s="17"/>
      <c r="F60" s="17"/>
      <c r="G60" s="17"/>
      <c r="H60" s="17"/>
      <c r="I60" s="17"/>
      <c r="J60" s="17"/>
      <c r="K60" s="17"/>
      <c r="L60" s="17"/>
      <c r="M60" s="17"/>
      <c r="N60" s="17"/>
      <c r="O60" s="17"/>
      <c r="P60" s="17"/>
      <c r="Q60" s="17"/>
      <c r="R60" s="17"/>
      <c r="S60" s="17"/>
    </row>
    <row r="61" spans="2:21" ht="15" customHeight="1" x14ac:dyDescent="0.2">
      <c r="C61" s="17"/>
      <c r="D61" s="17"/>
      <c r="E61" s="17"/>
      <c r="F61" s="17"/>
      <c r="G61" s="17"/>
      <c r="H61" s="17"/>
      <c r="I61" s="17"/>
      <c r="J61" s="17"/>
      <c r="K61" s="17"/>
      <c r="L61" s="17"/>
      <c r="M61" s="17"/>
      <c r="N61" s="17"/>
      <c r="O61" s="17"/>
      <c r="P61" s="17"/>
      <c r="Q61" s="17"/>
      <c r="R61" s="17"/>
      <c r="S61" s="17"/>
    </row>
  </sheetData>
  <pageMargins left="0.7" right="0.7" top="0.75" bottom="0.75" header="0.3" footer="0.3"/>
  <pageSetup pageOrder="overThenDown" orientation="landscape" r:id="rId1"/>
  <rowBreaks count="3" manualBreakCount="3">
    <brk id="19" max="16383" man="1"/>
    <brk id="37" max="16383" man="1"/>
    <brk id="6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80" zoomScaleNormal="80" workbookViewId="0"/>
  </sheetViews>
  <sheetFormatPr defaultRowHeight="15" customHeight="1" x14ac:dyDescent="0.2"/>
  <cols>
    <col min="1" max="6" width="12.7109375" style="16" customWidth="1"/>
    <col min="7" max="7" width="14.85546875" style="16" bestFit="1" customWidth="1"/>
    <col min="8" max="8" width="12.7109375" style="16" customWidth="1"/>
    <col min="9" max="9" width="13.42578125" style="16" bestFit="1" customWidth="1"/>
    <col min="10" max="15" width="12.7109375" style="16" customWidth="1"/>
    <col min="16" max="16384" width="9.140625" style="16"/>
  </cols>
  <sheetData>
    <row r="1" spans="1:15" ht="15.95" customHeight="1" x14ac:dyDescent="0.2">
      <c r="A1" s="21" t="s">
        <v>461</v>
      </c>
      <c r="B1" s="21"/>
      <c r="C1" s="147"/>
      <c r="D1" s="147"/>
      <c r="E1" s="147"/>
      <c r="F1" s="147"/>
      <c r="G1" s="147"/>
      <c r="H1" s="147"/>
      <c r="I1" s="147"/>
      <c r="J1" s="147"/>
      <c r="K1" s="147"/>
      <c r="L1" s="147"/>
      <c r="M1" s="147"/>
      <c r="N1" s="147"/>
      <c r="O1" s="147"/>
    </row>
    <row r="2" spans="1:15" ht="15" customHeight="1" x14ac:dyDescent="0.2">
      <c r="A2" s="21" t="s">
        <v>437</v>
      </c>
      <c r="B2" s="21"/>
      <c r="C2" s="147"/>
      <c r="D2" s="147"/>
      <c r="E2" s="147"/>
      <c r="F2" s="147"/>
      <c r="G2" s="147"/>
      <c r="H2" s="147"/>
      <c r="I2" s="147"/>
      <c r="J2" s="147"/>
      <c r="K2" s="147"/>
      <c r="L2" s="147"/>
      <c r="M2" s="147"/>
      <c r="N2" s="147"/>
      <c r="O2" s="147"/>
    </row>
    <row r="3" spans="1:15" ht="15" customHeight="1" x14ac:dyDescent="0.2">
      <c r="A3" s="21" t="s">
        <v>48</v>
      </c>
      <c r="B3" s="26" t="s">
        <v>30</v>
      </c>
      <c r="C3" s="26" t="s">
        <v>28</v>
      </c>
      <c r="D3" s="26" t="s">
        <v>63</v>
      </c>
      <c r="E3" s="26" t="s">
        <v>52</v>
      </c>
      <c r="F3" s="26" t="s">
        <v>64</v>
      </c>
      <c r="G3" s="26" t="s">
        <v>65</v>
      </c>
      <c r="H3" s="26" t="s">
        <v>32</v>
      </c>
      <c r="I3" s="26" t="s">
        <v>31</v>
      </c>
      <c r="J3" s="26" t="s">
        <v>37</v>
      </c>
      <c r="K3" s="26" t="s">
        <v>36</v>
      </c>
      <c r="L3" s="26" t="s">
        <v>23</v>
      </c>
      <c r="M3" s="26" t="s">
        <v>33</v>
      </c>
      <c r="N3" s="26" t="s">
        <v>147</v>
      </c>
      <c r="O3" s="26" t="s">
        <v>25</v>
      </c>
    </row>
    <row r="4" spans="1:15" ht="15" customHeight="1" x14ac:dyDescent="0.2">
      <c r="A4" s="16">
        <v>2010</v>
      </c>
      <c r="B4" s="24">
        <v>99.988040000000012</v>
      </c>
      <c r="C4" s="24">
        <v>308.76790999999992</v>
      </c>
      <c r="D4" s="24">
        <v>0</v>
      </c>
      <c r="E4" s="24">
        <v>392.81223017392654</v>
      </c>
      <c r="F4" s="24">
        <f t="shared" ref="F4:F24" si="0">D4*0.15/0.85</f>
        <v>0</v>
      </c>
      <c r="G4" s="24">
        <v>4.61991</v>
      </c>
      <c r="H4" s="24">
        <v>2.4486499999999998</v>
      </c>
      <c r="I4" s="24">
        <v>78.449299999999994</v>
      </c>
      <c r="J4" s="24">
        <v>0.44619343999080419</v>
      </c>
      <c r="K4" s="24">
        <v>0</v>
      </c>
      <c r="L4" s="24">
        <v>0.34789772478165054</v>
      </c>
      <c r="M4" s="24">
        <v>39.188307239846154</v>
      </c>
      <c r="N4" s="24">
        <v>0</v>
      </c>
      <c r="O4" s="24">
        <v>20.464699999999997</v>
      </c>
    </row>
    <row r="5" spans="1:15" ht="15" customHeight="1" x14ac:dyDescent="0.2">
      <c r="A5" s="16">
        <v>2012</v>
      </c>
      <c r="B5" s="24">
        <v>99.988040000000012</v>
      </c>
      <c r="C5" s="24">
        <v>305.88790999999998</v>
      </c>
      <c r="D5" s="24">
        <v>2.448</v>
      </c>
      <c r="E5" s="24">
        <v>386.13797212602412</v>
      </c>
      <c r="F5" s="24">
        <f t="shared" si="0"/>
        <v>0.432</v>
      </c>
      <c r="G5" s="24">
        <v>4.653907305621237</v>
      </c>
      <c r="H5" s="24">
        <v>3.0486499999999994</v>
      </c>
      <c r="I5" s="24">
        <v>78.792844938724002</v>
      </c>
      <c r="J5" s="24">
        <v>0.44619343999080419</v>
      </c>
      <c r="K5" s="24">
        <v>2.0574866086763595</v>
      </c>
      <c r="L5" s="24">
        <v>1.6849011168504602</v>
      </c>
      <c r="M5" s="24">
        <v>73.116817397513955</v>
      </c>
      <c r="N5" s="24">
        <v>0</v>
      </c>
      <c r="O5" s="24">
        <v>20.490685603213507</v>
      </c>
    </row>
    <row r="6" spans="1:15" ht="15" customHeight="1" x14ac:dyDescent="0.2">
      <c r="A6" s="16">
        <v>2014</v>
      </c>
      <c r="B6" s="24">
        <v>99.988040000000012</v>
      </c>
      <c r="C6" s="24">
        <v>302.12369062411869</v>
      </c>
      <c r="D6" s="24">
        <v>5.6475864694990516</v>
      </c>
      <c r="E6" s="24">
        <v>387.99208334696448</v>
      </c>
      <c r="F6" s="24">
        <f t="shared" si="0"/>
        <v>0.9966329063821856</v>
      </c>
      <c r="G6" s="24">
        <v>5.4420992080709603</v>
      </c>
      <c r="H6" s="24">
        <v>4.3986499999999999</v>
      </c>
      <c r="I6" s="24">
        <v>80.232844938724</v>
      </c>
      <c r="J6" s="24">
        <v>0.44619343999080419</v>
      </c>
      <c r="K6" s="24">
        <v>6.6868314781981688</v>
      </c>
      <c r="L6" s="24">
        <v>4.0361987135619808</v>
      </c>
      <c r="M6" s="24">
        <v>106.11940654184838</v>
      </c>
      <c r="N6" s="24">
        <v>0</v>
      </c>
      <c r="O6" s="24">
        <v>22.386253264850581</v>
      </c>
    </row>
    <row r="7" spans="1:15" ht="15" customHeight="1" x14ac:dyDescent="0.2">
      <c r="A7" s="16">
        <v>2016</v>
      </c>
      <c r="B7" s="24">
        <v>99.988040000000012</v>
      </c>
      <c r="C7" s="24">
        <v>297.42101768737132</v>
      </c>
      <c r="D7" s="24">
        <v>9.644858465734325</v>
      </c>
      <c r="E7" s="24">
        <v>382.52462883495258</v>
      </c>
      <c r="F7" s="24">
        <f t="shared" si="0"/>
        <v>1.7020338468942926</v>
      </c>
      <c r="G7" s="24">
        <v>5.7945795680956387</v>
      </c>
      <c r="H7" s="24">
        <v>7.4361500000000005</v>
      </c>
      <c r="I7" s="24">
        <v>80.232844938724</v>
      </c>
      <c r="J7" s="24">
        <v>0.44619343999080419</v>
      </c>
      <c r="K7" s="24">
        <v>15.336131888930669</v>
      </c>
      <c r="L7" s="24">
        <v>8.4648375011783639</v>
      </c>
      <c r="M7" s="24">
        <v>128.74566281417461</v>
      </c>
      <c r="N7" s="24">
        <v>1.0334214368753609</v>
      </c>
      <c r="O7" s="24">
        <v>24.100966923942117</v>
      </c>
    </row>
    <row r="8" spans="1:15" ht="15" customHeight="1" x14ac:dyDescent="0.2">
      <c r="A8" s="16">
        <v>2018</v>
      </c>
      <c r="B8" s="24">
        <v>99.988040000000012</v>
      </c>
      <c r="C8" s="24">
        <v>286.92341768737134</v>
      </c>
      <c r="D8" s="24">
        <v>18.567818465734327</v>
      </c>
      <c r="E8" s="24">
        <v>380.62813740220918</v>
      </c>
      <c r="F8" s="24">
        <f t="shared" si="0"/>
        <v>3.2766738468942926</v>
      </c>
      <c r="G8" s="24">
        <v>6.1808209305205244</v>
      </c>
      <c r="H8" s="24">
        <v>14.270525000000001</v>
      </c>
      <c r="I8" s="24">
        <v>81.282493254409559</v>
      </c>
      <c r="J8" s="24">
        <v>0.44619343999080419</v>
      </c>
      <c r="K8" s="24">
        <v>15.90184022553551</v>
      </c>
      <c r="L8" s="24">
        <v>14.093415027115192</v>
      </c>
      <c r="M8" s="24">
        <v>147.37053004572994</v>
      </c>
      <c r="N8" s="24">
        <v>2.929672660052383</v>
      </c>
      <c r="O8" s="24">
        <v>25.457390108771577</v>
      </c>
    </row>
    <row r="9" spans="1:15" ht="15" customHeight="1" x14ac:dyDescent="0.2">
      <c r="A9" s="16">
        <v>2020</v>
      </c>
      <c r="B9" s="24">
        <v>99.988040000000012</v>
      </c>
      <c r="C9" s="24">
        <v>271.80687368737136</v>
      </c>
      <c r="D9" s="24">
        <v>31.416880865734321</v>
      </c>
      <c r="E9" s="24">
        <v>376.20359114469863</v>
      </c>
      <c r="F9" s="24">
        <f t="shared" si="0"/>
        <v>5.5441554468942922</v>
      </c>
      <c r="G9" s="24">
        <v>6.1949360633152653</v>
      </c>
      <c r="H9" s="24">
        <v>23.804166790688161</v>
      </c>
      <c r="I9" s="24">
        <v>81.367379591268318</v>
      </c>
      <c r="J9" s="24">
        <v>0.44619343999080419</v>
      </c>
      <c r="K9" s="24">
        <v>16.5046623409877</v>
      </c>
      <c r="L9" s="24">
        <v>18.593366219389075</v>
      </c>
      <c r="M9" s="24">
        <v>165.00761062469485</v>
      </c>
      <c r="N9" s="24">
        <v>4.9460493268403543</v>
      </c>
      <c r="O9" s="24">
        <v>28.44978184103821</v>
      </c>
    </row>
    <row r="10" spans="1:15" ht="15" customHeight="1" x14ac:dyDescent="0.2">
      <c r="A10" s="16">
        <v>2022</v>
      </c>
      <c r="B10" s="24">
        <v>99.988040000000012</v>
      </c>
      <c r="C10" s="24">
        <v>223.07519539230455</v>
      </c>
      <c r="D10" s="24">
        <v>49.919530721734326</v>
      </c>
      <c r="E10" s="24">
        <v>375.13242389582274</v>
      </c>
      <c r="F10" s="24">
        <f t="shared" si="0"/>
        <v>8.809328950894292</v>
      </c>
      <c r="G10" s="24">
        <v>7.6349360633152656</v>
      </c>
      <c r="H10" s="24">
        <v>23.992496790688161</v>
      </c>
      <c r="I10" s="24">
        <v>82.879033991268315</v>
      </c>
      <c r="J10" s="24">
        <v>0.44619343999080419</v>
      </c>
      <c r="K10" s="24">
        <v>26.593206340066089</v>
      </c>
      <c r="L10" s="24">
        <v>25.037763406486334</v>
      </c>
      <c r="M10" s="24">
        <v>184.23210992383454</v>
      </c>
      <c r="N10" s="24">
        <v>9.0235204206798763</v>
      </c>
      <c r="O10" s="24">
        <v>45.309579982094576</v>
      </c>
    </row>
    <row r="11" spans="1:15" ht="15" customHeight="1" x14ac:dyDescent="0.2">
      <c r="A11" s="16">
        <v>2024</v>
      </c>
      <c r="B11" s="24">
        <v>99.988040000000012</v>
      </c>
      <c r="C11" s="24">
        <v>177.85792058607157</v>
      </c>
      <c r="D11" s="24">
        <v>76.572958048640004</v>
      </c>
      <c r="E11" s="24">
        <v>384.60011045408692</v>
      </c>
      <c r="F11" s="24">
        <f t="shared" si="0"/>
        <v>13.51287494976</v>
      </c>
      <c r="G11" s="24">
        <v>9.0577261462015422</v>
      </c>
      <c r="H11" s="24">
        <v>23.992496790688161</v>
      </c>
      <c r="I11" s="24">
        <v>85.055816327268317</v>
      </c>
      <c r="J11" s="24">
        <v>0.44619343999080419</v>
      </c>
      <c r="K11" s="24">
        <v>26.993447041933287</v>
      </c>
      <c r="L11" s="24">
        <v>28.647457733506837</v>
      </c>
      <c r="M11" s="24">
        <v>210.62578751097018</v>
      </c>
      <c r="N11" s="24">
        <v>13.045796871999741</v>
      </c>
      <c r="O11" s="24">
        <v>47.160744813258525</v>
      </c>
    </row>
    <row r="12" spans="1:15" ht="15" customHeight="1" x14ac:dyDescent="0.2">
      <c r="A12" s="16">
        <v>2026</v>
      </c>
      <c r="B12" s="24">
        <v>99.988040000000012</v>
      </c>
      <c r="C12" s="24">
        <v>125.82424519092761</v>
      </c>
      <c r="D12" s="24">
        <v>113.6595096654132</v>
      </c>
      <c r="E12" s="24">
        <v>380.30439803009546</v>
      </c>
      <c r="F12" s="24">
        <f t="shared" si="0"/>
        <v>20.057560529190564</v>
      </c>
      <c r="G12" s="24">
        <v>10.702341587037472</v>
      </c>
      <c r="H12" s="24">
        <v>23.992496790688161</v>
      </c>
      <c r="I12" s="24">
        <v>88.190382891108314</v>
      </c>
      <c r="J12" s="24">
        <v>0.44619343999080419</v>
      </c>
      <c r="K12" s="24">
        <v>29.77601271407563</v>
      </c>
      <c r="L12" s="24">
        <v>32.39884054482107</v>
      </c>
      <c r="M12" s="24">
        <v>224.12637017350929</v>
      </c>
      <c r="N12" s="24">
        <v>20.460846236671124</v>
      </c>
      <c r="O12" s="24">
        <v>51.461867456377774</v>
      </c>
    </row>
    <row r="13" spans="1:15" ht="15" customHeight="1" x14ac:dyDescent="0.2">
      <c r="A13" s="16">
        <v>2028</v>
      </c>
      <c r="B13" s="24">
        <v>99.988040000000012</v>
      </c>
      <c r="C13" s="24">
        <v>115.0018345953301</v>
      </c>
      <c r="D13" s="24">
        <v>114.80731145729646</v>
      </c>
      <c r="E13" s="24">
        <v>359.0402023939518</v>
      </c>
      <c r="F13" s="24">
        <f t="shared" si="0"/>
        <v>20.26011378658173</v>
      </c>
      <c r="G13" s="24">
        <v>12.055030364620494</v>
      </c>
      <c r="H13" s="24">
        <v>23.992496790688161</v>
      </c>
      <c r="I13" s="24">
        <v>92.704158743037937</v>
      </c>
      <c r="J13" s="24">
        <v>0.85086151999080417</v>
      </c>
      <c r="K13" s="24">
        <v>38.147358106770255</v>
      </c>
      <c r="L13" s="24">
        <v>36.87191290360942</v>
      </c>
      <c r="M13" s="24">
        <v>238.55322596258131</v>
      </c>
      <c r="N13" s="24">
        <v>33.552764113160741</v>
      </c>
      <c r="O13" s="24">
        <v>65.089863255051029</v>
      </c>
    </row>
    <row r="14" spans="1:15" ht="15" customHeight="1" x14ac:dyDescent="0.2">
      <c r="A14" s="16">
        <v>2030</v>
      </c>
      <c r="B14" s="24">
        <v>95.736640000000008</v>
      </c>
      <c r="C14" s="24">
        <v>102.57171250504152</v>
      </c>
      <c r="D14" s="24">
        <v>115.95672033802001</v>
      </c>
      <c r="E14" s="24">
        <v>345.43953014862274</v>
      </c>
      <c r="F14" s="24">
        <f t="shared" si="0"/>
        <v>20.462950647885886</v>
      </c>
      <c r="G14" s="24">
        <v>14.186451975943857</v>
      </c>
      <c r="H14" s="24">
        <v>24.093246790688163</v>
      </c>
      <c r="I14" s="24">
        <v>95.541126088344782</v>
      </c>
      <c r="J14" s="24">
        <v>1.4491596246345653</v>
      </c>
      <c r="K14" s="24">
        <v>50.202095472250519</v>
      </c>
      <c r="L14" s="24">
        <v>41.655370177949472</v>
      </c>
      <c r="M14" s="24">
        <v>249.52824505358745</v>
      </c>
      <c r="N14" s="24">
        <v>47.159145175690846</v>
      </c>
      <c r="O14" s="24">
        <v>76.161240202017495</v>
      </c>
    </row>
    <row r="15" spans="1:15" ht="15" customHeight="1" x14ac:dyDescent="0.2">
      <c r="A15" s="16">
        <v>2032</v>
      </c>
      <c r="B15" s="24">
        <v>87.878940000000014</v>
      </c>
      <c r="C15" s="24">
        <v>91.593506982717912</v>
      </c>
      <c r="D15" s="24">
        <v>116.43376374350723</v>
      </c>
      <c r="E15" s="24">
        <v>342.72558584302425</v>
      </c>
      <c r="F15" s="24">
        <f t="shared" si="0"/>
        <v>20.547134778265981</v>
      </c>
      <c r="G15" s="24">
        <v>17.255699096249497</v>
      </c>
      <c r="H15" s="24">
        <v>24.093246790688163</v>
      </c>
      <c r="I15" s="24">
        <v>100.82875276883341</v>
      </c>
      <c r="J15" s="24">
        <v>2.2900792623208872</v>
      </c>
      <c r="K15" s="24">
        <v>50.215589531022424</v>
      </c>
      <c r="L15" s="24">
        <v>46.971711947201634</v>
      </c>
      <c r="M15" s="24">
        <v>265.30301462853254</v>
      </c>
      <c r="N15" s="24">
        <v>58.824254250161012</v>
      </c>
      <c r="O15" s="24">
        <v>83.352807524164845</v>
      </c>
    </row>
    <row r="16" spans="1:15" ht="15" customHeight="1" x14ac:dyDescent="0.2">
      <c r="A16" s="16">
        <v>2034</v>
      </c>
      <c r="B16" s="24">
        <v>75.079000000000008</v>
      </c>
      <c r="C16" s="24">
        <v>84.492473702147748</v>
      </c>
      <c r="D16" s="24">
        <v>115.31382735731098</v>
      </c>
      <c r="E16" s="24">
        <v>344.4883824344422</v>
      </c>
      <c r="F16" s="24">
        <f t="shared" si="0"/>
        <v>20.34949894540782</v>
      </c>
      <c r="G16" s="24">
        <v>21.675414949489628</v>
      </c>
      <c r="H16" s="24">
        <v>24.093246790688163</v>
      </c>
      <c r="I16" s="24">
        <v>101.83072140556338</v>
      </c>
      <c r="J16" s="24">
        <v>3.4984116745116078</v>
      </c>
      <c r="K16" s="24">
        <v>52.55003706142783</v>
      </c>
      <c r="L16" s="24">
        <v>49.361537817507617</v>
      </c>
      <c r="M16" s="24">
        <v>280.43792881121732</v>
      </c>
      <c r="N16" s="24">
        <v>72.738574877676839</v>
      </c>
      <c r="O16" s="24">
        <v>88.903002556465395</v>
      </c>
    </row>
    <row r="17" spans="1:17" ht="15" customHeight="1" x14ac:dyDescent="0.2">
      <c r="A17" s="16">
        <v>2036</v>
      </c>
      <c r="B17" s="24">
        <v>65.296099999999996</v>
      </c>
      <c r="C17" s="24">
        <v>78.38065363266432</v>
      </c>
      <c r="D17" s="24">
        <v>113.97397157715685</v>
      </c>
      <c r="E17" s="24">
        <v>340.50350495690572</v>
      </c>
      <c r="F17" s="24">
        <f t="shared" si="0"/>
        <v>20.113053807733561</v>
      </c>
      <c r="G17" s="24">
        <v>28.039805778155404</v>
      </c>
      <c r="H17" s="24">
        <v>24.093246790688163</v>
      </c>
      <c r="I17" s="24">
        <v>104.01102268852867</v>
      </c>
      <c r="J17" s="24">
        <v>5.2384103480662452</v>
      </c>
      <c r="K17" s="24">
        <v>57.316349422925164</v>
      </c>
      <c r="L17" s="24">
        <v>52.602883142715498</v>
      </c>
      <c r="M17" s="24">
        <v>285.44395174546725</v>
      </c>
      <c r="N17" s="24">
        <v>85.034064920343624</v>
      </c>
      <c r="O17" s="24">
        <v>94.184437644256235</v>
      </c>
      <c r="Q17" s="72" t="s">
        <v>226</v>
      </c>
    </row>
    <row r="18" spans="1:17" ht="15" customHeight="1" x14ac:dyDescent="0.2">
      <c r="A18" s="16">
        <v>2038</v>
      </c>
      <c r="B18" s="24">
        <v>56.645099999999999</v>
      </c>
      <c r="C18" s="24">
        <v>71.622765518986796</v>
      </c>
      <c r="D18" s="24">
        <v>112.17807401593625</v>
      </c>
      <c r="E18" s="24">
        <v>335.00005462784208</v>
      </c>
      <c r="F18" s="24">
        <f t="shared" si="0"/>
        <v>19.796130708694633</v>
      </c>
      <c r="G18" s="24">
        <v>37.204528571434146</v>
      </c>
      <c r="H18" s="24">
        <v>24.093246790688163</v>
      </c>
      <c r="I18" s="24">
        <v>104.1393311560426</v>
      </c>
      <c r="J18" s="24">
        <v>7.744008437984923</v>
      </c>
      <c r="K18" s="24">
        <v>59.972270138172554</v>
      </c>
      <c r="L18" s="24">
        <v>56.000925800410421</v>
      </c>
      <c r="M18" s="24">
        <v>290.9628121250517</v>
      </c>
      <c r="N18" s="24">
        <v>93.466667030300826</v>
      </c>
      <c r="O18" s="24">
        <v>97.129921651426514</v>
      </c>
      <c r="Q18" s="135" t="s">
        <v>402</v>
      </c>
    </row>
    <row r="19" spans="1:17" ht="15" customHeight="1" x14ac:dyDescent="0.2">
      <c r="A19" s="16">
        <v>2040</v>
      </c>
      <c r="B19" s="24">
        <v>56.645099999999999</v>
      </c>
      <c r="C19" s="24">
        <v>65.269468945747235</v>
      </c>
      <c r="D19" s="24">
        <v>109.43551128119731</v>
      </c>
      <c r="E19" s="24">
        <v>320.18162700380907</v>
      </c>
      <c r="F19" s="24">
        <f t="shared" si="0"/>
        <v>19.312149049623052</v>
      </c>
      <c r="G19" s="24">
        <v>50.344110620612291</v>
      </c>
      <c r="H19" s="24">
        <v>24.093246790688163</v>
      </c>
      <c r="I19" s="24">
        <v>104.1393311560426</v>
      </c>
      <c r="J19" s="24">
        <v>11.352069687467818</v>
      </c>
      <c r="K19" s="24">
        <v>60.965048731827046</v>
      </c>
      <c r="L19" s="24">
        <v>60.241793491955249</v>
      </c>
      <c r="M19" s="24">
        <v>294.07918886561743</v>
      </c>
      <c r="N19" s="24">
        <v>95.206980713093131</v>
      </c>
      <c r="O19" s="24">
        <v>97.986372093458428</v>
      </c>
    </row>
    <row r="20" spans="1:17" ht="15" customHeight="1" x14ac:dyDescent="0.2">
      <c r="A20" s="16">
        <v>2042</v>
      </c>
      <c r="B20" s="24">
        <v>56.645099999999999</v>
      </c>
      <c r="C20" s="24">
        <v>55.51435701989481</v>
      </c>
      <c r="D20" s="24">
        <v>104.83943006257182</v>
      </c>
      <c r="E20" s="24">
        <v>312.25433328795253</v>
      </c>
      <c r="F20" s="24">
        <f t="shared" si="0"/>
        <v>18.501075893395026</v>
      </c>
      <c r="G20" s="24">
        <v>59.037093335801785</v>
      </c>
      <c r="H20" s="24">
        <v>24.093246790688163</v>
      </c>
      <c r="I20" s="24">
        <v>104.52133783422501</v>
      </c>
      <c r="J20" s="24">
        <v>16.562537319078999</v>
      </c>
      <c r="K20" s="24">
        <v>63.331477196875682</v>
      </c>
      <c r="L20" s="24">
        <v>64.780701485063531</v>
      </c>
      <c r="M20" s="24">
        <v>300.17441538236477</v>
      </c>
      <c r="N20" s="24">
        <v>103.17521527637089</v>
      </c>
      <c r="O20" s="24">
        <v>99.168097317405085</v>
      </c>
    </row>
    <row r="21" spans="1:17" ht="15" customHeight="1" x14ac:dyDescent="0.2">
      <c r="A21" s="16">
        <v>2044</v>
      </c>
      <c r="B21" s="24">
        <v>56.645099999999999</v>
      </c>
      <c r="C21" s="24">
        <v>44.02119680857264</v>
      </c>
      <c r="D21" s="24">
        <v>99.767949611872538</v>
      </c>
      <c r="E21" s="24">
        <v>298.02137794299034</v>
      </c>
      <c r="F21" s="24">
        <f t="shared" si="0"/>
        <v>17.606108755036331</v>
      </c>
      <c r="G21" s="24">
        <v>66.953104625054451</v>
      </c>
      <c r="H21" s="24">
        <v>24.093246790688163</v>
      </c>
      <c r="I21" s="24">
        <v>108.7972836285366</v>
      </c>
      <c r="J21" s="24">
        <v>22.905285019271222</v>
      </c>
      <c r="K21" s="24">
        <v>65.205454592285577</v>
      </c>
      <c r="L21" s="24">
        <v>69.54509181580984</v>
      </c>
      <c r="M21" s="24">
        <v>310.99762060108901</v>
      </c>
      <c r="N21" s="24">
        <v>105.18287372146469</v>
      </c>
      <c r="O21" s="24">
        <v>107.08025770249961</v>
      </c>
    </row>
    <row r="22" spans="1:17" ht="15" customHeight="1" x14ac:dyDescent="0.2">
      <c r="A22" s="16">
        <v>2046</v>
      </c>
      <c r="B22" s="24">
        <v>56.645099999999999</v>
      </c>
      <c r="C22" s="24">
        <v>32.287455659482781</v>
      </c>
      <c r="D22" s="24">
        <v>93.011859791031043</v>
      </c>
      <c r="E22" s="24">
        <v>288.93812098860536</v>
      </c>
      <c r="F22" s="24">
        <f t="shared" si="0"/>
        <v>16.41385761018195</v>
      </c>
      <c r="G22" s="24">
        <v>72.90639568246246</v>
      </c>
      <c r="H22" s="24">
        <v>24.093246790688163</v>
      </c>
      <c r="I22" s="24">
        <v>113.16317059035065</v>
      </c>
      <c r="J22" s="24">
        <v>30.631345125903231</v>
      </c>
      <c r="K22" s="24">
        <v>69.270569865920493</v>
      </c>
      <c r="L22" s="24">
        <v>74.504707305315009</v>
      </c>
      <c r="M22" s="24">
        <v>322.92001259977548</v>
      </c>
      <c r="N22" s="24">
        <v>109.03693603965728</v>
      </c>
      <c r="O22" s="24">
        <v>111.22239833975448</v>
      </c>
    </row>
    <row r="23" spans="1:17" ht="15" customHeight="1" x14ac:dyDescent="0.2">
      <c r="A23" s="16">
        <v>2048</v>
      </c>
      <c r="B23" s="24">
        <v>56.645099999999999</v>
      </c>
      <c r="C23" s="24">
        <v>21.551618630165429</v>
      </c>
      <c r="D23" s="24">
        <v>84.320523925634831</v>
      </c>
      <c r="E23" s="24">
        <v>276.76405582730865</v>
      </c>
      <c r="F23" s="24">
        <f t="shared" si="0"/>
        <v>14.88009245746497</v>
      </c>
      <c r="G23" s="24">
        <v>77.700054093290746</v>
      </c>
      <c r="H23" s="24">
        <v>24.093246790688163</v>
      </c>
      <c r="I23" s="24">
        <v>113.95589099973292</v>
      </c>
      <c r="J23" s="24">
        <v>41.713529767553503</v>
      </c>
      <c r="K23" s="24">
        <v>75.56572018031676</v>
      </c>
      <c r="L23" s="24">
        <v>79.661209510682909</v>
      </c>
      <c r="M23" s="24">
        <v>337.17687754009603</v>
      </c>
      <c r="N23" s="24">
        <v>111.3446078929662</v>
      </c>
      <c r="O23" s="24">
        <v>118.3187230051404</v>
      </c>
    </row>
    <row r="24" spans="1:17" ht="15" customHeight="1" x14ac:dyDescent="0.2">
      <c r="A24" s="16">
        <v>2050</v>
      </c>
      <c r="B24" s="24">
        <v>56.645099999999999</v>
      </c>
      <c r="C24" s="24">
        <v>14.356305555309236</v>
      </c>
      <c r="D24" s="24">
        <v>72.925161463507663</v>
      </c>
      <c r="E24" s="24">
        <v>266.23832529817298</v>
      </c>
      <c r="F24" s="24">
        <f t="shared" si="0"/>
        <v>12.869146140619</v>
      </c>
      <c r="G24" s="24">
        <v>82.128054249498859</v>
      </c>
      <c r="H24" s="24">
        <v>24.093246790688163</v>
      </c>
      <c r="I24" s="24">
        <v>114.09921417065087</v>
      </c>
      <c r="J24" s="24">
        <v>56.463789697135468</v>
      </c>
      <c r="K24" s="24">
        <v>83.122112995531467</v>
      </c>
      <c r="L24" s="24">
        <v>85.003096534799894</v>
      </c>
      <c r="M24" s="24">
        <v>348.94846745248134</v>
      </c>
      <c r="N24" s="24">
        <v>111.99275716146667</v>
      </c>
      <c r="O24" s="24">
        <v>122.24637549611131</v>
      </c>
    </row>
    <row r="27" spans="1:17" ht="15" customHeight="1" x14ac:dyDescent="0.2">
      <c r="A27" s="21" t="s">
        <v>452</v>
      </c>
      <c r="B27" s="21"/>
      <c r="C27" s="147"/>
      <c r="D27" s="147"/>
      <c r="E27" s="147"/>
      <c r="F27" s="147"/>
      <c r="G27" s="147"/>
      <c r="H27" s="147"/>
      <c r="I27" s="147"/>
      <c r="J27" s="147"/>
      <c r="K27" s="147"/>
    </row>
    <row r="28" spans="1:17" ht="15" customHeight="1" x14ac:dyDescent="0.2">
      <c r="A28" s="21" t="s">
        <v>441</v>
      </c>
      <c r="B28" s="21"/>
      <c r="C28" s="147"/>
      <c r="D28" s="147"/>
      <c r="E28" s="147"/>
      <c r="F28" s="147"/>
      <c r="G28" s="147"/>
      <c r="H28" s="147"/>
      <c r="I28" s="147"/>
      <c r="J28" s="147"/>
      <c r="K28" s="147"/>
      <c r="L28" s="66"/>
      <c r="M28" s="66"/>
      <c r="N28" s="66"/>
      <c r="O28" s="67"/>
    </row>
    <row r="29" spans="1:17" ht="15" customHeight="1" x14ac:dyDescent="0.2">
      <c r="A29" s="21" t="s">
        <v>27</v>
      </c>
      <c r="B29" s="26" t="s">
        <v>30</v>
      </c>
      <c r="C29" s="26" t="s">
        <v>28</v>
      </c>
      <c r="D29" s="26" t="s">
        <v>52</v>
      </c>
      <c r="E29" s="26" t="s">
        <v>53</v>
      </c>
      <c r="F29" s="26" t="s">
        <v>32</v>
      </c>
      <c r="G29" s="26" t="s">
        <v>31</v>
      </c>
      <c r="H29" s="26" t="s">
        <v>37</v>
      </c>
      <c r="I29" s="26" t="s">
        <v>55</v>
      </c>
      <c r="J29" s="26" t="s">
        <v>56</v>
      </c>
      <c r="K29" s="26" t="s">
        <v>132</v>
      </c>
    </row>
    <row r="30" spans="1:17" ht="15" customHeight="1" x14ac:dyDescent="0.2">
      <c r="A30" s="16">
        <v>2010</v>
      </c>
      <c r="B30" s="24">
        <v>790.40785591296026</v>
      </c>
      <c r="C30" s="24">
        <v>1996.7339652188621</v>
      </c>
      <c r="D30" s="24">
        <v>624.94080429090923</v>
      </c>
      <c r="E30" s="24">
        <v>35.504391831912002</v>
      </c>
      <c r="F30" s="24">
        <v>18.232838806548603</v>
      </c>
      <c r="G30" s="24">
        <v>314.70404524539714</v>
      </c>
      <c r="H30" s="24">
        <v>1.4144004184557246</v>
      </c>
      <c r="I30" s="24">
        <v>0.48220977214344152</v>
      </c>
      <c r="J30" s="24">
        <v>103.36645535186291</v>
      </c>
      <c r="K30" s="24">
        <v>3849.6252000450381</v>
      </c>
    </row>
    <row r="31" spans="1:17" ht="15" customHeight="1" x14ac:dyDescent="0.2">
      <c r="A31" s="16">
        <v>2012</v>
      </c>
      <c r="B31" s="24">
        <v>790.40785591296026</v>
      </c>
      <c r="C31" s="24">
        <v>2118.1968788349418</v>
      </c>
      <c r="D31" s="24">
        <v>469.7414106122186</v>
      </c>
      <c r="E31" s="24">
        <v>38.957477787369001</v>
      </c>
      <c r="F31" s="24">
        <v>22.700485584948598</v>
      </c>
      <c r="G31" s="24">
        <v>322.77237214202177</v>
      </c>
      <c r="H31" s="24">
        <v>1.4144004184557248</v>
      </c>
      <c r="I31" s="24">
        <v>7.2336918877874519</v>
      </c>
      <c r="J31" s="24">
        <v>229.93151281325615</v>
      </c>
      <c r="K31" s="24">
        <v>3960.6431182488941</v>
      </c>
    </row>
    <row r="32" spans="1:17" ht="15" customHeight="1" x14ac:dyDescent="0.2">
      <c r="A32" s="16">
        <v>2014</v>
      </c>
      <c r="B32" s="24">
        <v>790.40785591296026</v>
      </c>
      <c r="C32" s="24">
        <v>2065.365387806547</v>
      </c>
      <c r="D32" s="24">
        <v>436.04140548507831</v>
      </c>
      <c r="E32" s="24">
        <v>48.949064652810122</v>
      </c>
      <c r="F32" s="24">
        <v>32.752690836348599</v>
      </c>
      <c r="G32" s="24">
        <v>325.776761720477</v>
      </c>
      <c r="H32" s="24">
        <v>1.4144004184557248</v>
      </c>
      <c r="I32" s="24">
        <v>21.20204055852658</v>
      </c>
      <c r="J32" s="24">
        <v>346.23720474458833</v>
      </c>
      <c r="K32" s="24">
        <v>4020.7526347405978</v>
      </c>
    </row>
    <row r="33" spans="1:11" ht="15" customHeight="1" x14ac:dyDescent="0.2">
      <c r="A33" s="16">
        <v>2016</v>
      </c>
      <c r="B33" s="24">
        <v>790.40785591296026</v>
      </c>
      <c r="C33" s="24">
        <v>1996.4691117260029</v>
      </c>
      <c r="D33" s="24">
        <v>401.11073676582896</v>
      </c>
      <c r="E33" s="24">
        <v>56.764175464234626</v>
      </c>
      <c r="F33" s="24">
        <v>55.370152651998595</v>
      </c>
      <c r="G33" s="24">
        <v>345.19347106077362</v>
      </c>
      <c r="H33" s="24">
        <v>1.4144004184557248</v>
      </c>
      <c r="I33" s="24">
        <v>46.08727932406677</v>
      </c>
      <c r="J33" s="24">
        <v>426.31369771447731</v>
      </c>
      <c r="K33" s="24">
        <v>4064.8661433385896</v>
      </c>
    </row>
    <row r="34" spans="1:11" ht="15" customHeight="1" x14ac:dyDescent="0.2">
      <c r="A34" s="16">
        <v>2018</v>
      </c>
      <c r="B34" s="24">
        <v>790.16256686364147</v>
      </c>
      <c r="C34" s="24">
        <v>1914.0884553554633</v>
      </c>
      <c r="D34" s="24">
        <v>386.76433734748377</v>
      </c>
      <c r="E34" s="24">
        <v>71.246173412103161</v>
      </c>
      <c r="F34" s="24">
        <v>106.25944173721111</v>
      </c>
      <c r="G34" s="24">
        <v>363.74696344156098</v>
      </c>
      <c r="H34" s="24">
        <v>1.4144004184557248</v>
      </c>
      <c r="I34" s="24">
        <v>55.001150579136116</v>
      </c>
      <c r="J34" s="24">
        <v>493.35230674718042</v>
      </c>
      <c r="K34" s="24">
        <v>4124.0699921966252</v>
      </c>
    </row>
    <row r="35" spans="1:11" ht="15" customHeight="1" x14ac:dyDescent="0.2">
      <c r="A35" s="16">
        <v>2020</v>
      </c>
      <c r="B35" s="24">
        <v>790.16256686364147</v>
      </c>
      <c r="C35" s="24">
        <v>1840.6050602619405</v>
      </c>
      <c r="D35" s="24">
        <v>359.27164636478966</v>
      </c>
      <c r="E35" s="24">
        <v>88.199120123865526</v>
      </c>
      <c r="F35" s="24">
        <v>177.24768179152375</v>
      </c>
      <c r="G35" s="24">
        <v>364.80631384317701</v>
      </c>
      <c r="H35" s="24">
        <v>1.4144004184557248</v>
      </c>
      <c r="I35" s="24">
        <v>62.511371764555577</v>
      </c>
      <c r="J35" s="24">
        <v>561.30639765416458</v>
      </c>
      <c r="K35" s="24">
        <v>4177.8807530167196</v>
      </c>
    </row>
    <row r="36" spans="1:11" ht="15" customHeight="1" x14ac:dyDescent="0.2">
      <c r="A36" s="16">
        <v>2022</v>
      </c>
      <c r="B36" s="24">
        <v>790.16256686364147</v>
      </c>
      <c r="C36" s="24">
        <v>1699.481282398146</v>
      </c>
      <c r="D36" s="24">
        <v>372.09702278626821</v>
      </c>
      <c r="E36" s="24">
        <v>123.01133293313188</v>
      </c>
      <c r="F36" s="24">
        <v>178.65000165448384</v>
      </c>
      <c r="G36" s="24">
        <v>372.04035802198877</v>
      </c>
      <c r="H36" s="24">
        <v>1.4144004184557246</v>
      </c>
      <c r="I36" s="24">
        <v>92.826815631025838</v>
      </c>
      <c r="J36" s="24">
        <v>642.91006722761949</v>
      </c>
      <c r="K36" s="24">
        <v>4200.7483796983915</v>
      </c>
    </row>
    <row r="37" spans="1:11" ht="15" customHeight="1" x14ac:dyDescent="0.2">
      <c r="A37" s="16">
        <v>2024</v>
      </c>
      <c r="B37" s="24">
        <v>790.16256686364147</v>
      </c>
      <c r="C37" s="24">
        <v>1606.9107615411622</v>
      </c>
      <c r="D37" s="24">
        <v>337.15788954733938</v>
      </c>
      <c r="E37" s="24">
        <v>168.36254020392496</v>
      </c>
      <c r="F37" s="24">
        <v>178.65000165448384</v>
      </c>
      <c r="G37" s="24">
        <v>382.45974231555186</v>
      </c>
      <c r="H37" s="24">
        <v>1.4144004184557248</v>
      </c>
      <c r="I37" s="24">
        <v>98.701007397312736</v>
      </c>
      <c r="J37" s="24">
        <v>747.48435607230761</v>
      </c>
      <c r="K37" s="24">
        <v>4226.6559416452583</v>
      </c>
    </row>
    <row r="38" spans="1:11" ht="15" customHeight="1" x14ac:dyDescent="0.2">
      <c r="A38" s="16">
        <v>2026</v>
      </c>
      <c r="B38" s="24">
        <v>790.16256686364147</v>
      </c>
      <c r="C38" s="24">
        <v>1514.2713493062599</v>
      </c>
      <c r="D38" s="24">
        <v>287.18392104204736</v>
      </c>
      <c r="E38" s="24">
        <v>226.25728833884037</v>
      </c>
      <c r="F38" s="24">
        <v>178.65000165448384</v>
      </c>
      <c r="G38" s="24">
        <v>396.96806719854044</v>
      </c>
      <c r="H38" s="24">
        <v>1.4144004184557248</v>
      </c>
      <c r="I38" s="24">
        <v>109.29878102283399</v>
      </c>
      <c r="J38" s="24">
        <v>821.86752452918029</v>
      </c>
      <c r="K38" s="24">
        <v>4228.1994106327193</v>
      </c>
    </row>
    <row r="39" spans="1:11" ht="15" customHeight="1" x14ac:dyDescent="0.2">
      <c r="A39" s="16">
        <v>2028</v>
      </c>
      <c r="B39" s="24">
        <v>790.16256686364147</v>
      </c>
      <c r="C39" s="24">
        <v>1406.9049656869779</v>
      </c>
      <c r="D39" s="24">
        <v>240.6698741453402</v>
      </c>
      <c r="E39" s="24">
        <v>232.53299721017839</v>
      </c>
      <c r="F39" s="24">
        <v>178.65000165448384</v>
      </c>
      <c r="G39" s="24">
        <v>415.46325812403046</v>
      </c>
      <c r="H39" s="24">
        <v>3.5632985248825761</v>
      </c>
      <c r="I39" s="24">
        <v>132.0190956420052</v>
      </c>
      <c r="J39" s="24">
        <v>923.36446581539531</v>
      </c>
      <c r="K39" s="24">
        <v>4214.6378631940852</v>
      </c>
    </row>
    <row r="40" spans="1:11" ht="15" customHeight="1" x14ac:dyDescent="0.2">
      <c r="A40" s="16">
        <v>2030</v>
      </c>
      <c r="B40" s="24">
        <v>756.47030651760281</v>
      </c>
      <c r="C40" s="24">
        <v>1323.3434863098469</v>
      </c>
      <c r="D40" s="24">
        <v>205.07574058860857</v>
      </c>
      <c r="E40" s="24">
        <v>245.9007083794823</v>
      </c>
      <c r="F40" s="24">
        <v>179.40019400935685</v>
      </c>
      <c r="G40" s="24">
        <v>428.10977808793979</v>
      </c>
      <c r="H40" s="24">
        <v>6.661394014612398</v>
      </c>
      <c r="I40" s="24">
        <v>161.91504655416401</v>
      </c>
      <c r="J40" s="24">
        <v>1016.5489946178325</v>
      </c>
      <c r="K40" s="24">
        <v>4198.1221480995891</v>
      </c>
    </row>
    <row r="41" spans="1:11" ht="15" customHeight="1" x14ac:dyDescent="0.2">
      <c r="A41" s="16">
        <v>2032</v>
      </c>
      <c r="B41" s="24">
        <v>692.39563600284748</v>
      </c>
      <c r="C41" s="24">
        <v>1254.1054225136456</v>
      </c>
      <c r="D41" s="24">
        <v>188.42174155939944</v>
      </c>
      <c r="E41" s="24">
        <v>267.36862197928048</v>
      </c>
      <c r="F41" s="24">
        <v>179.40019400935685</v>
      </c>
      <c r="G41" s="24">
        <v>449.78760199436573</v>
      </c>
      <c r="H41" s="24">
        <v>11.133733844293809</v>
      </c>
      <c r="I41" s="24">
        <v>169.08706335582326</v>
      </c>
      <c r="J41" s="24">
        <v>1114.9028544353632</v>
      </c>
      <c r="K41" s="24">
        <v>4183.6642147509447</v>
      </c>
    </row>
    <row r="42" spans="1:11" ht="15" customHeight="1" x14ac:dyDescent="0.2">
      <c r="A42" s="16">
        <v>2034</v>
      </c>
      <c r="B42" s="24">
        <v>588.40505778055206</v>
      </c>
      <c r="C42" s="24">
        <v>1207.1069256010787</v>
      </c>
      <c r="D42" s="24">
        <v>190.25666241291884</v>
      </c>
      <c r="E42" s="24">
        <v>297.87679863375382</v>
      </c>
      <c r="F42" s="24">
        <v>179.40019400935685</v>
      </c>
      <c r="G42" s="24">
        <v>453.60728222822917</v>
      </c>
      <c r="H42" s="24">
        <v>17.544025539137156</v>
      </c>
      <c r="I42" s="24">
        <v>176.81531668376221</v>
      </c>
      <c r="J42" s="24">
        <v>1221.8940383671074</v>
      </c>
      <c r="K42" s="24">
        <v>4173.1390640365908</v>
      </c>
    </row>
    <row r="43" spans="1:11" ht="15" customHeight="1" x14ac:dyDescent="0.2">
      <c r="A43" s="16">
        <v>2036</v>
      </c>
      <c r="B43" s="24">
        <v>507.39175156084991</v>
      </c>
      <c r="C43" s="24">
        <v>1148.3657123289627</v>
      </c>
      <c r="D43" s="24">
        <v>182.40520416331208</v>
      </c>
      <c r="E43" s="24">
        <v>342.03299838821835</v>
      </c>
      <c r="F43" s="24">
        <v>179.40019400935685</v>
      </c>
      <c r="G43" s="24">
        <v>461.65858893592406</v>
      </c>
      <c r="H43" s="24">
        <v>26.719236692274933</v>
      </c>
      <c r="I43" s="24">
        <v>190.37995785905326</v>
      </c>
      <c r="J43" s="24">
        <v>1288.4061541008939</v>
      </c>
      <c r="K43" s="24">
        <v>4163.2968715666129</v>
      </c>
    </row>
    <row r="44" spans="1:11" ht="15" customHeight="1" x14ac:dyDescent="0.2">
      <c r="A44" s="16">
        <v>2038</v>
      </c>
      <c r="B44" s="24">
        <v>431.77150527469524</v>
      </c>
      <c r="C44" s="24">
        <v>1084.1699945255982</v>
      </c>
      <c r="D44" s="24">
        <v>174.40023813544903</v>
      </c>
      <c r="E44" s="24">
        <v>405.26002030141802</v>
      </c>
      <c r="F44" s="24">
        <v>179.40019400935685</v>
      </c>
      <c r="G44" s="24">
        <v>462.1972895845966</v>
      </c>
      <c r="H44" s="24">
        <v>39.926601380727838</v>
      </c>
      <c r="I44" s="24">
        <v>199.82876918120465</v>
      </c>
      <c r="J44" s="24">
        <v>1341.8828509318632</v>
      </c>
      <c r="K44" s="24">
        <v>4153.7931645863746</v>
      </c>
    </row>
    <row r="45" spans="1:11" ht="15" customHeight="1" x14ac:dyDescent="0.2">
      <c r="A45" s="16">
        <v>2040</v>
      </c>
      <c r="B45" s="24">
        <v>425.6497956391226</v>
      </c>
      <c r="C45" s="24">
        <v>972.31309987385885</v>
      </c>
      <c r="D45" s="24">
        <v>148.83056760283918</v>
      </c>
      <c r="E45" s="24">
        <v>494.6217514940144</v>
      </c>
      <c r="F45" s="24">
        <v>179.40019400935685</v>
      </c>
      <c r="G45" s="24">
        <v>462.1972895845966</v>
      </c>
      <c r="H45" s="24">
        <v>58.902160275993175</v>
      </c>
      <c r="I45" s="24">
        <v>207.41673871123268</v>
      </c>
      <c r="J45" s="24">
        <v>1359.671652820216</v>
      </c>
      <c r="K45" s="24">
        <v>4147.2619216457279</v>
      </c>
    </row>
    <row r="46" spans="1:11" ht="15" customHeight="1" x14ac:dyDescent="0.2">
      <c r="A46" s="16">
        <v>2042</v>
      </c>
      <c r="B46" s="24">
        <v>419.03071890048784</v>
      </c>
      <c r="C46" s="24">
        <v>850.45555339508462</v>
      </c>
      <c r="D46" s="24">
        <v>133.92632053157331</v>
      </c>
      <c r="E46" s="24">
        <v>549.57513768713693</v>
      </c>
      <c r="F46" s="24">
        <v>179.40019400935685</v>
      </c>
      <c r="G46" s="24">
        <v>463.4539073560872</v>
      </c>
      <c r="H46" s="24">
        <v>85.845570493082334</v>
      </c>
      <c r="I46" s="24">
        <v>217.86302077684803</v>
      </c>
      <c r="J46" s="24">
        <v>1412.9165448235965</v>
      </c>
      <c r="K46" s="24">
        <v>4141.5709460515372</v>
      </c>
    </row>
    <row r="47" spans="1:11" ht="15" customHeight="1" x14ac:dyDescent="0.2">
      <c r="A47" s="16">
        <v>2044</v>
      </c>
      <c r="B47" s="24">
        <v>416.84101571247447</v>
      </c>
      <c r="C47" s="24">
        <v>723.0373686657058</v>
      </c>
      <c r="D47" s="24">
        <v>121.22347483666231</v>
      </c>
      <c r="E47" s="24">
        <v>596.60394029720146</v>
      </c>
      <c r="F47" s="24">
        <v>179.40019400935685</v>
      </c>
      <c r="G47" s="24">
        <v>477.1770279109698</v>
      </c>
      <c r="H47" s="24">
        <v>117.98696306045947</v>
      </c>
      <c r="I47" s="24">
        <v>227.61354157885586</v>
      </c>
      <c r="J47" s="24">
        <v>1457.9648540210894</v>
      </c>
      <c r="K47" s="24">
        <v>4137.7004245039789</v>
      </c>
    </row>
    <row r="48" spans="1:11" ht="15" customHeight="1" x14ac:dyDescent="0.2">
      <c r="A48" s="16">
        <v>2046</v>
      </c>
      <c r="B48" s="24">
        <v>402.73813885888563</v>
      </c>
      <c r="C48" s="24">
        <v>601.34710549526494</v>
      </c>
      <c r="D48" s="24">
        <v>114.91873447621788</v>
      </c>
      <c r="E48" s="24">
        <v>627.40187344695892</v>
      </c>
      <c r="F48" s="24">
        <v>179.40019400935685</v>
      </c>
      <c r="G48" s="24">
        <v>492.57359906578694</v>
      </c>
      <c r="H48" s="24">
        <v>156.63394287496365</v>
      </c>
      <c r="I48" s="24">
        <v>241.59860595446293</v>
      </c>
      <c r="J48" s="24">
        <v>1514.7382897350287</v>
      </c>
      <c r="K48" s="24">
        <v>4134.4744439957631</v>
      </c>
    </row>
    <row r="49" spans="1:11" ht="15" customHeight="1" x14ac:dyDescent="0.2">
      <c r="A49" s="16">
        <v>2048</v>
      </c>
      <c r="B49" s="24">
        <v>384.95499365337372</v>
      </c>
      <c r="C49" s="24">
        <v>480.68848634779135</v>
      </c>
      <c r="D49" s="24">
        <v>111.24440259979914</v>
      </c>
      <c r="E49" s="24">
        <v>645.46875103597358</v>
      </c>
      <c r="F49" s="24">
        <v>179.40019400935685</v>
      </c>
      <c r="G49" s="24">
        <v>495.5896154659427</v>
      </c>
      <c r="H49" s="24">
        <v>212.74057875566638</v>
      </c>
      <c r="I49" s="24">
        <v>259.68755507973623</v>
      </c>
      <c r="J49" s="24">
        <v>1572.8015489910101</v>
      </c>
      <c r="K49" s="24">
        <v>4130.9693678214935</v>
      </c>
    </row>
    <row r="50" spans="1:11" ht="15" customHeight="1" x14ac:dyDescent="0.2">
      <c r="A50" s="16">
        <v>2050</v>
      </c>
      <c r="B50" s="24">
        <v>350.32680711138607</v>
      </c>
      <c r="C50" s="24">
        <v>379.06153025062349</v>
      </c>
      <c r="D50" s="24">
        <v>107.93865868522047</v>
      </c>
      <c r="E50" s="24">
        <v>663.54422686718794</v>
      </c>
      <c r="F50" s="24">
        <v>179.40019400935685</v>
      </c>
      <c r="G50" s="24">
        <v>496.17622992446826</v>
      </c>
      <c r="H50" s="24">
        <v>288.09022800003595</v>
      </c>
      <c r="I50" s="24">
        <v>281.33648781255852</v>
      </c>
      <c r="J50" s="24">
        <v>1616.0392123794154</v>
      </c>
      <c r="K50" s="24">
        <v>4126.5673335716829</v>
      </c>
    </row>
  </sheetData>
  <pageMargins left="0.7" right="0.7" top="0.75" bottom="0.75" header="0.3" footer="0.3"/>
  <pageSetup pageOrder="overThenDown" orientation="landscape" r:id="rId1"/>
  <rowBreaks count="1" manualBreakCount="1">
    <brk id="2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0" zoomScaleNormal="80" workbookViewId="0">
      <selection activeCell="A3" sqref="A3"/>
    </sheetView>
  </sheetViews>
  <sheetFormatPr defaultRowHeight="15" customHeight="1" x14ac:dyDescent="0.2"/>
  <cols>
    <col min="1" max="7" width="15.7109375" style="16" customWidth="1"/>
    <col min="8" max="16384" width="9.140625" style="16"/>
  </cols>
  <sheetData>
    <row r="1" spans="1:7" ht="15" customHeight="1" x14ac:dyDescent="0.2">
      <c r="A1" s="21" t="s">
        <v>471</v>
      </c>
      <c r="B1" s="21"/>
      <c r="C1" s="21"/>
      <c r="D1" s="21"/>
      <c r="E1" s="21"/>
      <c r="F1" s="21"/>
      <c r="G1" s="21"/>
    </row>
    <row r="2" spans="1:7" ht="15" customHeight="1" x14ac:dyDescent="0.2">
      <c r="A2" s="21" t="s">
        <v>433</v>
      </c>
      <c r="B2" s="21" t="s">
        <v>56</v>
      </c>
      <c r="C2" s="21" t="s">
        <v>55</v>
      </c>
      <c r="D2" s="21" t="s">
        <v>37</v>
      </c>
      <c r="E2" s="21" t="s">
        <v>31</v>
      </c>
      <c r="F2" s="21" t="s">
        <v>53</v>
      </c>
      <c r="G2" s="21" t="s">
        <v>32</v>
      </c>
    </row>
    <row r="3" spans="1:7" ht="15" customHeight="1" x14ac:dyDescent="0.2">
      <c r="A3" s="16">
        <v>2010</v>
      </c>
      <c r="B3" s="49">
        <v>5</v>
      </c>
      <c r="C3" s="49">
        <v>0.78</v>
      </c>
      <c r="D3" s="49">
        <v>0</v>
      </c>
      <c r="E3" s="49">
        <v>-5.0599999999988654E-2</v>
      </c>
      <c r="F3" s="49">
        <v>0.26700000000000002</v>
      </c>
      <c r="G3" s="49">
        <v>0</v>
      </c>
    </row>
    <row r="4" spans="1:7" ht="15" customHeight="1" x14ac:dyDescent="0.2">
      <c r="A4" s="16">
        <v>2011</v>
      </c>
      <c r="B4" s="49">
        <v>17.006155078833899</v>
      </c>
      <c r="C4" s="49">
        <v>1.6972450003725845</v>
      </c>
      <c r="D4" s="49">
        <v>0</v>
      </c>
      <c r="E4" s="49">
        <v>0.17177246936200419</v>
      </c>
      <c r="F4" s="49">
        <v>0.23299865281061874</v>
      </c>
      <c r="G4" s="49">
        <v>0.29999999999999982</v>
      </c>
    </row>
    <row r="5" spans="1:7" ht="15" customHeight="1" x14ac:dyDescent="0.2">
      <c r="A5" s="16">
        <v>2012</v>
      </c>
      <c r="B5" s="49">
        <v>17.006155078833899</v>
      </c>
      <c r="C5" s="49">
        <v>1.6972450003725845</v>
      </c>
      <c r="D5" s="49">
        <v>0</v>
      </c>
      <c r="E5" s="49">
        <v>0.17177246936200419</v>
      </c>
      <c r="F5" s="49">
        <v>0.23299865281061874</v>
      </c>
      <c r="G5" s="49">
        <v>0.29999999999999982</v>
      </c>
    </row>
    <row r="6" spans="1:7" ht="15" customHeight="1" x14ac:dyDescent="0.2">
      <c r="A6" s="16">
        <v>2013</v>
      </c>
      <c r="B6" s="49">
        <v>16.567444572167211</v>
      </c>
      <c r="C6" s="49">
        <v>3.4903212331166649</v>
      </c>
      <c r="D6" s="49">
        <v>0</v>
      </c>
      <c r="E6" s="49">
        <v>0.71999999999999886</v>
      </c>
      <c r="F6" s="49">
        <v>0.67641240441595396</v>
      </c>
      <c r="G6" s="49">
        <v>0.67500000000000027</v>
      </c>
    </row>
    <row r="7" spans="1:7" ht="15" customHeight="1" x14ac:dyDescent="0.2">
      <c r="A7" s="16">
        <v>2014</v>
      </c>
      <c r="B7" s="49">
        <v>16.567444572167211</v>
      </c>
      <c r="C7" s="49">
        <v>3.4903212331166649</v>
      </c>
      <c r="D7" s="49">
        <v>0</v>
      </c>
      <c r="E7" s="49">
        <v>0.71999999999999886</v>
      </c>
      <c r="F7" s="49">
        <v>0.67641240441595396</v>
      </c>
      <c r="G7" s="49">
        <v>0.67500000000000027</v>
      </c>
    </row>
    <row r="8" spans="1:7" ht="15" customHeight="1" x14ac:dyDescent="0.2">
      <c r="A8" s="16">
        <v>2015</v>
      </c>
      <c r="B8" s="49">
        <v>11.860788854600797</v>
      </c>
      <c r="C8" s="49">
        <v>6.5389695991744414</v>
      </c>
      <c r="D8" s="49">
        <v>0</v>
      </c>
      <c r="E8" s="49">
        <v>0</v>
      </c>
      <c r="F8" s="49">
        <v>0.52894065026839288</v>
      </c>
      <c r="G8" s="49">
        <v>1.5187500000000003</v>
      </c>
    </row>
    <row r="9" spans="1:7" ht="15" customHeight="1" x14ac:dyDescent="0.2">
      <c r="A9" s="16">
        <v>2016</v>
      </c>
      <c r="B9" s="49">
        <v>11.860788854600797</v>
      </c>
      <c r="C9" s="49">
        <v>6.5389695991744414</v>
      </c>
      <c r="D9" s="49">
        <v>0</v>
      </c>
      <c r="E9" s="49">
        <v>0</v>
      </c>
      <c r="F9" s="49">
        <v>0.52894065026839288</v>
      </c>
      <c r="G9" s="49">
        <v>1.5187500000000003</v>
      </c>
    </row>
    <row r="10" spans="1:7" ht="15" customHeight="1" x14ac:dyDescent="0.2">
      <c r="A10" s="16">
        <v>2017</v>
      </c>
      <c r="B10" s="49">
        <v>10.358559227366175</v>
      </c>
      <c r="C10" s="49">
        <v>3.0971429312708345</v>
      </c>
      <c r="D10" s="49">
        <v>0</v>
      </c>
      <c r="E10" s="49">
        <v>0.52482415784277947</v>
      </c>
      <c r="F10" s="49">
        <v>0.98044068121244321</v>
      </c>
      <c r="G10" s="49">
        <v>3.4171875000000003</v>
      </c>
    </row>
    <row r="11" spans="1:7" ht="15" customHeight="1" x14ac:dyDescent="0.2">
      <c r="A11" s="16">
        <v>2018</v>
      </c>
      <c r="B11" s="49">
        <v>10.358559227366175</v>
      </c>
      <c r="C11" s="49">
        <v>3.0971429312708345</v>
      </c>
      <c r="D11" s="49">
        <v>0</v>
      </c>
      <c r="E11" s="49">
        <v>0.52482415784277947</v>
      </c>
      <c r="F11" s="49">
        <v>0.98044068121244321</v>
      </c>
      <c r="G11" s="49">
        <v>3.4171875000000003</v>
      </c>
    </row>
    <row r="12" spans="1:7" ht="15" customHeight="1" x14ac:dyDescent="0.2">
      <c r="A12" s="16">
        <v>2019</v>
      </c>
      <c r="B12" s="49">
        <v>10.217028622876441</v>
      </c>
      <c r="C12" s="49">
        <v>2.5513866538630365</v>
      </c>
      <c r="D12" s="49">
        <v>0</v>
      </c>
      <c r="E12" s="49">
        <v>4.2443168429379341E-2</v>
      </c>
      <c r="F12" s="49">
        <v>1.14079836639737</v>
      </c>
      <c r="G12" s="49">
        <v>4.7668208953440798</v>
      </c>
    </row>
    <row r="13" spans="1:7" ht="15" customHeight="1" x14ac:dyDescent="0.2">
      <c r="A13" s="16">
        <v>2020</v>
      </c>
      <c r="B13" s="49">
        <v>10.217028622876441</v>
      </c>
      <c r="C13" s="49">
        <v>2.5513866538630365</v>
      </c>
      <c r="D13" s="49">
        <v>0</v>
      </c>
      <c r="E13" s="49">
        <v>4.2443168429379341E-2</v>
      </c>
      <c r="F13" s="49">
        <v>1.14079836639737</v>
      </c>
      <c r="G13" s="49">
        <v>4.7668208953440798</v>
      </c>
    </row>
    <row r="14" spans="1:7" ht="15" customHeight="1" x14ac:dyDescent="0.2">
      <c r="A14" s="16">
        <v>2021</v>
      </c>
      <c r="B14" s="49">
        <v>12.757485196489608</v>
      </c>
      <c r="C14" s="49">
        <v>8.2664705930878242</v>
      </c>
      <c r="D14" s="49">
        <v>0</v>
      </c>
      <c r="E14" s="49">
        <v>0.75582719999999881</v>
      </c>
      <c r="F14" s="49">
        <v>2.3525867519999997</v>
      </c>
      <c r="G14" s="49">
        <v>9.4165000000000276E-2</v>
      </c>
    </row>
    <row r="15" spans="1:7" ht="15" customHeight="1" x14ac:dyDescent="0.2">
      <c r="A15" s="16">
        <v>2022</v>
      </c>
      <c r="B15" s="49">
        <v>12.757485196489608</v>
      </c>
      <c r="C15" s="49">
        <v>8.2664705930878242</v>
      </c>
      <c r="D15" s="49">
        <v>0</v>
      </c>
      <c r="E15" s="49">
        <v>0.75582719999999881</v>
      </c>
      <c r="F15" s="49">
        <v>2.3525867519999997</v>
      </c>
      <c r="G15" s="49">
        <v>9.4165000000000276E-2</v>
      </c>
    </row>
    <row r="16" spans="1:7" ht="15" customHeight="1" x14ac:dyDescent="0.2">
      <c r="A16" s="16">
        <v>2023</v>
      </c>
      <c r="B16" s="49">
        <v>16.469177019227754</v>
      </c>
      <c r="C16" s="49">
        <v>2.0049675144438499</v>
      </c>
      <c r="D16" s="49">
        <v>0</v>
      </c>
      <c r="E16" s="49">
        <v>1.0883911680000011</v>
      </c>
      <c r="F16" s="49">
        <v>3.0631680408759929</v>
      </c>
      <c r="G16" s="49">
        <v>0</v>
      </c>
    </row>
    <row r="17" spans="1:9" ht="15" customHeight="1" x14ac:dyDescent="0.2">
      <c r="A17" s="16">
        <v>2024</v>
      </c>
      <c r="B17" s="49">
        <v>16.469177019227754</v>
      </c>
      <c r="C17" s="49">
        <v>2.0049675144438499</v>
      </c>
      <c r="D17" s="49">
        <v>0</v>
      </c>
      <c r="E17" s="49">
        <v>1.0883911680000011</v>
      </c>
      <c r="F17" s="49">
        <v>3.0631680408759929</v>
      </c>
      <c r="G17" s="49">
        <v>0</v>
      </c>
    </row>
    <row r="18" spans="1:9" ht="15" customHeight="1" x14ac:dyDescent="0.2">
      <c r="A18" s="16">
        <v>2025</v>
      </c>
      <c r="B18" s="49">
        <v>12.947316013605242</v>
      </c>
      <c r="C18" s="49">
        <v>3.2669742417282883</v>
      </c>
      <c r="D18" s="49">
        <v>0</v>
      </c>
      <c r="E18" s="49">
        <v>1.5672832819199982</v>
      </c>
      <c r="F18" s="49">
        <v>4.0946505101332464</v>
      </c>
      <c r="G18" s="49">
        <v>0</v>
      </c>
      <c r="I18" s="72" t="s">
        <v>230</v>
      </c>
    </row>
    <row r="19" spans="1:9" ht="15" customHeight="1" x14ac:dyDescent="0.2">
      <c r="A19" s="16">
        <v>2026</v>
      </c>
      <c r="B19" s="49">
        <v>12.947316013605242</v>
      </c>
      <c r="C19" s="49">
        <v>3.2669742417282883</v>
      </c>
      <c r="D19" s="49">
        <v>0</v>
      </c>
      <c r="E19" s="49">
        <v>1.5672832819199982</v>
      </c>
      <c r="F19" s="49">
        <v>4.0946505101332464</v>
      </c>
      <c r="G19" s="49">
        <v>0</v>
      </c>
      <c r="I19" s="72"/>
    </row>
    <row r="20" spans="1:9" ht="15" customHeight="1" x14ac:dyDescent="0.2">
      <c r="A20" s="16">
        <v>2027</v>
      </c>
      <c r="B20" s="49">
        <v>20.603386832780821</v>
      </c>
      <c r="C20" s="49">
        <v>6.4222088757414877</v>
      </c>
      <c r="D20" s="49">
        <v>0.20233403999999999</v>
      </c>
      <c r="E20" s="49">
        <v>2.2568879259648114</v>
      </c>
      <c r="F20" s="49">
        <v>0.77762101748709389</v>
      </c>
      <c r="G20" s="49">
        <v>0</v>
      </c>
    </row>
    <row r="21" spans="1:9" ht="15" customHeight="1" x14ac:dyDescent="0.2">
      <c r="A21" s="16">
        <v>2028</v>
      </c>
      <c r="B21" s="49">
        <v>20.603386832780821</v>
      </c>
      <c r="C21" s="49">
        <v>6.4222088757414877</v>
      </c>
      <c r="D21" s="49">
        <v>0.20233403999999999</v>
      </c>
      <c r="E21" s="49">
        <v>2.2568879259648114</v>
      </c>
      <c r="F21" s="49">
        <v>0.77762101748709389</v>
      </c>
      <c r="G21" s="49">
        <v>0</v>
      </c>
    </row>
    <row r="22" spans="1:9" ht="15" customHeight="1" x14ac:dyDescent="0.2">
      <c r="A22" s="16">
        <v>2029</v>
      </c>
      <c r="B22" s="49">
        <v>19.556353696691197</v>
      </c>
      <c r="C22" s="49">
        <v>8.4190973199101578</v>
      </c>
      <c r="D22" s="49">
        <v>0.29914905232188049</v>
      </c>
      <c r="E22" s="49">
        <v>1.4184836726534229</v>
      </c>
      <c r="F22" s="49">
        <v>1.167129236313758</v>
      </c>
      <c r="G22" s="49">
        <v>5.0375000000000725E-2</v>
      </c>
    </row>
    <row r="23" spans="1:9" ht="15" customHeight="1" x14ac:dyDescent="0.2">
      <c r="A23" s="16">
        <v>2030</v>
      </c>
      <c r="B23" s="49">
        <v>19.556353696691197</v>
      </c>
      <c r="C23" s="49">
        <v>8.4190973199101578</v>
      </c>
      <c r="D23" s="49">
        <v>0.29914905232188049</v>
      </c>
      <c r="E23" s="49">
        <v>1.4184836726534229</v>
      </c>
      <c r="F23" s="49">
        <v>1.167129236313758</v>
      </c>
      <c r="G23" s="49">
        <v>5.0375000000000725E-2</v>
      </c>
    </row>
    <row r="24" spans="1:9" ht="15" customHeight="1" x14ac:dyDescent="0.2">
      <c r="A24" s="16">
        <v>2031</v>
      </c>
      <c r="B24" s="49">
        <v>30.72609440354152</v>
      </c>
      <c r="C24" s="49">
        <v>2.6649179140120332</v>
      </c>
      <c r="D24" s="49">
        <v>0.42045981884316097</v>
      </c>
      <c r="E24" s="49">
        <v>2.6438133402443142</v>
      </c>
      <c r="F24" s="49">
        <v>1.5767156253428691</v>
      </c>
      <c r="G24" s="49">
        <v>0</v>
      </c>
    </row>
    <row r="25" spans="1:9" ht="15" customHeight="1" x14ac:dyDescent="0.2">
      <c r="A25" s="16">
        <v>2032</v>
      </c>
      <c r="B25" s="49">
        <v>30.72609440354152</v>
      </c>
      <c r="C25" s="49">
        <v>2.6649179140120332</v>
      </c>
      <c r="D25" s="49">
        <v>0.42045981884316097</v>
      </c>
      <c r="E25" s="49">
        <v>2.6438133402443142</v>
      </c>
      <c r="F25" s="49">
        <v>1.5767156253428691</v>
      </c>
      <c r="G25" s="49">
        <v>0</v>
      </c>
    </row>
    <row r="26" spans="1:9" ht="15" customHeight="1" x14ac:dyDescent="0.2">
      <c r="A26" s="16">
        <v>2033</v>
      </c>
      <c r="B26" s="49">
        <v>31.092061977267509</v>
      </c>
      <c r="C26" s="49">
        <v>2.3621367003556948</v>
      </c>
      <c r="D26" s="49">
        <v>0.60416620609536031</v>
      </c>
      <c r="E26" s="49">
        <v>0.50098431836498492</v>
      </c>
      <c r="F26" s="49">
        <v>2.111040010190985</v>
      </c>
      <c r="G26" s="49">
        <v>0</v>
      </c>
    </row>
    <row r="27" spans="1:9" ht="15" customHeight="1" x14ac:dyDescent="0.2">
      <c r="A27" s="16">
        <v>2034</v>
      </c>
      <c r="B27" s="49">
        <v>31.092061977267509</v>
      </c>
      <c r="C27" s="49">
        <v>2.3621367003556948</v>
      </c>
      <c r="D27" s="49">
        <v>0.60416620609536031</v>
      </c>
      <c r="E27" s="49">
        <v>0.50098431836498492</v>
      </c>
      <c r="F27" s="49">
        <v>2.111040010190985</v>
      </c>
      <c r="G27" s="49">
        <v>0</v>
      </c>
    </row>
    <row r="28" spans="1:9" ht="15" customHeight="1" x14ac:dyDescent="0.2">
      <c r="A28" s="16">
        <v>2035</v>
      </c>
      <c r="B28" s="49">
        <v>20.511545343059165</v>
      </c>
      <c r="C28" s="49">
        <v>4.0038288433526077</v>
      </c>
      <c r="D28" s="49">
        <v>0.86999933677731889</v>
      </c>
      <c r="E28" s="49">
        <v>1.0901506414826443</v>
      </c>
      <c r="F28" s="49">
        <v>3.0639728454957584</v>
      </c>
      <c r="G28" s="49">
        <v>0</v>
      </c>
    </row>
    <row r="29" spans="1:9" ht="15" customHeight="1" x14ac:dyDescent="0.2">
      <c r="A29" s="16">
        <v>2036</v>
      </c>
      <c r="B29" s="49">
        <v>20.511545343059165</v>
      </c>
      <c r="C29" s="49">
        <v>4.0038288433526077</v>
      </c>
      <c r="D29" s="49">
        <v>0.86999933677731889</v>
      </c>
      <c r="E29" s="49">
        <v>1.0901506414826443</v>
      </c>
      <c r="F29" s="49">
        <v>3.0639728454957584</v>
      </c>
      <c r="G29" s="49">
        <v>0</v>
      </c>
    </row>
    <row r="30" spans="1:9" ht="15" customHeight="1" x14ac:dyDescent="0.2">
      <c r="A30" s="16">
        <v>2037</v>
      </c>
      <c r="B30" s="49">
        <v>17.334290472136992</v>
      </c>
      <c r="C30" s="49">
        <v>3.0269816864711565</v>
      </c>
      <c r="D30" s="49">
        <v>1.2527990449593389</v>
      </c>
      <c r="E30" s="49">
        <v>6.415423375696605E-2</v>
      </c>
      <c r="F30" s="49">
        <v>4.4238998471199071</v>
      </c>
      <c r="G30" s="49">
        <v>0</v>
      </c>
    </row>
    <row r="31" spans="1:9" ht="15" customHeight="1" x14ac:dyDescent="0.2">
      <c r="A31" s="16">
        <v>2038</v>
      </c>
      <c r="B31" s="49">
        <v>17.334290472136992</v>
      </c>
      <c r="C31" s="49">
        <v>3.0269816864711565</v>
      </c>
      <c r="D31" s="49">
        <v>1.2527990449593389</v>
      </c>
      <c r="E31" s="49">
        <v>6.415423375696605E-2</v>
      </c>
      <c r="F31" s="49">
        <v>4.4238998471199071</v>
      </c>
      <c r="G31" s="49">
        <v>0</v>
      </c>
    </row>
    <row r="32" spans="1:9" ht="15" customHeight="1" x14ac:dyDescent="0.2">
      <c r="A32" s="16">
        <v>2039</v>
      </c>
      <c r="B32" s="49">
        <v>12.645373834555468</v>
      </c>
      <c r="C32" s="49">
        <v>2.6168231425996602</v>
      </c>
      <c r="D32" s="49">
        <v>2.5639588006688006</v>
      </c>
      <c r="E32" s="49">
        <v>0</v>
      </c>
      <c r="F32" s="49">
        <v>6.3278001950532854</v>
      </c>
      <c r="G32" s="49">
        <v>0</v>
      </c>
    </row>
    <row r="33" spans="1:7" ht="15" customHeight="1" x14ac:dyDescent="0.2">
      <c r="A33" s="16">
        <v>2040</v>
      </c>
      <c r="B33" s="49">
        <v>12.645373834555468</v>
      </c>
      <c r="C33" s="49">
        <v>2.6168231425996602</v>
      </c>
      <c r="D33" s="49">
        <v>2.5639588006688006</v>
      </c>
      <c r="E33" s="49">
        <v>0</v>
      </c>
      <c r="F33" s="49">
        <v>6.3278001950532854</v>
      </c>
      <c r="G33" s="49">
        <v>0</v>
      </c>
    </row>
    <row r="34" spans="1:7" ht="15" customHeight="1" x14ac:dyDescent="0.2">
      <c r="A34" s="16">
        <v>2041</v>
      </c>
      <c r="B34" s="49">
        <v>19.789215736502157</v>
      </c>
      <c r="C34" s="49">
        <v>4.4814115334166384</v>
      </c>
      <c r="D34" s="49">
        <v>2.6052338158055894</v>
      </c>
      <c r="E34" s="49">
        <v>0.19100333909120337</v>
      </c>
      <c r="F34" s="49">
        <v>3.940954779480732</v>
      </c>
      <c r="G34" s="49">
        <v>0.3</v>
      </c>
    </row>
    <row r="35" spans="1:7" ht="15" customHeight="1" x14ac:dyDescent="0.2">
      <c r="A35" s="16">
        <v>2042</v>
      </c>
      <c r="B35" s="49">
        <v>19.789215736502157</v>
      </c>
      <c r="C35" s="49">
        <v>4.4814115334166384</v>
      </c>
      <c r="D35" s="49">
        <v>2.6052338158055894</v>
      </c>
      <c r="E35" s="49">
        <v>0.19100333909120337</v>
      </c>
      <c r="F35" s="49">
        <v>3.940954779480732</v>
      </c>
      <c r="G35" s="49">
        <v>0.3</v>
      </c>
    </row>
    <row r="36" spans="1:7" ht="15" customHeight="1" x14ac:dyDescent="0.2">
      <c r="A36" s="16">
        <v>2043</v>
      </c>
      <c r="B36" s="49">
        <v>22.884608851136768</v>
      </c>
      <c r="C36" s="49">
        <v>5.6338562978390065</v>
      </c>
      <c r="D36" s="49">
        <v>3.1713738500961117</v>
      </c>
      <c r="E36" s="49">
        <v>2.1379728971557981</v>
      </c>
      <c r="F36" s="49">
        <v>3.5105220754469855</v>
      </c>
      <c r="G36" s="49">
        <v>0.67500000000000004</v>
      </c>
    </row>
    <row r="37" spans="1:7" ht="15" customHeight="1" x14ac:dyDescent="0.2">
      <c r="A37" s="16">
        <v>2044</v>
      </c>
      <c r="B37" s="49">
        <v>22.884608851136768</v>
      </c>
      <c r="C37" s="49">
        <v>5.6338562978390065</v>
      </c>
      <c r="D37" s="49">
        <v>3.1713738500961117</v>
      </c>
      <c r="E37" s="49">
        <v>2.1379728971557981</v>
      </c>
      <c r="F37" s="49">
        <v>3.5105220754469855</v>
      </c>
      <c r="G37" s="49">
        <v>0.67500000000000004</v>
      </c>
    </row>
    <row r="38" spans="1:7" ht="15" customHeight="1" x14ac:dyDescent="0.2">
      <c r="A38" s="16">
        <v>2045</v>
      </c>
      <c r="B38" s="49">
        <v>20.835543172044765</v>
      </c>
      <c r="C38" s="49">
        <v>8.8370155869362925</v>
      </c>
      <c r="D38" s="49">
        <v>3.8630300533160042</v>
      </c>
      <c r="E38" s="49">
        <v>2.1829434809070207</v>
      </c>
      <c r="F38" s="49">
        <v>2.3805199562768138</v>
      </c>
      <c r="G38" s="49">
        <v>1.51875</v>
      </c>
    </row>
    <row r="39" spans="1:7" ht="15" customHeight="1" x14ac:dyDescent="0.2">
      <c r="A39" s="16">
        <v>2046</v>
      </c>
      <c r="B39" s="49">
        <v>20.835543172044765</v>
      </c>
      <c r="C39" s="49">
        <v>8.8370155869362925</v>
      </c>
      <c r="D39" s="49">
        <v>3.8630300533160042</v>
      </c>
      <c r="E39" s="49">
        <v>2.1829434809070207</v>
      </c>
      <c r="F39" s="49">
        <v>2.3805199562768138</v>
      </c>
      <c r="G39" s="49">
        <v>1.51875</v>
      </c>
    </row>
    <row r="40" spans="1:7" ht="15" customHeight="1" x14ac:dyDescent="0.2">
      <c r="A40" s="16">
        <v>2047</v>
      </c>
      <c r="B40" s="49">
        <v>28.88565522959555</v>
      </c>
      <c r="C40" s="49">
        <v>6.0086804281845039</v>
      </c>
      <c r="D40" s="49">
        <v>5.5410923208251361</v>
      </c>
      <c r="E40" s="49">
        <v>0.39636020469113475</v>
      </c>
      <c r="F40" s="49">
        <v>1.6299466290556524</v>
      </c>
      <c r="G40" s="49">
        <v>3.4171874999999998</v>
      </c>
    </row>
    <row r="41" spans="1:7" ht="15" customHeight="1" x14ac:dyDescent="0.2">
      <c r="A41" s="16">
        <v>2048</v>
      </c>
      <c r="B41" s="49">
        <v>28.88565522959555</v>
      </c>
      <c r="C41" s="49">
        <v>6.0086804281845039</v>
      </c>
      <c r="D41" s="49">
        <v>5.5410923208251361</v>
      </c>
      <c r="E41" s="49">
        <v>0.39636020469113475</v>
      </c>
      <c r="F41" s="49">
        <v>1.6299466290556524</v>
      </c>
      <c r="G41" s="49">
        <v>3.4171874999999998</v>
      </c>
    </row>
    <row r="42" spans="1:7" ht="15" customHeight="1" x14ac:dyDescent="0.2">
      <c r="A42" s="16">
        <v>2049</v>
      </c>
      <c r="B42" s="49">
        <v>25.766223287134096</v>
      </c>
      <c r="C42" s="49">
        <v>6.7505509773919421</v>
      </c>
      <c r="D42" s="49">
        <v>7.3751299647909825</v>
      </c>
      <c r="E42" s="49">
        <v>7.1661585458976162E-2</v>
      </c>
      <c r="F42" s="49">
        <v>1.2085269196810726</v>
      </c>
      <c r="G42" s="49">
        <v>4.7668208953440816</v>
      </c>
    </row>
    <row r="43" spans="1:7" ht="15" customHeight="1" x14ac:dyDescent="0.2">
      <c r="A43" s="16">
        <v>2050</v>
      </c>
      <c r="B43" s="49">
        <v>25.766223287134096</v>
      </c>
      <c r="C43" s="49">
        <v>6.7505509773919421</v>
      </c>
      <c r="D43" s="49">
        <v>7.3751299647909825</v>
      </c>
      <c r="E43" s="49">
        <v>7.1661585458976162E-2</v>
      </c>
      <c r="F43" s="49">
        <v>1.2085269196810726</v>
      </c>
      <c r="G43" s="49">
        <v>4.7668208953440816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80" zoomScaleNormal="80" workbookViewId="0"/>
  </sheetViews>
  <sheetFormatPr defaultRowHeight="15" customHeight="1" x14ac:dyDescent="0.2"/>
  <cols>
    <col min="1" max="1" width="13.85546875" style="25" bestFit="1" customWidth="1"/>
    <col min="2" max="6" width="12.7109375" style="16" customWidth="1"/>
    <col min="7" max="7" width="13.5703125" style="16" customWidth="1"/>
    <col min="8" max="8" width="12.7109375" style="16" customWidth="1"/>
    <col min="9" max="9" width="13.42578125" style="16" bestFit="1" customWidth="1"/>
    <col min="10" max="15" width="12.7109375" style="16" customWidth="1"/>
    <col min="16" max="16384" width="9.140625" style="16"/>
  </cols>
  <sheetData>
    <row r="1" spans="1:17" ht="15" customHeight="1" x14ac:dyDescent="0.2">
      <c r="A1" s="127" t="s">
        <v>400</v>
      </c>
      <c r="B1" s="21"/>
      <c r="C1" s="21"/>
      <c r="D1" s="21"/>
      <c r="E1" s="21"/>
      <c r="F1" s="21"/>
      <c r="G1" s="21"/>
      <c r="H1" s="21"/>
      <c r="I1" s="21"/>
      <c r="J1" s="21"/>
      <c r="K1" s="21"/>
      <c r="L1" s="21"/>
      <c r="M1" s="21"/>
      <c r="N1" s="21"/>
      <c r="O1" s="21"/>
    </row>
    <row r="2" spans="1:17" ht="15" customHeight="1" x14ac:dyDescent="0.2">
      <c r="A2" s="127" t="s">
        <v>437</v>
      </c>
      <c r="B2" s="127"/>
      <c r="C2" s="26"/>
      <c r="D2" s="26"/>
      <c r="E2" s="26"/>
      <c r="F2" s="26"/>
      <c r="G2" s="26"/>
      <c r="H2" s="26"/>
      <c r="I2" s="26"/>
      <c r="J2" s="26"/>
      <c r="K2" s="26"/>
      <c r="L2" s="26"/>
      <c r="M2" s="26"/>
      <c r="N2" s="26"/>
      <c r="O2" s="26"/>
    </row>
    <row r="3" spans="1:17" ht="15" customHeight="1" x14ac:dyDescent="0.2">
      <c r="A3" s="26" t="s">
        <v>48</v>
      </c>
      <c r="B3" s="26" t="s">
        <v>30</v>
      </c>
      <c r="C3" s="26" t="s">
        <v>28</v>
      </c>
      <c r="D3" s="26" t="s">
        <v>63</v>
      </c>
      <c r="E3" s="26" t="s">
        <v>52</v>
      </c>
      <c r="F3" s="26" t="s">
        <v>64</v>
      </c>
      <c r="G3" s="26" t="s">
        <v>65</v>
      </c>
      <c r="H3" s="26" t="s">
        <v>32</v>
      </c>
      <c r="I3" s="26" t="s">
        <v>31</v>
      </c>
      <c r="J3" s="26" t="s">
        <v>37</v>
      </c>
      <c r="K3" s="26" t="s">
        <v>36</v>
      </c>
      <c r="L3" s="26" t="s">
        <v>35</v>
      </c>
      <c r="M3" s="26" t="s">
        <v>33</v>
      </c>
      <c r="N3" s="26" t="s">
        <v>34</v>
      </c>
      <c r="O3" s="26" t="s">
        <v>25</v>
      </c>
    </row>
    <row r="4" spans="1:17" ht="15" customHeight="1" x14ac:dyDescent="0.2">
      <c r="A4" s="25" t="s">
        <v>1</v>
      </c>
      <c r="B4" s="17">
        <v>56.645099999999999</v>
      </c>
      <c r="C4" s="17">
        <v>274.74673693090864</v>
      </c>
      <c r="D4" s="17">
        <v>25.45120567456658</v>
      </c>
      <c r="E4" s="17">
        <v>394.77806170611342</v>
      </c>
      <c r="F4" s="17">
        <v>4.49138923668822</v>
      </c>
      <c r="G4" s="17">
        <v>4.8530014138958375</v>
      </c>
      <c r="H4" s="17">
        <v>15.801104531269802</v>
      </c>
      <c r="I4" s="17">
        <v>78.832171416526847</v>
      </c>
      <c r="J4" s="17">
        <v>0.44619343999080419</v>
      </c>
      <c r="K4" s="17">
        <v>8.370342551762354</v>
      </c>
      <c r="L4" s="17">
        <v>0</v>
      </c>
      <c r="M4" s="17">
        <v>79.969069076421036</v>
      </c>
      <c r="N4" s="17">
        <v>2.6630071787973755</v>
      </c>
      <c r="O4" s="17">
        <v>27.697478827448759</v>
      </c>
    </row>
    <row r="5" spans="1:17" ht="15" customHeight="1" x14ac:dyDescent="0.2">
      <c r="A5" s="134" t="s">
        <v>333</v>
      </c>
      <c r="B5" s="17">
        <v>56.645099999999999</v>
      </c>
      <c r="C5" s="17">
        <v>14.356305555309236</v>
      </c>
      <c r="D5" s="17">
        <v>72.925161463507663</v>
      </c>
      <c r="E5" s="17">
        <v>266.23832529817298</v>
      </c>
      <c r="F5" s="17">
        <v>12.869146140619</v>
      </c>
      <c r="G5" s="17">
        <v>82.128054249498859</v>
      </c>
      <c r="H5" s="17">
        <v>24.093246790688163</v>
      </c>
      <c r="I5" s="17">
        <v>114.09921417065087</v>
      </c>
      <c r="J5" s="17">
        <v>56.463789697135468</v>
      </c>
      <c r="K5" s="17">
        <v>83.122112995531467</v>
      </c>
      <c r="L5" s="17">
        <v>85.003096534799894</v>
      </c>
      <c r="M5" s="17">
        <v>348.94846745248134</v>
      </c>
      <c r="N5" s="17">
        <v>111.99275716146667</v>
      </c>
      <c r="O5" s="17">
        <v>122.24637549611131</v>
      </c>
    </row>
    <row r="6" spans="1:17" ht="15" customHeight="1" x14ac:dyDescent="0.2">
      <c r="A6" s="134" t="s">
        <v>353</v>
      </c>
      <c r="B6" s="17">
        <v>56.645099999999999</v>
      </c>
      <c r="C6" s="17">
        <v>28.481817466100839</v>
      </c>
      <c r="D6" s="17">
        <v>62.372682978614186</v>
      </c>
      <c r="E6" s="17">
        <v>239.67440891209412</v>
      </c>
      <c r="F6" s="17">
        <v>11.006944055049562</v>
      </c>
      <c r="G6" s="17">
        <v>83.064503357845084</v>
      </c>
      <c r="H6" s="17">
        <v>23.804166790688161</v>
      </c>
      <c r="I6" s="17">
        <v>80.94534005865647</v>
      </c>
      <c r="J6" s="17">
        <v>125.7235005947546</v>
      </c>
      <c r="K6" s="17">
        <v>85.887864839200347</v>
      </c>
      <c r="L6" s="17">
        <v>85.003096534799894</v>
      </c>
      <c r="M6" s="17">
        <v>329.96917172942858</v>
      </c>
      <c r="N6" s="17">
        <v>55.83363101631943</v>
      </c>
      <c r="O6" s="17">
        <v>100.08965627473317</v>
      </c>
    </row>
    <row r="7" spans="1:17" ht="15" customHeight="1" x14ac:dyDescent="0.2">
      <c r="A7" s="134" t="s">
        <v>354</v>
      </c>
      <c r="B7" s="17">
        <v>56.645099999999999</v>
      </c>
      <c r="C7" s="17">
        <v>14.556173293193199</v>
      </c>
      <c r="D7" s="17">
        <v>74.149101242637983</v>
      </c>
      <c r="E7" s="17">
        <v>300.98070434946351</v>
      </c>
      <c r="F7" s="17">
        <v>13.085135513406701</v>
      </c>
      <c r="G7" s="17">
        <v>79.598472711854512</v>
      </c>
      <c r="H7" s="17">
        <v>24.808056790688163</v>
      </c>
      <c r="I7" s="17">
        <v>173.99330001021559</v>
      </c>
      <c r="J7" s="17">
        <v>1.0105516894350686</v>
      </c>
      <c r="K7" s="17">
        <v>5.3483544927324873</v>
      </c>
      <c r="L7" s="17">
        <v>85.003096534799894</v>
      </c>
      <c r="M7" s="17">
        <v>441.21854579820973</v>
      </c>
      <c r="N7" s="17">
        <v>115.35510096883125</v>
      </c>
      <c r="O7" s="17">
        <v>142.09876691214686</v>
      </c>
    </row>
    <row r="8" spans="1:17" ht="15" customHeight="1" x14ac:dyDescent="0.2">
      <c r="A8" s="25" t="s">
        <v>9</v>
      </c>
      <c r="B8" s="17">
        <v>56.645099999999999</v>
      </c>
      <c r="C8" s="17">
        <v>10.913053594582536</v>
      </c>
      <c r="D8" s="17">
        <v>80.17596225722842</v>
      </c>
      <c r="E8" s="17">
        <v>283.29705768316984</v>
      </c>
      <c r="F8" s="17">
        <v>14.148699221863838</v>
      </c>
      <c r="G8" s="17">
        <v>83.751725854154799</v>
      </c>
      <c r="H8" s="17">
        <v>24.093246790688163</v>
      </c>
      <c r="I8" s="17">
        <v>124.39941204001495</v>
      </c>
      <c r="J8" s="17">
        <v>32.683325966814486</v>
      </c>
      <c r="K8" s="17">
        <v>123.86674617398241</v>
      </c>
      <c r="L8" s="17">
        <v>170.00619306959979</v>
      </c>
      <c r="M8" s="17">
        <v>280.30013603689076</v>
      </c>
      <c r="N8" s="17">
        <v>184.86132168546277</v>
      </c>
      <c r="O8" s="17">
        <v>128.82130912138359</v>
      </c>
    </row>
    <row r="9" spans="1:17" ht="15" customHeight="1" x14ac:dyDescent="0.2">
      <c r="A9" s="25" t="s">
        <v>10</v>
      </c>
      <c r="B9" s="17">
        <v>56.645099999999999</v>
      </c>
      <c r="C9" s="17">
        <v>10.197767821886471</v>
      </c>
      <c r="D9" s="17">
        <v>78.132335996318233</v>
      </c>
      <c r="E9" s="17">
        <v>257.45104637044142</v>
      </c>
      <c r="F9" s="17">
        <v>13.788059293467922</v>
      </c>
      <c r="G9" s="17">
        <v>81.235500233208114</v>
      </c>
      <c r="H9" s="17">
        <v>24.132916929318931</v>
      </c>
      <c r="I9" s="17">
        <v>124.2797208729887</v>
      </c>
      <c r="J9" s="17">
        <v>89.335114269687594</v>
      </c>
      <c r="K9" s="17">
        <v>63.993181457374888</v>
      </c>
      <c r="L9" s="17">
        <v>85.003096534799894</v>
      </c>
      <c r="M9" s="17">
        <v>322.34964678400587</v>
      </c>
      <c r="N9" s="17">
        <v>99.810756976079617</v>
      </c>
      <c r="O9" s="17">
        <v>151.8312833250456</v>
      </c>
    </row>
    <row r="10" spans="1:17" ht="15" customHeight="1" x14ac:dyDescent="0.2">
      <c r="A10" s="25" t="s">
        <v>11</v>
      </c>
      <c r="B10" s="17">
        <v>56.645099999999999</v>
      </c>
      <c r="C10" s="17">
        <v>23.635741081065174</v>
      </c>
      <c r="D10" s="17">
        <v>63.905632242287012</v>
      </c>
      <c r="E10" s="17">
        <v>248.80897374781327</v>
      </c>
      <c r="F10" s="17">
        <v>11.277464513344766</v>
      </c>
      <c r="G10" s="17">
        <v>40.415763982758108</v>
      </c>
      <c r="H10" s="17">
        <v>12.312403395344083</v>
      </c>
      <c r="I10" s="17">
        <v>104.42477782939683</v>
      </c>
      <c r="J10" s="17">
        <v>120.091549845337</v>
      </c>
      <c r="K10" s="17">
        <v>118.4979686084901</v>
      </c>
      <c r="L10" s="17">
        <v>85.003096534799894</v>
      </c>
      <c r="M10" s="17">
        <v>394.55980646775987</v>
      </c>
      <c r="N10" s="17">
        <v>103.31341180870373</v>
      </c>
      <c r="O10" s="17">
        <v>131.28727719582633</v>
      </c>
    </row>
    <row r="13" spans="1:17" ht="15" customHeight="1" x14ac:dyDescent="0.2">
      <c r="A13" s="127" t="s">
        <v>399</v>
      </c>
      <c r="B13" s="21"/>
      <c r="C13" s="21"/>
      <c r="D13" s="21"/>
      <c r="E13" s="21"/>
      <c r="F13" s="21"/>
      <c r="G13" s="21"/>
      <c r="H13" s="21"/>
      <c r="I13" s="21"/>
      <c r="J13" s="21"/>
      <c r="K13" s="21"/>
    </row>
    <row r="14" spans="1:17" ht="15" customHeight="1" x14ac:dyDescent="0.2">
      <c r="A14" s="21" t="s">
        <v>440</v>
      </c>
      <c r="B14" s="21"/>
      <c r="C14" s="147"/>
      <c r="D14" s="147"/>
      <c r="E14" s="147"/>
      <c r="F14" s="147"/>
      <c r="G14" s="147"/>
      <c r="H14" s="147"/>
      <c r="I14" s="147"/>
      <c r="J14" s="147"/>
      <c r="K14" s="147"/>
    </row>
    <row r="15" spans="1:17" ht="15" customHeight="1" x14ac:dyDescent="0.2">
      <c r="A15" s="26"/>
      <c r="B15" s="26" t="s">
        <v>30</v>
      </c>
      <c r="C15" s="26" t="s">
        <v>28</v>
      </c>
      <c r="D15" s="26" t="s">
        <v>52</v>
      </c>
      <c r="E15" s="26" t="s">
        <v>53</v>
      </c>
      <c r="F15" s="26" t="s">
        <v>32</v>
      </c>
      <c r="G15" s="26" t="s">
        <v>54</v>
      </c>
      <c r="H15" s="26" t="s">
        <v>37</v>
      </c>
      <c r="I15" s="26" t="s">
        <v>55</v>
      </c>
      <c r="J15" s="26" t="s">
        <v>56</v>
      </c>
      <c r="K15" s="26" t="s">
        <v>57</v>
      </c>
      <c r="Q15" s="72" t="s">
        <v>227</v>
      </c>
    </row>
    <row r="16" spans="1:17" ht="15" customHeight="1" x14ac:dyDescent="0.2">
      <c r="A16" s="25" t="s">
        <v>1</v>
      </c>
      <c r="B16" s="44">
        <v>0.10720608537052385</v>
      </c>
      <c r="C16" s="44">
        <v>0.53317403686076503</v>
      </c>
      <c r="D16" s="44">
        <v>0.16425667933718233</v>
      </c>
      <c r="E16" s="44">
        <v>1.497260019814789E-2</v>
      </c>
      <c r="F16" s="44">
        <v>2.816883738765279E-2</v>
      </c>
      <c r="G16" s="44">
        <v>8.4271506834716514E-2</v>
      </c>
      <c r="H16" s="44">
        <v>3.3863065727188332E-4</v>
      </c>
      <c r="I16" s="44">
        <v>4.0156645118002206E-3</v>
      </c>
      <c r="J16" s="44">
        <v>6.359595884193972E-2</v>
      </c>
      <c r="K16" s="44">
        <v>6.7611623353739936E-2</v>
      </c>
      <c r="Q16" s="135" t="s">
        <v>400</v>
      </c>
    </row>
    <row r="17" spans="1:17" ht="15" customHeight="1" x14ac:dyDescent="0.2">
      <c r="A17" s="134" t="s">
        <v>333</v>
      </c>
      <c r="B17" s="44">
        <v>8.0237957162338169E-2</v>
      </c>
      <c r="C17" s="44">
        <v>8.6819284761355489E-2</v>
      </c>
      <c r="D17" s="44">
        <v>2.5680449855981009E-2</v>
      </c>
      <c r="E17" s="44">
        <v>0.15197647502252995</v>
      </c>
      <c r="F17" s="44">
        <v>4.1089362245867615E-2</v>
      </c>
      <c r="G17" s="44">
        <v>0.11364293646244347</v>
      </c>
      <c r="H17" s="44">
        <v>6.5983450035570601E-2</v>
      </c>
      <c r="I17" s="44">
        <v>6.4436590632156232E-2</v>
      </c>
      <c r="J17" s="44">
        <v>0.37013349382175753</v>
      </c>
      <c r="K17" s="44">
        <v>0.43457008445391376</v>
      </c>
    </row>
    <row r="18" spans="1:17" ht="15" customHeight="1" x14ac:dyDescent="0.2">
      <c r="A18" s="134" t="s">
        <v>353</v>
      </c>
      <c r="B18" s="44">
        <v>8.9491689176346603E-2</v>
      </c>
      <c r="C18" s="44">
        <v>8.4913871661172979E-2</v>
      </c>
      <c r="D18" s="44">
        <v>1.9524337661197023E-2</v>
      </c>
      <c r="E18" s="44">
        <v>0.15204284850460845</v>
      </c>
      <c r="F18" s="44">
        <v>4.0811682873398945E-2</v>
      </c>
      <c r="G18" s="44">
        <v>8.3469335981167209E-2</v>
      </c>
      <c r="H18" s="44">
        <v>0.14057861653747558</v>
      </c>
      <c r="I18" s="44">
        <v>6.584434153554003E-2</v>
      </c>
      <c r="J18" s="44">
        <v>0.32332327606909333</v>
      </c>
      <c r="K18" s="44">
        <v>0.38916761760463336</v>
      </c>
    </row>
    <row r="19" spans="1:17" ht="15" customHeight="1" x14ac:dyDescent="0.2">
      <c r="A19" s="134" t="s">
        <v>354</v>
      </c>
      <c r="B19" s="44">
        <v>7.4863407289379721E-2</v>
      </c>
      <c r="C19" s="44">
        <v>8.1475608255059687E-2</v>
      </c>
      <c r="D19" s="44">
        <v>3.3554482938796537E-2</v>
      </c>
      <c r="E19" s="44">
        <v>0.14521495698579887</v>
      </c>
      <c r="F19" s="44">
        <v>4.1659335568665849E-2</v>
      </c>
      <c r="G19" s="44">
        <v>0.16045399457931861</v>
      </c>
      <c r="H19" s="44">
        <v>6.8033364513055356E-4</v>
      </c>
      <c r="I19" s="44">
        <v>2.8612593823630277E-2</v>
      </c>
      <c r="J19" s="44">
        <v>0.43348528691421995</v>
      </c>
      <c r="K19" s="44">
        <v>0.46209788073785024</v>
      </c>
    </row>
    <row r="20" spans="1:17" ht="15" customHeight="1" x14ac:dyDescent="0.2">
      <c r="A20" s="25" t="s">
        <v>9</v>
      </c>
      <c r="B20" s="44">
        <v>7.3321997010440995E-2</v>
      </c>
      <c r="C20" s="44">
        <v>9.0130833361859022E-2</v>
      </c>
      <c r="D20" s="44">
        <v>2.6413029490771355E-2</v>
      </c>
      <c r="E20" s="44">
        <v>0.15063877904017037</v>
      </c>
      <c r="F20" s="44">
        <v>4.0493292991678566E-2</v>
      </c>
      <c r="G20" s="44">
        <v>0.118084525526164</v>
      </c>
      <c r="H20" s="44">
        <v>3.4463291375216309E-2</v>
      </c>
      <c r="I20" s="44">
        <v>0.10411264154011976</v>
      </c>
      <c r="J20" s="44">
        <v>0.36234160966357953</v>
      </c>
      <c r="K20" s="44">
        <v>0.46645425120369932</v>
      </c>
    </row>
    <row r="21" spans="1:17" ht="15" customHeight="1" x14ac:dyDescent="0.2">
      <c r="A21" s="25" t="s">
        <v>10</v>
      </c>
      <c r="B21" s="44">
        <v>8.0421502819150226E-2</v>
      </c>
      <c r="C21" s="44">
        <v>8.7878740334835115E-2</v>
      </c>
      <c r="D21" s="44">
        <v>2.4063677141668804E-2</v>
      </c>
      <c r="E21" s="44">
        <v>0.14994944426249859</v>
      </c>
      <c r="F21" s="44">
        <v>4.0855089582433335E-2</v>
      </c>
      <c r="G21" s="44">
        <v>0.12170762938482522</v>
      </c>
      <c r="H21" s="44">
        <v>0.10360810090500169</v>
      </c>
      <c r="I21" s="44">
        <v>5.6259170092494294E-2</v>
      </c>
      <c r="J21" s="44">
        <v>0.33525664547709288</v>
      </c>
      <c r="K21" s="44">
        <v>0.3915158155695872</v>
      </c>
    </row>
    <row r="22" spans="1:17" ht="15" customHeight="1" x14ac:dyDescent="0.2">
      <c r="A22" s="25" t="s">
        <v>11</v>
      </c>
      <c r="B22" s="44">
        <v>8.0248860117639514E-2</v>
      </c>
      <c r="C22" s="44">
        <v>8.5915257008948059E-2</v>
      </c>
      <c r="D22" s="44">
        <v>2.5186151349211414E-2</v>
      </c>
      <c r="E22" s="44">
        <v>7.9463996445718568E-2</v>
      </c>
      <c r="F22" s="44">
        <v>2.0730838700832969E-2</v>
      </c>
      <c r="G22" s="44">
        <v>0.10268518574596433</v>
      </c>
      <c r="H22" s="44">
        <v>0.13906404822006274</v>
      </c>
      <c r="I22" s="44">
        <v>7.9493712506140776E-2</v>
      </c>
      <c r="J22" s="44">
        <v>0.38721194990548163</v>
      </c>
      <c r="K22" s="44">
        <v>0.46670566241162242</v>
      </c>
    </row>
    <row r="31" spans="1:17" ht="15" customHeight="1" x14ac:dyDescent="0.2">
      <c r="Q31" s="135" t="s">
        <v>399</v>
      </c>
    </row>
  </sheetData>
  <pageMargins left="0.7" right="0.7" top="0.75" bottom="0.75" header="0.3" footer="0.3"/>
  <pageSetup pageOrder="overThenDown"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80" zoomScaleNormal="80" workbookViewId="0"/>
  </sheetViews>
  <sheetFormatPr defaultRowHeight="15" customHeight="1" x14ac:dyDescent="0.2"/>
  <cols>
    <col min="1" max="1" width="18.85546875" style="16" bestFit="1" customWidth="1"/>
    <col min="2" max="8" width="13.85546875" style="16" customWidth="1"/>
    <col min="9" max="16384" width="9.140625" style="16"/>
  </cols>
  <sheetData>
    <row r="1" spans="1:8" ht="15" customHeight="1" x14ac:dyDescent="0.2">
      <c r="A1" s="21" t="s">
        <v>426</v>
      </c>
      <c r="B1" s="147"/>
      <c r="C1" s="21"/>
      <c r="D1" s="21"/>
      <c r="E1" s="21"/>
      <c r="F1" s="21"/>
      <c r="G1" s="21"/>
      <c r="H1" s="21"/>
    </row>
    <row r="2" spans="1:8" ht="15" customHeight="1" x14ac:dyDescent="0.2">
      <c r="A2" s="21" t="s">
        <v>463</v>
      </c>
      <c r="B2" s="21"/>
      <c r="C2" s="21"/>
      <c r="D2" s="21"/>
      <c r="E2" s="21"/>
      <c r="F2" s="21"/>
      <c r="G2" s="21"/>
      <c r="H2" s="21"/>
    </row>
    <row r="3" spans="1:8" ht="15" customHeight="1" x14ac:dyDescent="0.2">
      <c r="A3" s="127" t="s">
        <v>437</v>
      </c>
      <c r="B3" s="21"/>
      <c r="C3" s="21"/>
      <c r="D3" s="21"/>
      <c r="E3" s="21"/>
      <c r="F3" s="21"/>
      <c r="G3" s="21"/>
      <c r="H3" s="21"/>
    </row>
    <row r="4" spans="1:8" ht="31.5" customHeight="1" x14ac:dyDescent="0.2">
      <c r="A4" s="21" t="s">
        <v>48</v>
      </c>
      <c r="B4" s="26" t="s">
        <v>61</v>
      </c>
      <c r="C4" s="26" t="s">
        <v>60</v>
      </c>
      <c r="D4" s="26" t="s">
        <v>62</v>
      </c>
      <c r="E4" s="26" t="s">
        <v>31</v>
      </c>
      <c r="F4" s="26" t="s">
        <v>59</v>
      </c>
      <c r="G4" s="26" t="s">
        <v>53</v>
      </c>
      <c r="H4" s="26" t="s">
        <v>32</v>
      </c>
    </row>
    <row r="5" spans="1:8" ht="17.25" customHeight="1" x14ac:dyDescent="0.2">
      <c r="A5" s="137" t="s">
        <v>360</v>
      </c>
      <c r="B5" s="35">
        <v>280.30013603689076</v>
      </c>
      <c r="C5" s="35">
        <v>90.351451027532377</v>
      </c>
      <c r="D5" s="35">
        <v>55.83363101631943</v>
      </c>
      <c r="E5" s="35">
        <v>80.94534005865647</v>
      </c>
      <c r="F5" s="35">
        <v>1.0105516894350686</v>
      </c>
      <c r="G5" s="35">
        <v>51.693228496102876</v>
      </c>
      <c r="H5" s="35">
        <v>12.312403395344083</v>
      </c>
    </row>
    <row r="6" spans="1:8" ht="15" customHeight="1" x14ac:dyDescent="0.2">
      <c r="A6" s="137" t="s">
        <v>427</v>
      </c>
      <c r="B6" s="35">
        <v>441.21854579820973</v>
      </c>
      <c r="C6" s="35">
        <v>293.87293924358221</v>
      </c>
      <c r="D6" s="35">
        <v>184.86132168546277</v>
      </c>
      <c r="E6" s="35">
        <v>173.99330001021559</v>
      </c>
      <c r="F6" s="35">
        <v>125.7235005947546</v>
      </c>
      <c r="G6" s="35">
        <v>97.900425076018635</v>
      </c>
      <c r="H6" s="35">
        <v>24.808056790688163</v>
      </c>
    </row>
    <row r="7" spans="1:8" ht="15" customHeight="1" x14ac:dyDescent="0.2">
      <c r="A7" s="129" t="s">
        <v>428</v>
      </c>
      <c r="B7" s="35">
        <v>160.91840976131897</v>
      </c>
      <c r="C7" s="35">
        <v>203.52148821604982</v>
      </c>
      <c r="D7" s="35">
        <v>129.02769066914334</v>
      </c>
      <c r="E7" s="35">
        <v>93.047959951559122</v>
      </c>
      <c r="F7" s="35">
        <v>124.71294890531954</v>
      </c>
      <c r="G7" s="35">
        <v>46.20719657991576</v>
      </c>
      <c r="H7" s="35">
        <v>12.49565339534408</v>
      </c>
    </row>
    <row r="8" spans="1:8" ht="15" customHeight="1" x14ac:dyDescent="0.2">
      <c r="A8" s="129" t="s">
        <v>202</v>
      </c>
      <c r="B8" s="16">
        <v>460</v>
      </c>
      <c r="C8" s="16">
        <v>420</v>
      </c>
      <c r="D8" s="16">
        <v>140</v>
      </c>
      <c r="E8" s="16">
        <v>140</v>
      </c>
      <c r="F8" s="16">
        <v>70</v>
      </c>
      <c r="G8" s="16">
        <v>100</v>
      </c>
      <c r="H8" s="16">
        <v>25</v>
      </c>
    </row>
    <row r="9" spans="1:8" ht="15" customHeight="1" x14ac:dyDescent="0.2">
      <c r="A9" s="129"/>
    </row>
    <row r="10" spans="1:8" ht="15" customHeight="1" x14ac:dyDescent="0.2">
      <c r="A10" s="129"/>
    </row>
    <row r="11" spans="1:8" ht="15" customHeight="1" x14ac:dyDescent="0.2">
      <c r="A11" s="21" t="s">
        <v>462</v>
      </c>
      <c r="B11" s="21"/>
      <c r="C11" s="21"/>
      <c r="D11" s="21"/>
      <c r="E11" s="21"/>
      <c r="F11" s="21"/>
      <c r="G11" s="21"/>
      <c r="H11" s="21"/>
    </row>
    <row r="12" spans="1:8" ht="15" customHeight="1" x14ac:dyDescent="0.2">
      <c r="A12" s="21" t="s">
        <v>440</v>
      </c>
      <c r="B12" s="147"/>
      <c r="C12" s="147"/>
      <c r="D12" s="147"/>
      <c r="E12" s="147"/>
      <c r="F12" s="147"/>
      <c r="G12" s="147"/>
      <c r="H12" s="147"/>
    </row>
    <row r="13" spans="1:8" ht="15" customHeight="1" x14ac:dyDescent="0.2">
      <c r="A13" s="138" t="s">
        <v>360</v>
      </c>
      <c r="B13" s="41">
        <v>0.20154308168400442</v>
      </c>
      <c r="C13" s="41">
        <v>2.8612593823630277E-2</v>
      </c>
      <c r="D13" s="41">
        <v>5.6319352596187221E-2</v>
      </c>
      <c r="E13" s="41">
        <v>8.3469335981167209E-2</v>
      </c>
      <c r="F13" s="41">
        <v>6.8033364513055356E-4</v>
      </c>
      <c r="G13" s="41">
        <v>7.9463996445718568E-2</v>
      </c>
      <c r="H13" s="41">
        <v>2.0730838700832969E-2</v>
      </c>
    </row>
    <row r="14" spans="1:8" ht="15" customHeight="1" x14ac:dyDescent="0.2">
      <c r="A14" s="137" t="s">
        <v>427</v>
      </c>
      <c r="B14" s="41">
        <v>0.32760717678180828</v>
      </c>
      <c r="C14" s="41">
        <v>0.10411264154011976</v>
      </c>
      <c r="D14" s="41">
        <v>0.16079852797957514</v>
      </c>
      <c r="E14" s="41">
        <v>0.16045399457931861</v>
      </c>
      <c r="F14" s="41">
        <v>0.14057861653747558</v>
      </c>
      <c r="G14" s="41">
        <v>0.15204284850460845</v>
      </c>
      <c r="H14" s="41">
        <v>4.1659335568665849E-2</v>
      </c>
    </row>
    <row r="15" spans="1:8" ht="15" customHeight="1" x14ac:dyDescent="0.2">
      <c r="A15" s="129" t="s">
        <v>428</v>
      </c>
      <c r="B15" s="41">
        <v>0.12606409509780386</v>
      </c>
      <c r="C15" s="41">
        <v>7.550004771648948E-2</v>
      </c>
      <c r="D15" s="41">
        <v>0.10447917538338791</v>
      </c>
      <c r="E15" s="41">
        <v>7.6984658598151401E-2</v>
      </c>
      <c r="F15" s="41">
        <v>0.13989828289234502</v>
      </c>
      <c r="G15" s="41">
        <v>7.2578852058889878E-2</v>
      </c>
      <c r="H15" s="41">
        <v>2.092849686783288E-2</v>
      </c>
    </row>
    <row r="16" spans="1:8" ht="15" customHeight="1" x14ac:dyDescent="0.2">
      <c r="A16" s="129" t="s">
        <v>202</v>
      </c>
      <c r="B16" s="41">
        <v>0.26500000000000001</v>
      </c>
      <c r="C16" s="41">
        <v>0.125</v>
      </c>
      <c r="D16" s="41">
        <v>0.1</v>
      </c>
      <c r="E16" s="41">
        <v>0.105</v>
      </c>
      <c r="F16" s="41">
        <v>6.5000000000000002E-2</v>
      </c>
      <c r="G16" s="41">
        <v>0.12</v>
      </c>
      <c r="H16" s="41">
        <v>0.03</v>
      </c>
    </row>
    <row r="20" spans="10:17" ht="15" customHeight="1" x14ac:dyDescent="0.2">
      <c r="J20" s="72" t="s">
        <v>262</v>
      </c>
    </row>
    <row r="21" spans="10:17" ht="15" customHeight="1" x14ac:dyDescent="0.2">
      <c r="J21" s="135" t="s">
        <v>350</v>
      </c>
    </row>
    <row r="22" spans="10:17" ht="15" customHeight="1" x14ac:dyDescent="0.2">
      <c r="Q22" s="63"/>
    </row>
    <row r="38" spans="10:10" ht="15" customHeight="1" x14ac:dyDescent="0.2">
      <c r="J38" s="72" t="s">
        <v>228</v>
      </c>
    </row>
    <row r="39" spans="10:10" ht="15" customHeight="1" x14ac:dyDescent="0.2">
      <c r="J39" s="115" t="s">
        <v>350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0" zoomScaleNormal="80" workbookViewId="0">
      <selection activeCell="C14" sqref="C14"/>
    </sheetView>
  </sheetViews>
  <sheetFormatPr defaultRowHeight="15" customHeight="1" x14ac:dyDescent="0.2"/>
  <cols>
    <col min="1" max="1" width="15.7109375" style="16" customWidth="1"/>
    <col min="2" max="2" width="18.7109375" style="16" customWidth="1"/>
    <col min="3" max="3" width="12.7109375" style="16" customWidth="1"/>
    <col min="4" max="4" width="3.7109375" style="16" customWidth="1"/>
    <col min="5" max="5" width="19.5703125" style="16" customWidth="1"/>
    <col min="6" max="16384" width="9.140625" style="16"/>
  </cols>
  <sheetData>
    <row r="1" spans="1:8" ht="77.25" customHeight="1" x14ac:dyDescent="0.2">
      <c r="A1" s="21"/>
      <c r="B1" s="175" t="s">
        <v>351</v>
      </c>
      <c r="C1" s="175"/>
      <c r="D1" s="21"/>
      <c r="E1" s="142" t="s">
        <v>352</v>
      </c>
      <c r="H1" s="55"/>
    </row>
    <row r="2" spans="1:8" ht="27.75" customHeight="1" x14ac:dyDescent="0.2">
      <c r="A2" s="21"/>
      <c r="B2" s="21" t="s">
        <v>436</v>
      </c>
      <c r="C2" s="21" t="s">
        <v>43</v>
      </c>
      <c r="D2" s="21"/>
      <c r="E2" s="21"/>
    </row>
    <row r="3" spans="1:8" ht="41.25" customHeight="1" x14ac:dyDescent="0.2">
      <c r="A3" s="43" t="s">
        <v>0</v>
      </c>
      <c r="B3" s="26" t="s">
        <v>464</v>
      </c>
      <c r="C3" s="26" t="s">
        <v>432</v>
      </c>
      <c r="D3" s="21"/>
      <c r="E3" s="26" t="s">
        <v>442</v>
      </c>
    </row>
    <row r="4" spans="1:8" ht="15" customHeight="1" x14ac:dyDescent="0.2">
      <c r="A4" s="129" t="s">
        <v>1</v>
      </c>
      <c r="B4" s="56">
        <v>5.0893991180089708</v>
      </c>
      <c r="C4" s="56">
        <v>6205.0935144624464</v>
      </c>
      <c r="E4" s="44">
        <v>6.3475304672772598E-2</v>
      </c>
    </row>
    <row r="5" spans="1:8" ht="15" customHeight="1" x14ac:dyDescent="0.2">
      <c r="A5" s="129" t="s">
        <v>333</v>
      </c>
      <c r="B5" s="56">
        <v>118.66666931633621</v>
      </c>
      <c r="C5" s="56">
        <v>50333.032128990402</v>
      </c>
      <c r="E5" s="44">
        <v>8.5714948187318105E-2</v>
      </c>
    </row>
    <row r="6" spans="1:8" ht="15" customHeight="1" x14ac:dyDescent="0.2">
      <c r="A6" s="129" t="s">
        <v>353</v>
      </c>
      <c r="B6" s="56">
        <v>105.80651292435113</v>
      </c>
      <c r="C6" s="56">
        <v>53254.641668069278</v>
      </c>
      <c r="E6" s="44">
        <v>8.424477496437062E-2</v>
      </c>
    </row>
    <row r="7" spans="1:8" ht="15" customHeight="1" x14ac:dyDescent="0.2">
      <c r="A7" s="129" t="s">
        <v>354</v>
      </c>
      <c r="B7" s="56">
        <v>184.96716562726684</v>
      </c>
      <c r="C7" s="56">
        <v>47499.974115896533</v>
      </c>
      <c r="E7" s="44">
        <v>8.8709746995702721E-2</v>
      </c>
    </row>
    <row r="8" spans="1:8" ht="15" customHeight="1" x14ac:dyDescent="0.2">
      <c r="A8" s="129" t="s">
        <v>9</v>
      </c>
      <c r="B8" s="56">
        <v>27.533658392225522</v>
      </c>
      <c r="C8" s="56">
        <v>0</v>
      </c>
      <c r="E8" s="44">
        <v>8.3490763750294114E-2</v>
      </c>
    </row>
    <row r="9" spans="1:8" ht="15" customHeight="1" x14ac:dyDescent="0.2">
      <c r="A9" s="129" t="s">
        <v>10</v>
      </c>
      <c r="B9" s="56">
        <v>131.87230608330341</v>
      </c>
      <c r="C9" s="56">
        <v>75003.6086382012</v>
      </c>
      <c r="E9" s="44">
        <v>9.0427133354035363E-2</v>
      </c>
    </row>
    <row r="10" spans="1:8" ht="15" customHeight="1" x14ac:dyDescent="0.2">
      <c r="A10" s="129" t="s">
        <v>11</v>
      </c>
      <c r="B10" s="56">
        <v>188.17060827186538</v>
      </c>
      <c r="C10" s="56">
        <v>80053.689283581596</v>
      </c>
      <c r="E10" s="44">
        <v>9.4820471200783144E-2</v>
      </c>
    </row>
    <row r="17" spans="7:7" ht="15" customHeight="1" x14ac:dyDescent="0.2">
      <c r="G17" s="72" t="s">
        <v>229</v>
      </c>
    </row>
    <row r="18" spans="7:7" ht="15" customHeight="1" x14ac:dyDescent="0.2">
      <c r="G18" s="135" t="s">
        <v>351</v>
      </c>
    </row>
    <row r="19" spans="7:7" ht="15" customHeight="1" x14ac:dyDescent="0.2">
      <c r="G19" s="135" t="s">
        <v>352</v>
      </c>
    </row>
  </sheetData>
  <mergeCells count="1">
    <mergeCell ref="B1:C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80" zoomScaleNormal="80" workbookViewId="0">
      <selection activeCell="J14" sqref="J14"/>
    </sheetView>
  </sheetViews>
  <sheetFormatPr defaultRowHeight="15" customHeight="1" x14ac:dyDescent="0.2"/>
  <cols>
    <col min="1" max="1" width="20.85546875" style="57" bestFit="1" customWidth="1"/>
    <col min="2" max="5" width="12.7109375" style="57" customWidth="1"/>
    <col min="6" max="6" width="13.7109375" style="57" bestFit="1" customWidth="1"/>
    <col min="7" max="7" width="6.7109375" style="57" customWidth="1"/>
    <col min="8" max="8" width="13.85546875" style="57" customWidth="1"/>
    <col min="9" max="11" width="12.7109375" style="57" customWidth="1"/>
    <col min="12" max="12" width="14" style="57" customWidth="1"/>
    <col min="13" max="16384" width="9.140625" style="57"/>
  </cols>
  <sheetData>
    <row r="1" spans="1:14" ht="15" customHeight="1" x14ac:dyDescent="0.2">
      <c r="A1" s="21"/>
      <c r="B1" s="21" t="s">
        <v>355</v>
      </c>
      <c r="C1" s="21"/>
      <c r="D1" s="21"/>
      <c r="E1" s="21"/>
      <c r="F1" s="21"/>
      <c r="G1" s="21"/>
      <c r="H1" s="21" t="s">
        <v>356</v>
      </c>
      <c r="I1" s="21"/>
      <c r="J1" s="21"/>
      <c r="K1" s="21"/>
      <c r="L1" s="21"/>
    </row>
    <row r="2" spans="1:14" ht="15" customHeight="1" x14ac:dyDescent="0.2">
      <c r="A2" s="21"/>
      <c r="B2" s="21" t="s">
        <v>437</v>
      </c>
      <c r="C2" s="21"/>
      <c r="D2" s="21"/>
      <c r="E2" s="21"/>
      <c r="F2" s="21"/>
      <c r="G2" s="21"/>
      <c r="H2" s="21" t="s">
        <v>465</v>
      </c>
      <c r="I2" s="21"/>
      <c r="J2" s="21"/>
      <c r="K2" s="21"/>
      <c r="L2" s="21"/>
    </row>
    <row r="3" spans="1:14" ht="15" customHeight="1" x14ac:dyDescent="0.2">
      <c r="A3" s="156"/>
      <c r="B3" s="21" t="s">
        <v>48</v>
      </c>
      <c r="C3" s="156"/>
      <c r="D3" s="156"/>
      <c r="E3" s="156"/>
      <c r="F3" s="21" t="s">
        <v>27</v>
      </c>
      <c r="G3" s="156"/>
      <c r="H3" s="21" t="s">
        <v>48</v>
      </c>
      <c r="I3" s="156"/>
      <c r="J3" s="156"/>
      <c r="K3" s="156"/>
      <c r="L3" s="156"/>
      <c r="N3" s="55"/>
    </row>
    <row r="4" spans="1:14" ht="42.95" customHeight="1" x14ac:dyDescent="0.2">
      <c r="A4" s="43" t="s">
        <v>0</v>
      </c>
      <c r="B4" s="26" t="s">
        <v>25</v>
      </c>
      <c r="C4" s="26" t="s">
        <v>77</v>
      </c>
      <c r="D4" s="26" t="s">
        <v>78</v>
      </c>
      <c r="E4" s="26" t="s">
        <v>79</v>
      </c>
      <c r="F4" s="26" t="s">
        <v>80</v>
      </c>
      <c r="G4" s="21"/>
      <c r="H4" s="26" t="s">
        <v>85</v>
      </c>
      <c r="I4" s="26" t="s">
        <v>81</v>
      </c>
      <c r="J4" s="26" t="s">
        <v>25</v>
      </c>
      <c r="K4" s="26" t="s">
        <v>24</v>
      </c>
      <c r="L4" s="26" t="s">
        <v>148</v>
      </c>
    </row>
    <row r="5" spans="1:14" ht="15" customHeight="1" x14ac:dyDescent="0.2">
      <c r="A5" s="129" t="s">
        <v>1</v>
      </c>
      <c r="B5" s="58">
        <v>27.697478827448759</v>
      </c>
      <c r="C5" s="58">
        <v>751.62110431158862</v>
      </c>
      <c r="D5" s="58">
        <v>104.42386003837152</v>
      </c>
      <c r="E5" s="58">
        <v>91.002418806980756</v>
      </c>
      <c r="F5" s="58">
        <v>3894.4214936596718</v>
      </c>
      <c r="H5" s="58">
        <v>27.874491243062245</v>
      </c>
      <c r="I5" s="58">
        <v>29.86474230208778</v>
      </c>
      <c r="J5" s="58">
        <v>4.1146568165656019</v>
      </c>
      <c r="K5" s="58">
        <v>61.853890361715628</v>
      </c>
      <c r="L5" s="58">
        <v>61.853890361715614</v>
      </c>
    </row>
    <row r="6" spans="1:14" ht="15" customHeight="1" x14ac:dyDescent="0.2">
      <c r="A6" s="129" t="s">
        <v>333</v>
      </c>
      <c r="B6" s="58">
        <v>122.24637549611131</v>
      </c>
      <c r="C6" s="58">
        <v>410.16489231698989</v>
      </c>
      <c r="D6" s="58">
        <v>289.65345104859239</v>
      </c>
      <c r="E6" s="58">
        <v>629.06643414427936</v>
      </c>
      <c r="F6" s="58">
        <v>2468.7225842222424</v>
      </c>
      <c r="H6" s="58">
        <v>37.930284663513049</v>
      </c>
      <c r="I6" s="58">
        <v>40.781251434058689</v>
      </c>
      <c r="J6" s="58">
        <v>18.849339430553783</v>
      </c>
      <c r="K6" s="58">
        <v>97.560875528125521</v>
      </c>
      <c r="L6" s="58">
        <v>95.932508655134313</v>
      </c>
    </row>
    <row r="7" spans="1:14" ht="15" customHeight="1" x14ac:dyDescent="0.2">
      <c r="A7" s="129" t="s">
        <v>353</v>
      </c>
      <c r="B7" s="58">
        <v>100.08965627473317</v>
      </c>
      <c r="C7" s="58">
        <v>387.17400935680917</v>
      </c>
      <c r="D7" s="58">
        <v>324.54445485699387</v>
      </c>
      <c r="E7" s="58">
        <v>556.69376411974827</v>
      </c>
      <c r="F7" s="58">
        <v>2652.883099151537</v>
      </c>
      <c r="H7" s="58">
        <v>33.841068362108828</v>
      </c>
      <c r="I7" s="58">
        <v>36.771048225410851</v>
      </c>
      <c r="J7" s="58">
        <v>23.337736478371074</v>
      </c>
      <c r="K7" s="58">
        <v>93.94985306589075</v>
      </c>
      <c r="L7" s="58">
        <v>92.50645758127439</v>
      </c>
    </row>
    <row r="8" spans="1:14" ht="15" customHeight="1" x14ac:dyDescent="0.2">
      <c r="A8" s="129" t="s">
        <v>354</v>
      </c>
      <c r="B8" s="58">
        <v>142.09876691214686</v>
      </c>
      <c r="C8" s="58">
        <v>446.33107888529469</v>
      </c>
      <c r="D8" s="58">
        <v>292.49551671560005</v>
      </c>
      <c r="E8" s="58">
        <v>646.92509779457339</v>
      </c>
      <c r="F8" s="58">
        <v>2385.1255402035663</v>
      </c>
      <c r="H8" s="58">
        <v>34.402238804160973</v>
      </c>
      <c r="I8" s="58">
        <v>40.968156143247626</v>
      </c>
      <c r="J8" s="58">
        <v>24.321808165956405</v>
      </c>
      <c r="K8" s="58">
        <v>99.692203113364997</v>
      </c>
      <c r="L8" s="58">
        <v>94.097324511660418</v>
      </c>
    </row>
    <row r="9" spans="1:14" ht="15" customHeight="1" x14ac:dyDescent="0.2">
      <c r="A9" s="129" t="s">
        <v>9</v>
      </c>
      <c r="B9" s="58">
        <v>128.82130912138359</v>
      </c>
      <c r="C9" s="58">
        <v>431.03117353498078</v>
      </c>
      <c r="D9" s="58">
        <v>279.07640987353625</v>
      </c>
      <c r="E9" s="58">
        <v>759.03439696593568</v>
      </c>
      <c r="F9" s="58">
        <v>2363.8040716173455</v>
      </c>
      <c r="H9" s="58">
        <v>48.353825976773493</v>
      </c>
      <c r="I9" s="58">
        <v>48.184444572090321</v>
      </c>
      <c r="J9" s="58">
        <v>20.52934945622631</v>
      </c>
      <c r="K9" s="58">
        <v>117.06762000509012</v>
      </c>
      <c r="L9" s="58">
        <v>114.13125460080772</v>
      </c>
    </row>
    <row r="10" spans="1:14" ht="15" customHeight="1" x14ac:dyDescent="0.2">
      <c r="A10" s="129" t="s">
        <v>10</v>
      </c>
      <c r="B10" s="58">
        <v>151.8312833250456</v>
      </c>
      <c r="C10" s="58">
        <v>402.42625018864612</v>
      </c>
      <c r="D10" s="58">
        <v>332.77131159867128</v>
      </c>
      <c r="E10" s="58">
        <v>571.15668175226028</v>
      </c>
      <c r="F10" s="58">
        <v>2676.3353144091134</v>
      </c>
      <c r="H10" s="58">
        <v>27.797573207692306</v>
      </c>
      <c r="I10" s="58">
        <v>69.879853179182348</v>
      </c>
      <c r="J10" s="58">
        <v>35.210686040341059</v>
      </c>
      <c r="K10" s="58">
        <v>132.88811242721573</v>
      </c>
      <c r="L10" s="58">
        <v>128.35566217309793</v>
      </c>
    </row>
    <row r="11" spans="1:14" ht="15" customHeight="1" x14ac:dyDescent="0.2">
      <c r="A11" s="129" t="s">
        <v>11</v>
      </c>
      <c r="B11" s="58">
        <v>131.28727719582633</v>
      </c>
      <c r="C11" s="58">
        <v>392.99544707116547</v>
      </c>
      <c r="D11" s="58">
        <v>288.52195956618078</v>
      </c>
      <c r="E11" s="58">
        <v>701.37428341975351</v>
      </c>
      <c r="F11" s="58">
        <v>2358.4165567695577</v>
      </c>
      <c r="H11" s="58">
        <v>37.52675547804688</v>
      </c>
      <c r="I11" s="58">
        <v>39.758914527882411</v>
      </c>
      <c r="J11" s="58">
        <v>25.687855020722882</v>
      </c>
      <c r="K11" s="58">
        <v>102.97352502665217</v>
      </c>
      <c r="L11" s="58">
        <v>99.441568956895395</v>
      </c>
    </row>
    <row r="13" spans="1:14" ht="15" customHeight="1" x14ac:dyDescent="0.2">
      <c r="A13" s="73"/>
    </row>
    <row r="14" spans="1:14" ht="15" customHeight="1" x14ac:dyDescent="0.2">
      <c r="A14" s="20"/>
    </row>
    <row r="15" spans="1:14" ht="15" customHeight="1" x14ac:dyDescent="0.2">
      <c r="A15" s="20"/>
    </row>
    <row r="16" spans="1:14" ht="15" customHeight="1" x14ac:dyDescent="0.2">
      <c r="A16" s="20"/>
    </row>
    <row r="17" spans="1:14" ht="15" customHeight="1" x14ac:dyDescent="0.2">
      <c r="A17" s="20"/>
    </row>
    <row r="18" spans="1:14" ht="15" customHeight="1" x14ac:dyDescent="0.2">
      <c r="A18" s="20"/>
      <c r="J18" s="63"/>
    </row>
    <row r="19" spans="1:14" ht="15" customHeight="1" x14ac:dyDescent="0.2">
      <c r="A19" s="20"/>
      <c r="N19" s="72" t="s">
        <v>231</v>
      </c>
    </row>
    <row r="20" spans="1:14" ht="15" customHeight="1" x14ac:dyDescent="0.2">
      <c r="A20" s="20"/>
      <c r="N20" s="135" t="s">
        <v>355</v>
      </c>
    </row>
    <row r="21" spans="1:14" ht="15" customHeight="1" x14ac:dyDescent="0.2">
      <c r="N21" s="135" t="s">
        <v>356</v>
      </c>
    </row>
  </sheetData>
  <pageMargins left="0.7" right="0.7" top="0.75" bottom="0.75" header="0.3" footer="0.3"/>
  <pageSetup orientation="landscape" r:id="rId1"/>
  <colBreaks count="1" manualBreakCount="1">
    <brk id="7"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80" zoomScaleNormal="80" workbookViewId="0">
      <selection activeCell="E26" sqref="E26"/>
    </sheetView>
  </sheetViews>
  <sheetFormatPr defaultRowHeight="15" customHeight="1" x14ac:dyDescent="0.2"/>
  <cols>
    <col min="1" max="1" width="20.85546875" style="57" bestFit="1" customWidth="1"/>
    <col min="2" max="2" width="11.42578125" style="57" customWidth="1"/>
    <col min="3" max="3" width="15.85546875" style="57" customWidth="1"/>
    <col min="4" max="4" width="9.140625" style="57"/>
    <col min="5" max="24" width="12.7109375" style="57" customWidth="1"/>
    <col min="25" max="16384" width="9.140625" style="57"/>
  </cols>
  <sheetData>
    <row r="1" spans="1:6" ht="15" customHeight="1" x14ac:dyDescent="0.2">
      <c r="A1" s="21"/>
      <c r="B1" s="21" t="s">
        <v>466</v>
      </c>
      <c r="C1" s="21"/>
      <c r="D1" s="21"/>
      <c r="E1" s="21" t="s">
        <v>458</v>
      </c>
      <c r="F1" s="21"/>
    </row>
    <row r="2" spans="1:6" ht="15" customHeight="1" x14ac:dyDescent="0.2">
      <c r="A2" s="21"/>
      <c r="B2" s="21" t="s">
        <v>27</v>
      </c>
      <c r="C2" s="21"/>
      <c r="D2" s="21"/>
      <c r="E2" s="21" t="s">
        <v>48</v>
      </c>
      <c r="F2" s="21"/>
    </row>
    <row r="3" spans="1:6" ht="46.5" customHeight="1" x14ac:dyDescent="0.2">
      <c r="A3" s="26"/>
      <c r="B3" s="26" t="s">
        <v>145</v>
      </c>
      <c r="C3" s="26" t="s">
        <v>460</v>
      </c>
      <c r="D3" s="21"/>
      <c r="E3" s="26" t="s">
        <v>467</v>
      </c>
      <c r="F3" s="26" t="s">
        <v>439</v>
      </c>
    </row>
    <row r="4" spans="1:6" ht="15" customHeight="1" x14ac:dyDescent="0.2">
      <c r="A4" s="129" t="s">
        <v>1</v>
      </c>
      <c r="B4" s="58">
        <v>5.0053216935053495</v>
      </c>
      <c r="C4" s="59">
        <v>1.7724113762373837E-2</v>
      </c>
      <c r="E4" s="58">
        <v>27.697478827448759</v>
      </c>
      <c r="F4" s="59">
        <v>6.7611623353739936E-2</v>
      </c>
    </row>
    <row r="5" spans="1:6" ht="15" customHeight="1" x14ac:dyDescent="0.2">
      <c r="A5" s="129" t="s">
        <v>333</v>
      </c>
      <c r="B5" s="58">
        <v>105.6798159644751</v>
      </c>
      <c r="C5" s="59">
        <v>5.5697886271961088E-2</v>
      </c>
      <c r="E5" s="58">
        <v>122.24637549611131</v>
      </c>
      <c r="F5" s="59">
        <v>0.43457008445391376</v>
      </c>
    </row>
    <row r="6" spans="1:6" ht="15" customHeight="1" x14ac:dyDescent="0.2">
      <c r="A6" s="129" t="s">
        <v>353</v>
      </c>
      <c r="B6" s="58">
        <v>90.772663313673235</v>
      </c>
      <c r="C6" s="59">
        <v>5.3705939940687564E-2</v>
      </c>
      <c r="E6" s="58">
        <v>100.08965627473317</v>
      </c>
      <c r="F6" s="59">
        <v>0.38916761760463336</v>
      </c>
    </row>
    <row r="7" spans="1:6" ht="15" customHeight="1" x14ac:dyDescent="0.2">
      <c r="A7" s="129" t="s">
        <v>354</v>
      </c>
      <c r="B7" s="58">
        <v>160.56839760586098</v>
      </c>
      <c r="C7" s="59">
        <v>7.83642730174577E-2</v>
      </c>
      <c r="E7" s="58">
        <v>142.09876691214686</v>
      </c>
      <c r="F7" s="59">
        <v>0.46209788073785024</v>
      </c>
    </row>
    <row r="8" spans="1:6" ht="15" customHeight="1" x14ac:dyDescent="0.2">
      <c r="A8" s="129" t="s">
        <v>9</v>
      </c>
      <c r="B8" s="58">
        <v>176.89599581441956</v>
      </c>
      <c r="C8" s="59">
        <v>8.5599087364647247E-2</v>
      </c>
      <c r="E8" s="58">
        <v>128.82130912138359</v>
      </c>
      <c r="F8" s="59">
        <v>0.46645425120369932</v>
      </c>
    </row>
    <row r="9" spans="1:6" ht="15" customHeight="1" x14ac:dyDescent="0.2">
      <c r="A9" s="129" t="s">
        <v>10</v>
      </c>
      <c r="B9" s="58">
        <v>120.69073926461387</v>
      </c>
      <c r="C9" s="59">
        <v>7.008634417946441E-2</v>
      </c>
      <c r="E9" s="58">
        <v>151.8312833250456</v>
      </c>
      <c r="F9" s="59">
        <v>0.3915158155695872</v>
      </c>
    </row>
    <row r="10" spans="1:6" ht="15" customHeight="1" x14ac:dyDescent="0.2">
      <c r="A10" s="129" t="s">
        <v>11</v>
      </c>
      <c r="B10" s="58">
        <v>127.61339490355613</v>
      </c>
      <c r="C10" s="59">
        <v>6.1830057399647413E-2</v>
      </c>
      <c r="E10" s="58">
        <v>131.28727719582633</v>
      </c>
      <c r="F10" s="59">
        <v>0.46670566241162242</v>
      </c>
    </row>
    <row r="16" spans="1:6" ht="15" customHeight="1" x14ac:dyDescent="0.2">
      <c r="A16" s="73"/>
    </row>
    <row r="17" spans="1:8" ht="15" customHeight="1" x14ac:dyDescent="0.2">
      <c r="A17" s="20"/>
      <c r="H17" s="72" t="s">
        <v>232</v>
      </c>
    </row>
    <row r="18" spans="1:8" ht="15" customHeight="1" x14ac:dyDescent="0.2">
      <c r="A18" s="20"/>
      <c r="H18" s="135" t="s">
        <v>357</v>
      </c>
    </row>
    <row r="19" spans="1:8" ht="15" customHeight="1" x14ac:dyDescent="0.2">
      <c r="A19" s="20"/>
    </row>
    <row r="20" spans="1:8" ht="15" customHeight="1" x14ac:dyDescent="0.2">
      <c r="A20" s="20"/>
    </row>
    <row r="21" spans="1:8" ht="15" customHeight="1" x14ac:dyDescent="0.2">
      <c r="A21" s="20"/>
    </row>
    <row r="22" spans="1:8" ht="15" customHeight="1" x14ac:dyDescent="0.2">
      <c r="A22" s="20"/>
    </row>
    <row r="23" spans="1:8" ht="15" customHeight="1" x14ac:dyDescent="0.2">
      <c r="A23" s="20"/>
    </row>
  </sheetData>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opLeftCell="G1" zoomScale="80" zoomScaleNormal="80" workbookViewId="0">
      <selection activeCell="L20" sqref="L20"/>
    </sheetView>
  </sheetViews>
  <sheetFormatPr defaultRowHeight="12.75" x14ac:dyDescent="0.2"/>
  <cols>
    <col min="1" max="1" width="6.5703125" style="16" bestFit="1" customWidth="1"/>
    <col min="2" max="2" width="13.7109375" style="16" bestFit="1" customWidth="1"/>
    <col min="3" max="19" width="10.7109375" style="16" customWidth="1"/>
    <col min="20" max="16384" width="9.140625" style="16"/>
  </cols>
  <sheetData>
    <row r="1" spans="1:19" ht="25.5" x14ac:dyDescent="0.2">
      <c r="A1" s="21" t="s">
        <v>133</v>
      </c>
      <c r="B1" s="21"/>
      <c r="C1" s="26" t="s">
        <v>92</v>
      </c>
      <c r="D1" s="26" t="s">
        <v>93</v>
      </c>
      <c r="E1" s="26" t="s">
        <v>94</v>
      </c>
      <c r="F1" s="26" t="s">
        <v>95</v>
      </c>
      <c r="G1" s="26" t="s">
        <v>96</v>
      </c>
      <c r="H1" s="26" t="s">
        <v>97</v>
      </c>
      <c r="I1" s="26" t="s">
        <v>98</v>
      </c>
      <c r="J1" s="26" t="s">
        <v>99</v>
      </c>
      <c r="K1" s="26" t="s">
        <v>100</v>
      </c>
      <c r="L1" s="26" t="s">
        <v>101</v>
      </c>
      <c r="M1" s="26" t="s">
        <v>102</v>
      </c>
      <c r="N1" s="26" t="s">
        <v>103</v>
      </c>
      <c r="O1" s="26" t="s">
        <v>104</v>
      </c>
      <c r="P1" s="26" t="s">
        <v>105</v>
      </c>
      <c r="Q1" s="26" t="s">
        <v>106</v>
      </c>
      <c r="R1" s="26" t="s">
        <v>107</v>
      </c>
      <c r="S1" s="26" t="s">
        <v>108</v>
      </c>
    </row>
    <row r="2" spans="1:19" x14ac:dyDescent="0.2">
      <c r="A2" s="21"/>
      <c r="B2" s="21" t="s">
        <v>48</v>
      </c>
      <c r="C2" s="21" t="s">
        <v>109</v>
      </c>
      <c r="D2" s="21" t="s">
        <v>110</v>
      </c>
      <c r="E2" s="21" t="s">
        <v>111</v>
      </c>
      <c r="F2" s="21" t="s">
        <v>125</v>
      </c>
      <c r="G2" s="21" t="s">
        <v>112</v>
      </c>
      <c r="H2" s="21" t="s">
        <v>113</v>
      </c>
      <c r="I2" s="21" t="s">
        <v>114</v>
      </c>
      <c r="J2" s="21" t="s">
        <v>115</v>
      </c>
      <c r="K2" s="21" t="s">
        <v>116</v>
      </c>
      <c r="L2" s="21" t="s">
        <v>117</v>
      </c>
      <c r="M2" s="21" t="s">
        <v>118</v>
      </c>
      <c r="N2" s="21" t="s">
        <v>119</v>
      </c>
      <c r="O2" s="21" t="s">
        <v>120</v>
      </c>
      <c r="P2" s="21" t="s">
        <v>121</v>
      </c>
      <c r="Q2" s="21" t="s">
        <v>122</v>
      </c>
      <c r="R2" s="21" t="s">
        <v>123</v>
      </c>
      <c r="S2" s="21" t="s">
        <v>124</v>
      </c>
    </row>
    <row r="3" spans="1:19" x14ac:dyDescent="0.2">
      <c r="B3" s="16" t="s">
        <v>30</v>
      </c>
      <c r="C3" s="17">
        <v>54.379296000000004</v>
      </c>
      <c r="D3" s="17">
        <v>54.379296000000004</v>
      </c>
      <c r="E3" s="17">
        <v>54.379296000000004</v>
      </c>
      <c r="F3" s="17">
        <v>54.379296000000004</v>
      </c>
      <c r="G3" s="17">
        <v>54.379296000000004</v>
      </c>
      <c r="H3" s="17">
        <v>41.778713353846157</v>
      </c>
      <c r="I3" s="17">
        <v>41.778713353846157</v>
      </c>
      <c r="J3" s="17">
        <v>41.021521752677266</v>
      </c>
      <c r="K3" s="17">
        <v>41.284578583521544</v>
      </c>
      <c r="L3" s="17">
        <v>37.124727012630395</v>
      </c>
      <c r="M3" s="17">
        <v>37.636819908716703</v>
      </c>
      <c r="N3" s="17">
        <v>37.225702498804701</v>
      </c>
      <c r="O3" s="17">
        <v>37.076815408615893</v>
      </c>
      <c r="P3" s="17">
        <v>27.396026440759243</v>
      </c>
      <c r="Q3" s="17">
        <v>27.677837797427216</v>
      </c>
      <c r="R3" s="17">
        <v>29.940821794291448</v>
      </c>
      <c r="S3" s="17">
        <v>28.377027231968032</v>
      </c>
    </row>
    <row r="4" spans="1:19" x14ac:dyDescent="0.2">
      <c r="B4" s="16" t="s">
        <v>126</v>
      </c>
      <c r="C4" s="17">
        <v>20.985217954689389</v>
      </c>
      <c r="D4" s="17">
        <v>20.985217954689389</v>
      </c>
      <c r="E4" s="17">
        <v>20.985217954689389</v>
      </c>
      <c r="F4" s="17">
        <v>20.985217954689389</v>
      </c>
      <c r="G4" s="17">
        <v>20.985217954689389</v>
      </c>
      <c r="H4" s="17">
        <v>20.309040409859993</v>
      </c>
      <c r="I4" s="17">
        <v>20.309040409859993</v>
      </c>
      <c r="J4" s="17">
        <v>20.309040409859993</v>
      </c>
      <c r="K4" s="17">
        <v>20.309040409859993</v>
      </c>
      <c r="L4" s="17">
        <v>20.309040409859993</v>
      </c>
      <c r="M4" s="17">
        <v>20.309040409859993</v>
      </c>
      <c r="N4" s="17">
        <v>20.309040409859993</v>
      </c>
      <c r="O4" s="17">
        <v>20.309040409859993</v>
      </c>
      <c r="P4" s="17">
        <v>20.309040409859993</v>
      </c>
      <c r="Q4" s="17">
        <v>20.309040409859993</v>
      </c>
      <c r="R4" s="17">
        <v>20.309040409859993</v>
      </c>
      <c r="S4" s="17">
        <v>20.309040409859993</v>
      </c>
    </row>
    <row r="5" spans="1:19" x14ac:dyDescent="0.2">
      <c r="B5" s="16" t="s">
        <v>127</v>
      </c>
      <c r="C5" s="17">
        <v>74.845778567043993</v>
      </c>
      <c r="D5" s="17">
        <v>74.845778567043993</v>
      </c>
      <c r="E5" s="17">
        <v>74.845778567043993</v>
      </c>
      <c r="F5" s="17">
        <v>74.845778567043993</v>
      </c>
      <c r="G5" s="17">
        <v>74.845778567043993</v>
      </c>
      <c r="H5" s="17">
        <v>67.330765770762639</v>
      </c>
      <c r="I5" s="17">
        <v>67.330765770762639</v>
      </c>
      <c r="J5" s="17">
        <v>67.267681106496795</v>
      </c>
      <c r="K5" s="17">
        <v>67.330765770762639</v>
      </c>
      <c r="L5" s="17">
        <v>67.330765770762639</v>
      </c>
      <c r="M5" s="17">
        <v>67.330765770762639</v>
      </c>
      <c r="N5" s="17">
        <v>67.330765770762639</v>
      </c>
      <c r="O5" s="17">
        <v>67.330765770762639</v>
      </c>
      <c r="P5" s="17">
        <v>66.17106550413861</v>
      </c>
      <c r="Q5" s="17">
        <v>66.169644780641576</v>
      </c>
      <c r="R5" s="17">
        <v>66.169948055458292</v>
      </c>
      <c r="S5" s="17">
        <v>66.189962807486324</v>
      </c>
    </row>
    <row r="6" spans="1:19" x14ac:dyDescent="0.2">
      <c r="B6" s="16" t="s">
        <v>28</v>
      </c>
      <c r="C6" s="17">
        <v>13.482323306939579</v>
      </c>
      <c r="D6" s="17">
        <v>13.482323306939579</v>
      </c>
      <c r="E6" s="17">
        <v>13.487225831599352</v>
      </c>
      <c r="F6" s="17">
        <v>13.487225831599352</v>
      </c>
      <c r="G6" s="17">
        <v>13.487225831599352</v>
      </c>
      <c r="H6" s="17">
        <v>3.867033526728056</v>
      </c>
      <c r="I6" s="17">
        <v>3.9005219017877391</v>
      </c>
      <c r="J6" s="17">
        <v>9.3553983106089813</v>
      </c>
      <c r="K6" s="17">
        <v>11.171733748298964</v>
      </c>
      <c r="L6" s="17">
        <v>0.16299314487604483</v>
      </c>
      <c r="M6" s="17">
        <v>0.10056591128768531</v>
      </c>
      <c r="N6" s="17">
        <v>9.8480439560439573E-2</v>
      </c>
      <c r="O6" s="17">
        <v>0.19696087912087915</v>
      </c>
      <c r="P6" s="17">
        <v>0.43126715790140913</v>
      </c>
      <c r="Q6" s="17">
        <v>0.52974759746184874</v>
      </c>
      <c r="R6" s="17">
        <v>0.52974759746184874</v>
      </c>
      <c r="S6" s="17">
        <v>1.028927674973303</v>
      </c>
    </row>
    <row r="7" spans="1:19" x14ac:dyDescent="0.2">
      <c r="B7" s="16" t="s">
        <v>128</v>
      </c>
      <c r="C7" s="17">
        <v>79.779547948334837</v>
      </c>
      <c r="D7" s="17">
        <v>79.779547948334837</v>
      </c>
      <c r="E7" s="17">
        <v>79.779547948334837</v>
      </c>
      <c r="F7" s="17">
        <v>79.779547948334837</v>
      </c>
      <c r="G7" s="17">
        <v>79.779547948334837</v>
      </c>
      <c r="H7" s="17">
        <v>47.881428415712328</v>
      </c>
      <c r="I7" s="17">
        <v>62.606659989099327</v>
      </c>
      <c r="J7" s="17">
        <v>66.44318867136802</v>
      </c>
      <c r="K7" s="17">
        <v>68.603233562230315</v>
      </c>
      <c r="L7" s="17">
        <v>28.134949667913393</v>
      </c>
      <c r="M7" s="17">
        <v>28.591104279704986</v>
      </c>
      <c r="N7" s="17">
        <v>28.591104279704986</v>
      </c>
      <c r="O7" s="17">
        <v>37.683494214706926</v>
      </c>
      <c r="P7" s="17">
        <v>12.068466703896206</v>
      </c>
      <c r="Q7" s="17">
        <v>18.735765239188719</v>
      </c>
      <c r="R7" s="17">
        <v>26.152132986278257</v>
      </c>
      <c r="S7" s="17">
        <v>36.291527475415705</v>
      </c>
    </row>
    <row r="8" spans="1:19" x14ac:dyDescent="0.2">
      <c r="B8" s="16" t="s">
        <v>52</v>
      </c>
      <c r="C8" s="17">
        <v>17.153682512384268</v>
      </c>
      <c r="D8" s="17">
        <v>26.320975766266972</v>
      </c>
      <c r="E8" s="17">
        <v>74.925548988057201</v>
      </c>
      <c r="F8" s="17">
        <v>113.8589370394705</v>
      </c>
      <c r="G8" s="17">
        <v>84.77122247424353</v>
      </c>
      <c r="H8" s="17">
        <v>0.33981453264365874</v>
      </c>
      <c r="I8" s="17">
        <v>0.33981453264365874</v>
      </c>
      <c r="J8" s="17">
        <v>6.4586806092437055</v>
      </c>
      <c r="K8" s="17">
        <v>11.174791058491744</v>
      </c>
      <c r="L8" s="17">
        <v>0.33981453264365874</v>
      </c>
      <c r="M8" s="17">
        <v>0.33981453264365874</v>
      </c>
      <c r="N8" s="17">
        <v>0.33981453264365874</v>
      </c>
      <c r="O8" s="17">
        <v>1.1454588981279712</v>
      </c>
      <c r="P8" s="17">
        <v>0.33981453264365874</v>
      </c>
      <c r="Q8" s="17">
        <v>0.33981453264365874</v>
      </c>
      <c r="R8" s="17">
        <v>0.33981453264365868</v>
      </c>
      <c r="S8" s="17">
        <v>6.275939477361419</v>
      </c>
    </row>
    <row r="9" spans="1:19" x14ac:dyDescent="0.2">
      <c r="B9" s="16" t="s">
        <v>31</v>
      </c>
      <c r="C9" s="17">
        <v>46.446799665609035</v>
      </c>
      <c r="D9" s="17">
        <v>59.24999898669526</v>
      </c>
      <c r="E9" s="17">
        <v>74.17387083404698</v>
      </c>
      <c r="F9" s="17">
        <v>96.233962673811334</v>
      </c>
      <c r="G9" s="17">
        <v>81.92849607969967</v>
      </c>
      <c r="H9" s="17">
        <v>37.19636873809484</v>
      </c>
      <c r="I9" s="17">
        <v>39.440455496753181</v>
      </c>
      <c r="J9" s="17">
        <v>57.805411366045007</v>
      </c>
      <c r="K9" s="17">
        <v>71.088995063626939</v>
      </c>
      <c r="L9" s="17">
        <v>41.654852521355622</v>
      </c>
      <c r="M9" s="17">
        <v>55.149890422572838</v>
      </c>
      <c r="N9" s="17">
        <v>56.197429319276139</v>
      </c>
      <c r="O9" s="17">
        <v>70.225736923148034</v>
      </c>
      <c r="P9" s="17">
        <v>49.318063864965822</v>
      </c>
      <c r="Q9" s="17">
        <v>58.448353301071009</v>
      </c>
      <c r="R9" s="17">
        <v>62.990538722537487</v>
      </c>
      <c r="S9" s="17">
        <v>75.315643465085486</v>
      </c>
    </row>
    <row r="10" spans="1:19" x14ac:dyDescent="0.2">
      <c r="B10" s="16" t="s">
        <v>37</v>
      </c>
      <c r="C10" s="17">
        <v>25.972417460227017</v>
      </c>
      <c r="D10" s="17">
        <v>36.543264017521693</v>
      </c>
      <c r="E10" s="17">
        <v>56.396501439630079</v>
      </c>
      <c r="F10" s="17">
        <v>56.424185897956782</v>
      </c>
      <c r="G10" s="17">
        <v>56.154661447585994</v>
      </c>
      <c r="H10" s="17">
        <v>18.021932985341223</v>
      </c>
      <c r="I10" s="17">
        <v>22.170701565980433</v>
      </c>
      <c r="J10" s="17">
        <v>54.943959556921754</v>
      </c>
      <c r="K10" s="17">
        <v>56.113789697135459</v>
      </c>
      <c r="L10" s="17">
        <v>17.195555043243541</v>
      </c>
      <c r="M10" s="17">
        <v>22.633569620986034</v>
      </c>
      <c r="N10" s="17">
        <v>16.142610585864361</v>
      </c>
      <c r="O10" s="17">
        <v>43.717036063017609</v>
      </c>
      <c r="P10" s="17">
        <v>32.554158394386327</v>
      </c>
      <c r="Q10" s="17">
        <v>32.579972215680357</v>
      </c>
      <c r="R10" s="17">
        <v>35.445261086290202</v>
      </c>
      <c r="S10" s="17">
        <v>49.104462795422187</v>
      </c>
    </row>
    <row r="11" spans="1:19" x14ac:dyDescent="0.2">
      <c r="B11" s="16" t="s">
        <v>55</v>
      </c>
      <c r="C11" s="17">
        <v>0.46717787124597443</v>
      </c>
      <c r="D11" s="17">
        <v>76.029992320150058</v>
      </c>
      <c r="E11" s="17">
        <v>82.169728360607564</v>
      </c>
      <c r="F11" s="17">
        <v>82.169728360607564</v>
      </c>
      <c r="G11" s="17">
        <v>12.419114995600664</v>
      </c>
      <c r="H11" s="17">
        <v>2.3827064574399965E-3</v>
      </c>
      <c r="I11" s="17">
        <v>64.293770848487895</v>
      </c>
      <c r="J11" s="17">
        <v>67.706632055464581</v>
      </c>
      <c r="K11" s="17">
        <v>4.0873205899311165</v>
      </c>
      <c r="L11" s="17">
        <v>0</v>
      </c>
      <c r="M11" s="17">
        <v>47.001745733108692</v>
      </c>
      <c r="N11" s="17">
        <v>55.916988886222327</v>
      </c>
      <c r="O11" s="17">
        <v>2.0776294789754539</v>
      </c>
      <c r="P11" s="17">
        <v>0.22002027934577706</v>
      </c>
      <c r="Q11" s="17">
        <v>74.509402549594881</v>
      </c>
      <c r="R11" s="17">
        <v>82.659852107092206</v>
      </c>
      <c r="S11" s="17">
        <v>10.268279313948279</v>
      </c>
    </row>
    <row r="12" spans="1:19" x14ac:dyDescent="0.2">
      <c r="B12" s="16" t="s">
        <v>56</v>
      </c>
      <c r="C12" s="17">
        <v>153.36307188609899</v>
      </c>
      <c r="D12" s="17">
        <v>111.68857369529645</v>
      </c>
      <c r="E12" s="17">
        <v>122.67566434714945</v>
      </c>
      <c r="F12" s="17">
        <v>122.67566434714945</v>
      </c>
      <c r="G12" s="17">
        <v>139.16505175275395</v>
      </c>
      <c r="H12" s="17">
        <v>186.44187777217664</v>
      </c>
      <c r="I12" s="17">
        <v>154.80577997651028</v>
      </c>
      <c r="J12" s="17">
        <v>155.6700754254274</v>
      </c>
      <c r="K12" s="17">
        <v>169.45407106554921</v>
      </c>
      <c r="L12" s="17">
        <v>234.78440898940806</v>
      </c>
      <c r="M12" s="17">
        <v>212.46716158006959</v>
      </c>
      <c r="N12" s="17">
        <v>204.80112382848117</v>
      </c>
      <c r="O12" s="17">
        <v>216.57339965749762</v>
      </c>
      <c r="P12" s="17">
        <v>216.91616585081093</v>
      </c>
      <c r="Q12" s="17">
        <v>185.30279006368792</v>
      </c>
      <c r="R12" s="17">
        <v>193.75630373425687</v>
      </c>
      <c r="S12" s="17">
        <v>202.00357611563297</v>
      </c>
    </row>
    <row r="13" spans="1:19" x14ac:dyDescent="0.2">
      <c r="B13" s="16" t="s">
        <v>130</v>
      </c>
      <c r="C13" s="17">
        <v>0</v>
      </c>
      <c r="D13" s="17">
        <v>0</v>
      </c>
      <c r="E13" s="17">
        <v>9.2115470824201804</v>
      </c>
      <c r="F13" s="17">
        <v>46.443528195873604</v>
      </c>
      <c r="G13" s="17">
        <v>15.613196211672506</v>
      </c>
      <c r="H13" s="17">
        <v>0</v>
      </c>
      <c r="I13" s="17">
        <v>6.4925360033993268E-2</v>
      </c>
      <c r="J13" s="17">
        <v>0.11703901889582506</v>
      </c>
      <c r="K13" s="17">
        <v>1.4556660960250194</v>
      </c>
      <c r="L13" s="17">
        <v>0.14918269775479873</v>
      </c>
      <c r="M13" s="17">
        <v>1.4399816906318184</v>
      </c>
      <c r="N13" s="17">
        <v>0.77645391603391933</v>
      </c>
      <c r="O13" s="17">
        <v>6.6292464042280583</v>
      </c>
      <c r="P13" s="17">
        <v>0.43241884519738483</v>
      </c>
      <c r="Q13" s="17">
        <v>0.42910824915334628</v>
      </c>
      <c r="R13" s="17">
        <v>0.70287829926895373</v>
      </c>
      <c r="S13" s="17">
        <v>5.7203782103543146</v>
      </c>
    </row>
    <row r="14" spans="1:19" x14ac:dyDescent="0.2">
      <c r="B14" s="16" t="s">
        <v>131</v>
      </c>
      <c r="C14" s="17">
        <v>-17.549901195056265</v>
      </c>
      <c r="D14" s="17">
        <v>-1.0938752243798033</v>
      </c>
      <c r="E14" s="17">
        <v>0</v>
      </c>
      <c r="F14" s="17">
        <v>0</v>
      </c>
      <c r="G14" s="17">
        <v>0</v>
      </c>
      <c r="H14" s="17">
        <v>-0.6024532329601413</v>
      </c>
      <c r="I14" s="17">
        <v>-0.26339552967103624</v>
      </c>
      <c r="J14" s="17">
        <v>-0.19599704874633789</v>
      </c>
      <c r="K14" s="17">
        <v>0</v>
      </c>
      <c r="L14" s="17">
        <v>-3.8212902556521531</v>
      </c>
      <c r="M14" s="17">
        <v>-0.79879311043779266</v>
      </c>
      <c r="N14" s="17">
        <v>-2.4549146589521622</v>
      </c>
      <c r="O14" s="17">
        <v>-0.33028907274321501</v>
      </c>
      <c r="P14" s="17">
        <v>-1.9507223764302584</v>
      </c>
      <c r="Q14" s="17">
        <v>-1.5977827380942988</v>
      </c>
      <c r="R14" s="17">
        <v>-2.602514961964197</v>
      </c>
      <c r="S14" s="17">
        <v>0</v>
      </c>
    </row>
    <row r="15" spans="1:19" x14ac:dyDescent="0.2">
      <c r="B15" s="16" t="s">
        <v>58</v>
      </c>
      <c r="C15" s="17">
        <v>448.40687452184471</v>
      </c>
      <c r="D15" s="17">
        <v>531.01334834396732</v>
      </c>
      <c r="E15" s="17">
        <v>646.58209255924328</v>
      </c>
      <c r="F15" s="17">
        <v>747.36560835257603</v>
      </c>
      <c r="G15" s="17">
        <v>619.57922022742389</v>
      </c>
      <c r="H15" s="17">
        <v>396.85028786720954</v>
      </c>
      <c r="I15" s="17">
        <v>453.00528630861851</v>
      </c>
      <c r="J15" s="17">
        <v>524.68821733716788</v>
      </c>
      <c r="K15" s="17">
        <v>505.5674505298839</v>
      </c>
      <c r="L15" s="17">
        <v>413.26457379003068</v>
      </c>
      <c r="M15" s="17">
        <v>463.6746881409864</v>
      </c>
      <c r="N15" s="17">
        <v>459.20415314179024</v>
      </c>
      <c r="O15" s="17">
        <v>482.14877584063424</v>
      </c>
      <c r="P15" s="17">
        <v>382.92941663713145</v>
      </c>
      <c r="Q15" s="17">
        <v>442.92125636769191</v>
      </c>
      <c r="R15" s="17">
        <v>478.43566973100258</v>
      </c>
      <c r="S15" s="17">
        <v>476.52051374142349</v>
      </c>
    </row>
    <row r="16" spans="1:19" x14ac:dyDescent="0.2">
      <c r="C16" s="17"/>
      <c r="D16" s="17"/>
      <c r="E16" s="17"/>
      <c r="F16" s="17"/>
      <c r="G16" s="17"/>
      <c r="H16" s="17"/>
      <c r="I16" s="17"/>
      <c r="J16" s="17"/>
      <c r="K16" s="17"/>
      <c r="L16" s="17"/>
      <c r="M16" s="17"/>
      <c r="N16" s="17"/>
      <c r="O16" s="17"/>
      <c r="P16" s="17"/>
      <c r="Q16" s="17"/>
      <c r="R16" s="17"/>
      <c r="S16" s="17"/>
    </row>
    <row r="17" spans="3:21" x14ac:dyDescent="0.2">
      <c r="C17" s="17"/>
      <c r="D17" s="17"/>
      <c r="E17" s="17"/>
      <c r="F17" s="17"/>
      <c r="G17" s="17"/>
      <c r="H17" s="17"/>
      <c r="I17" s="17"/>
      <c r="J17" s="17"/>
      <c r="K17" s="17"/>
      <c r="L17" s="17"/>
      <c r="M17" s="17"/>
      <c r="N17" s="17"/>
      <c r="O17" s="17"/>
      <c r="P17" s="17"/>
      <c r="Q17" s="17"/>
      <c r="R17" s="17"/>
      <c r="S17" s="17"/>
      <c r="U17" s="72" t="s">
        <v>233</v>
      </c>
    </row>
    <row r="18" spans="3:21" x14ac:dyDescent="0.2">
      <c r="C18" s="17"/>
      <c r="D18" s="17"/>
      <c r="E18" s="17"/>
      <c r="F18" s="17"/>
      <c r="G18" s="17"/>
      <c r="H18" s="17"/>
      <c r="I18" s="17"/>
      <c r="J18" s="17"/>
      <c r="K18" s="17"/>
      <c r="L18" s="17"/>
      <c r="M18" s="17"/>
      <c r="N18" s="17"/>
      <c r="O18" s="17"/>
      <c r="P18" s="17"/>
      <c r="Q18" s="17"/>
      <c r="R18" s="17"/>
      <c r="S18" s="17"/>
    </row>
    <row r="19" spans="3:21" x14ac:dyDescent="0.2">
      <c r="C19" s="17"/>
      <c r="D19" s="17"/>
      <c r="E19" s="17"/>
      <c r="F19" s="17"/>
      <c r="G19" s="17"/>
      <c r="H19" s="17"/>
      <c r="I19" s="17"/>
      <c r="J19" s="17"/>
      <c r="K19" s="17"/>
      <c r="L19" s="17"/>
      <c r="M19" s="17"/>
      <c r="N19" s="17"/>
      <c r="O19" s="17"/>
      <c r="P19" s="17"/>
      <c r="Q19" s="17"/>
      <c r="R19" s="17"/>
      <c r="S19" s="17"/>
    </row>
    <row r="20" spans="3:21" x14ac:dyDescent="0.2">
      <c r="C20" s="17"/>
      <c r="D20" s="17"/>
      <c r="E20" s="17"/>
      <c r="F20" s="17"/>
      <c r="G20" s="17"/>
      <c r="H20" s="17"/>
      <c r="I20" s="17"/>
      <c r="J20" s="17"/>
      <c r="K20" s="17"/>
      <c r="L20" s="17"/>
      <c r="M20" s="17"/>
      <c r="N20" s="17"/>
      <c r="O20" s="17"/>
      <c r="P20" s="17"/>
      <c r="Q20" s="17"/>
      <c r="R20" s="17"/>
      <c r="S20" s="1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zoomScale="80" zoomScaleNormal="80" workbookViewId="0">
      <selection activeCell="K29" sqref="K29"/>
    </sheetView>
  </sheetViews>
  <sheetFormatPr defaultRowHeight="15" customHeight="1" x14ac:dyDescent="0.2"/>
  <cols>
    <col min="1" max="1" width="7.7109375" style="16" customWidth="1"/>
    <col min="2" max="8" width="13.7109375" style="16" customWidth="1"/>
    <col min="9" max="16384" width="9.140625" style="16"/>
  </cols>
  <sheetData>
    <row r="1" spans="1:8" s="23" customFormat="1" ht="15" customHeight="1" x14ac:dyDescent="0.2">
      <c r="A1" s="173" t="s">
        <v>424</v>
      </c>
      <c r="B1" s="173"/>
      <c r="C1" s="173"/>
      <c r="D1" s="173"/>
      <c r="E1" s="173"/>
      <c r="F1" s="173"/>
      <c r="G1" s="173"/>
      <c r="H1" s="22" t="s">
        <v>425</v>
      </c>
    </row>
    <row r="2" spans="1:8" s="23" customFormat="1" ht="15" customHeight="1" x14ac:dyDescent="0.2">
      <c r="A2" s="22" t="s">
        <v>27</v>
      </c>
      <c r="B2" s="22" t="s">
        <v>67</v>
      </c>
      <c r="C2" s="22" t="s">
        <v>68</v>
      </c>
      <c r="D2" s="22" t="s">
        <v>69</v>
      </c>
      <c r="E2" s="22" t="s">
        <v>71</v>
      </c>
      <c r="F2" s="22" t="s">
        <v>70</v>
      </c>
      <c r="G2" s="22" t="s">
        <v>24</v>
      </c>
      <c r="H2" s="22" t="s">
        <v>24</v>
      </c>
    </row>
    <row r="3" spans="1:8" ht="15" customHeight="1" x14ac:dyDescent="0.2">
      <c r="A3" s="16">
        <v>1970</v>
      </c>
      <c r="B3" s="17">
        <v>466.29058800000001</v>
      </c>
      <c r="C3" s="17">
        <v>352.040593</v>
      </c>
      <c r="D3" s="17">
        <v>570.854195</v>
      </c>
      <c r="E3" s="17">
        <v>3.1145239999999998</v>
      </c>
      <c r="F3" s="17"/>
      <c r="G3" s="17">
        <v>1392.2999</v>
      </c>
      <c r="H3" s="17">
        <v>1392.2999</v>
      </c>
    </row>
    <row r="4" spans="1:8" ht="15" customHeight="1" x14ac:dyDescent="0.2">
      <c r="A4" s="16">
        <v>1971</v>
      </c>
      <c r="B4" s="17">
        <v>499.53199899999998</v>
      </c>
      <c r="C4" s="17">
        <v>377.49393300000003</v>
      </c>
      <c r="D4" s="17">
        <v>589.44799</v>
      </c>
      <c r="E4" s="17">
        <v>3.0663550000000002</v>
      </c>
      <c r="F4" s="17"/>
      <c r="G4" s="17">
        <v>1469.5402770000001</v>
      </c>
      <c r="H4" s="17">
        <v>1469.5402770000001</v>
      </c>
    </row>
    <row r="5" spans="1:8" ht="15" customHeight="1" x14ac:dyDescent="0.2">
      <c r="A5" s="16">
        <v>1972</v>
      </c>
      <c r="B5" s="17">
        <v>538.60918400000003</v>
      </c>
      <c r="C5" s="17">
        <v>412.53405199999997</v>
      </c>
      <c r="D5" s="17">
        <v>640.97791800000005</v>
      </c>
      <c r="E5" s="17">
        <v>3.0395370000000002</v>
      </c>
      <c r="F5" s="17"/>
      <c r="G5" s="17">
        <v>1595.160691</v>
      </c>
      <c r="H5" s="17">
        <v>1595.160691</v>
      </c>
    </row>
    <row r="6" spans="1:8" ht="15" customHeight="1" x14ac:dyDescent="0.2">
      <c r="A6" s="16">
        <v>1973</v>
      </c>
      <c r="B6" s="17">
        <v>579.23137399999996</v>
      </c>
      <c r="C6" s="17">
        <v>444.50547699999998</v>
      </c>
      <c r="D6" s="17">
        <v>686.08518000000004</v>
      </c>
      <c r="E6" s="17">
        <v>3.0867499999999999</v>
      </c>
      <c r="F6" s="17"/>
      <c r="G6" s="17">
        <v>1712.9087809999999</v>
      </c>
      <c r="H6" s="17">
        <v>1712.9087809999999</v>
      </c>
    </row>
    <row r="7" spans="1:8" ht="15" customHeight="1" x14ac:dyDescent="0.2">
      <c r="A7" s="16">
        <v>1974</v>
      </c>
      <c r="B7" s="17">
        <v>578.18369299999995</v>
      </c>
      <c r="C7" s="17">
        <v>440.01580300000001</v>
      </c>
      <c r="D7" s="17">
        <v>684.87507400000004</v>
      </c>
      <c r="E7" s="17">
        <v>2.8491559999999998</v>
      </c>
      <c r="F7" s="17"/>
      <c r="G7" s="17">
        <v>1705.923726</v>
      </c>
      <c r="H7" s="17">
        <v>1705.923726</v>
      </c>
    </row>
    <row r="8" spans="1:8" ht="15" customHeight="1" x14ac:dyDescent="0.2">
      <c r="A8" s="16">
        <v>1975</v>
      </c>
      <c r="B8" s="17">
        <v>588.14039300000002</v>
      </c>
      <c r="C8" s="17">
        <v>468.29610000000002</v>
      </c>
      <c r="D8" s="17">
        <v>687.67965200000003</v>
      </c>
      <c r="E8" s="17">
        <v>2.9744820000000001</v>
      </c>
      <c r="F8" s="17"/>
      <c r="G8" s="17">
        <v>1747.0906270000003</v>
      </c>
      <c r="H8" s="17">
        <v>1747.0906270000003</v>
      </c>
    </row>
    <row r="9" spans="1:8" ht="15" customHeight="1" x14ac:dyDescent="0.2">
      <c r="A9" s="16">
        <v>1976</v>
      </c>
      <c r="B9" s="17">
        <v>606.45208200000002</v>
      </c>
      <c r="C9" s="17">
        <v>491.77695999999997</v>
      </c>
      <c r="D9" s="17">
        <v>754.06887300000005</v>
      </c>
      <c r="E9" s="17">
        <v>2.9481790000000001</v>
      </c>
      <c r="F9" s="17"/>
      <c r="G9" s="17">
        <v>1855.2460940000001</v>
      </c>
      <c r="H9" s="17">
        <v>1855.2460940000001</v>
      </c>
    </row>
    <row r="10" spans="1:8" ht="15" customHeight="1" x14ac:dyDescent="0.2">
      <c r="A10" s="16">
        <v>1977</v>
      </c>
      <c r="B10" s="17">
        <v>645.23897099999999</v>
      </c>
      <c r="C10" s="17">
        <v>514.028685</v>
      </c>
      <c r="D10" s="17">
        <v>786.03712599999994</v>
      </c>
      <c r="E10" s="17">
        <v>3.0564300000000002</v>
      </c>
      <c r="F10" s="17"/>
      <c r="G10" s="17">
        <v>1948.361212</v>
      </c>
      <c r="H10" s="17">
        <v>1948.361212</v>
      </c>
    </row>
    <row r="11" spans="1:8" ht="15" customHeight="1" x14ac:dyDescent="0.2">
      <c r="A11" s="16">
        <v>1978</v>
      </c>
      <c r="B11" s="17">
        <v>674.46600000000001</v>
      </c>
      <c r="C11" s="17">
        <v>531.43915000000004</v>
      </c>
      <c r="D11" s="17">
        <v>809.07799999999997</v>
      </c>
      <c r="E11" s="17">
        <v>2.93885</v>
      </c>
      <c r="F11" s="17"/>
      <c r="G11" s="17">
        <v>2017.922</v>
      </c>
      <c r="H11" s="17">
        <v>2017.922</v>
      </c>
    </row>
    <row r="12" spans="1:8" ht="15" customHeight="1" x14ac:dyDescent="0.2">
      <c r="A12" s="16">
        <v>1979</v>
      </c>
      <c r="B12" s="17">
        <v>682.81899999999996</v>
      </c>
      <c r="C12" s="17">
        <v>543.41181900000004</v>
      </c>
      <c r="D12" s="17">
        <v>841.90300000000002</v>
      </c>
      <c r="E12" s="17">
        <v>2.9651809999999998</v>
      </c>
      <c r="F12" s="17"/>
      <c r="G12" s="17">
        <v>2071.0989999999997</v>
      </c>
      <c r="H12" s="17">
        <v>2071.0989999999997</v>
      </c>
    </row>
    <row r="13" spans="1:8" ht="15" customHeight="1" x14ac:dyDescent="0.2">
      <c r="A13" s="16">
        <v>1980</v>
      </c>
      <c r="B13" s="17">
        <v>717.495</v>
      </c>
      <c r="C13" s="17">
        <v>558.64279199999999</v>
      </c>
      <c r="D13" s="17">
        <v>815.06700000000001</v>
      </c>
      <c r="E13" s="17">
        <v>3.244208</v>
      </c>
      <c r="F13" s="17"/>
      <c r="G13" s="17">
        <v>2094.4490000000001</v>
      </c>
      <c r="H13" s="17">
        <v>2094.4490000000001</v>
      </c>
    </row>
    <row r="14" spans="1:8" ht="15" customHeight="1" x14ac:dyDescent="0.2">
      <c r="A14" s="16">
        <v>1981</v>
      </c>
      <c r="B14" s="17">
        <v>722.26502400000004</v>
      </c>
      <c r="C14" s="17">
        <v>595.90840200000002</v>
      </c>
      <c r="D14" s="17">
        <v>825.74344900000006</v>
      </c>
      <c r="E14" s="17">
        <v>3.1859839999999999</v>
      </c>
      <c r="F14" s="17"/>
      <c r="G14" s="17">
        <v>2147.1028590000001</v>
      </c>
      <c r="H14" s="17">
        <v>2147.1028590000001</v>
      </c>
    </row>
    <row r="15" spans="1:8" ht="15" customHeight="1" x14ac:dyDescent="0.2">
      <c r="A15" s="16">
        <v>1982</v>
      </c>
      <c r="B15" s="17">
        <v>729.519768</v>
      </c>
      <c r="C15" s="17">
        <v>608.74798699999997</v>
      </c>
      <c r="D15" s="17">
        <v>744.94912399999998</v>
      </c>
      <c r="E15" s="17">
        <v>3.224475</v>
      </c>
      <c r="F15" s="17"/>
      <c r="G15" s="17">
        <v>2086.4413539999996</v>
      </c>
      <c r="H15" s="17">
        <v>2086.4413539999996</v>
      </c>
    </row>
    <row r="16" spans="1:8" ht="15" customHeight="1" x14ac:dyDescent="0.2">
      <c r="A16" s="16">
        <v>1983</v>
      </c>
      <c r="B16" s="17">
        <v>750.94824200000005</v>
      </c>
      <c r="C16" s="17">
        <v>620.29210599999999</v>
      </c>
      <c r="D16" s="17">
        <v>775.99928799999998</v>
      </c>
      <c r="E16" s="17">
        <v>3.71496</v>
      </c>
      <c r="F16" s="17"/>
      <c r="G16" s="17">
        <v>2150.954596</v>
      </c>
      <c r="H16" s="17">
        <v>2150.954596</v>
      </c>
    </row>
    <row r="17" spans="1:17" ht="15" customHeight="1" x14ac:dyDescent="0.2">
      <c r="A17" s="16">
        <v>1984</v>
      </c>
      <c r="B17" s="17">
        <v>780.09166000000005</v>
      </c>
      <c r="C17" s="17">
        <v>663.67953599999998</v>
      </c>
      <c r="D17" s="17">
        <v>837.83612600000004</v>
      </c>
      <c r="E17" s="17">
        <v>4.1890720000000004</v>
      </c>
      <c r="F17" s="17"/>
      <c r="G17" s="17">
        <v>2285.7963940000004</v>
      </c>
      <c r="H17" s="17">
        <v>2285.7963940000004</v>
      </c>
    </row>
    <row r="18" spans="1:17" ht="15" customHeight="1" x14ac:dyDescent="0.25">
      <c r="A18" s="16">
        <v>1985</v>
      </c>
      <c r="B18" s="17">
        <v>793.93384800000001</v>
      </c>
      <c r="C18" s="17">
        <v>689.12138700000003</v>
      </c>
      <c r="D18" s="17">
        <v>836.77199700000006</v>
      </c>
      <c r="E18" s="17">
        <v>4.1466200000000004</v>
      </c>
      <c r="F18" s="17"/>
      <c r="G18" s="17">
        <v>2323.9738520000001</v>
      </c>
      <c r="H18" s="17">
        <v>2323.9738520000001</v>
      </c>
      <c r="J18" s="20" t="s">
        <v>212</v>
      </c>
      <c r="K18" s="1"/>
      <c r="L18" s="1"/>
      <c r="M18" s="1"/>
      <c r="N18" s="1"/>
      <c r="O18" s="1"/>
      <c r="P18" s="1"/>
      <c r="Q18" s="1"/>
    </row>
    <row r="19" spans="1:17" ht="15" customHeight="1" x14ac:dyDescent="0.2">
      <c r="A19" s="16">
        <v>1986</v>
      </c>
      <c r="B19" s="17">
        <v>819.08831499999997</v>
      </c>
      <c r="C19" s="17">
        <v>714.721226</v>
      </c>
      <c r="D19" s="17">
        <v>830.53050299999995</v>
      </c>
      <c r="E19" s="17">
        <v>4.4130079999999996</v>
      </c>
      <c r="F19" s="17"/>
      <c r="G19" s="17">
        <v>2368.753052</v>
      </c>
      <c r="H19" s="17">
        <v>2368.753052</v>
      </c>
    </row>
    <row r="20" spans="1:17" ht="15" customHeight="1" x14ac:dyDescent="0.2">
      <c r="A20" s="16">
        <v>1987</v>
      </c>
      <c r="B20" s="17">
        <v>850.41025100000002</v>
      </c>
      <c r="C20" s="17">
        <v>744.066688</v>
      </c>
      <c r="D20" s="17">
        <v>858.23291900000004</v>
      </c>
      <c r="E20" s="17">
        <v>4.5623610000000001</v>
      </c>
      <c r="F20" s="17"/>
      <c r="G20" s="17">
        <v>2457.272219</v>
      </c>
      <c r="H20" s="17">
        <v>2457.272219</v>
      </c>
    </row>
    <row r="21" spans="1:17" ht="15" customHeight="1" x14ac:dyDescent="0.2">
      <c r="A21" s="16">
        <v>1988</v>
      </c>
      <c r="B21" s="17">
        <v>892.86614099999997</v>
      </c>
      <c r="C21" s="17">
        <v>784.02928199999997</v>
      </c>
      <c r="D21" s="17">
        <v>896.49811699999998</v>
      </c>
      <c r="E21" s="17">
        <v>4.6689550000000004</v>
      </c>
      <c r="F21" s="17"/>
      <c r="G21" s="17">
        <v>2578.0624950000001</v>
      </c>
      <c r="H21" s="17">
        <v>2578.0624950000001</v>
      </c>
    </row>
    <row r="22" spans="1:17" ht="15" customHeight="1" x14ac:dyDescent="0.2">
      <c r="A22" s="16">
        <v>1989</v>
      </c>
      <c r="B22" s="17">
        <v>905.52463399999999</v>
      </c>
      <c r="C22" s="17">
        <v>810.85591699999998</v>
      </c>
      <c r="D22" s="17">
        <v>925.65866900000003</v>
      </c>
      <c r="E22" s="17">
        <v>4.7701120000000001</v>
      </c>
      <c r="F22" s="17"/>
      <c r="G22" s="17">
        <v>2646.8093320000003</v>
      </c>
      <c r="H22" s="17">
        <v>2646.8093320000003</v>
      </c>
    </row>
    <row r="23" spans="1:17" ht="15" customHeight="1" x14ac:dyDescent="0.2">
      <c r="A23" s="16">
        <v>1990</v>
      </c>
      <c r="B23" s="17">
        <v>924.01869899999997</v>
      </c>
      <c r="C23" s="17">
        <v>838.26310599999999</v>
      </c>
      <c r="D23" s="17">
        <v>945.52169500000002</v>
      </c>
      <c r="E23" s="17">
        <v>4.7511650000000003</v>
      </c>
      <c r="F23" s="17"/>
      <c r="G23" s="17">
        <v>2712.5546650000001</v>
      </c>
      <c r="H23" s="17">
        <v>2712.5546650000001</v>
      </c>
    </row>
    <row r="24" spans="1:17" ht="15" customHeight="1" x14ac:dyDescent="0.2">
      <c r="A24" s="16">
        <v>1991</v>
      </c>
      <c r="B24" s="17">
        <v>955.41735000000006</v>
      </c>
      <c r="C24" s="17">
        <v>855.24385600000005</v>
      </c>
      <c r="D24" s="17">
        <v>946.58339100000001</v>
      </c>
      <c r="E24" s="17">
        <v>4.7584429999999998</v>
      </c>
      <c r="F24" s="17"/>
      <c r="G24" s="17">
        <v>2762.0030400000005</v>
      </c>
      <c r="H24" s="17">
        <v>2762.0030400000005</v>
      </c>
    </row>
    <row r="25" spans="1:17" ht="15" customHeight="1" x14ac:dyDescent="0.2">
      <c r="A25" s="16">
        <v>1992</v>
      </c>
      <c r="B25" s="17">
        <v>935.93878800000005</v>
      </c>
      <c r="C25" s="17">
        <v>850.00692300000003</v>
      </c>
      <c r="D25" s="17">
        <v>972.71398999999997</v>
      </c>
      <c r="E25" s="17">
        <v>4.7057450000000003</v>
      </c>
      <c r="F25" s="17"/>
      <c r="G25" s="17">
        <v>2763.3654460000002</v>
      </c>
      <c r="H25" s="17">
        <v>2763.3654460000002</v>
      </c>
    </row>
    <row r="26" spans="1:17" ht="15" customHeight="1" x14ac:dyDescent="0.2">
      <c r="A26" s="16">
        <v>1993</v>
      </c>
      <c r="B26" s="17">
        <v>994.78081799999995</v>
      </c>
      <c r="C26" s="17">
        <v>884.74634100000003</v>
      </c>
      <c r="D26" s="17">
        <v>977.16425000000004</v>
      </c>
      <c r="E26" s="17">
        <v>4.770931</v>
      </c>
      <c r="F26" s="17"/>
      <c r="G26" s="17">
        <v>2861.46234</v>
      </c>
      <c r="H26" s="17">
        <v>2861.46234</v>
      </c>
    </row>
    <row r="27" spans="1:17" ht="15" customHeight="1" x14ac:dyDescent="0.2">
      <c r="A27" s="16">
        <v>1994</v>
      </c>
      <c r="B27" s="17">
        <v>1008.481682</v>
      </c>
      <c r="C27" s="17">
        <v>913.10569099999998</v>
      </c>
      <c r="D27" s="17">
        <v>1007.9812449999999</v>
      </c>
      <c r="E27" s="17">
        <v>4.9942460000000004</v>
      </c>
      <c r="F27" s="17"/>
      <c r="G27" s="17">
        <v>2934.562864</v>
      </c>
      <c r="H27" s="17">
        <v>2934.562864</v>
      </c>
    </row>
    <row r="28" spans="1:17" ht="15" customHeight="1" x14ac:dyDescent="0.2">
      <c r="A28" s="16">
        <v>1995</v>
      </c>
      <c r="B28" s="17">
        <v>1042.501471</v>
      </c>
      <c r="C28" s="17">
        <v>953.11724700000002</v>
      </c>
      <c r="D28" s="17">
        <v>1012.69335</v>
      </c>
      <c r="E28" s="17">
        <v>4.9745210000000002</v>
      </c>
      <c r="F28" s="17"/>
      <c r="G28" s="17">
        <v>3013.2865890000003</v>
      </c>
      <c r="H28" s="17">
        <v>3013.2865890000003</v>
      </c>
    </row>
    <row r="29" spans="1:17" ht="15" customHeight="1" x14ac:dyDescent="0.2">
      <c r="A29" s="16">
        <v>1996</v>
      </c>
      <c r="B29" s="17">
        <v>1082.5117499999999</v>
      </c>
      <c r="C29" s="17">
        <v>980.06111399999998</v>
      </c>
      <c r="D29" s="17">
        <v>1033.631378</v>
      </c>
      <c r="E29" s="17">
        <v>4.9227790000000002</v>
      </c>
      <c r="F29" s="17"/>
      <c r="G29" s="17">
        <v>3101.1270209999998</v>
      </c>
      <c r="H29" s="17">
        <v>3101.1270209999998</v>
      </c>
    </row>
    <row r="30" spans="1:17" ht="15" customHeight="1" x14ac:dyDescent="0.2">
      <c r="A30" s="16">
        <v>1997</v>
      </c>
      <c r="B30" s="17">
        <v>1075.880095</v>
      </c>
      <c r="C30" s="17">
        <v>1026.6261039999999</v>
      </c>
      <c r="D30" s="17">
        <v>1038.1968919999999</v>
      </c>
      <c r="E30" s="17">
        <v>4.9073330000000004</v>
      </c>
      <c r="F30" s="17"/>
      <c r="G30" s="17">
        <v>3145.610424</v>
      </c>
      <c r="H30" s="17">
        <v>3145.610424</v>
      </c>
    </row>
    <row r="31" spans="1:17" ht="15" customHeight="1" x14ac:dyDescent="0.2">
      <c r="A31" s="16">
        <v>1998</v>
      </c>
      <c r="B31" s="17">
        <v>1130.1091200000001</v>
      </c>
      <c r="C31" s="17">
        <v>1077.9569200000001</v>
      </c>
      <c r="D31" s="17">
        <v>1051.2031139999999</v>
      </c>
      <c r="E31" s="17">
        <v>4.9615980000000004</v>
      </c>
      <c r="F31" s="17"/>
      <c r="G31" s="17">
        <v>3264.2307519999999</v>
      </c>
      <c r="H31" s="17">
        <v>3264.2307519999999</v>
      </c>
    </row>
    <row r="32" spans="1:17" ht="15" customHeight="1" x14ac:dyDescent="0.2">
      <c r="A32" s="16">
        <v>1999</v>
      </c>
      <c r="B32" s="17">
        <v>1144.9230680000001</v>
      </c>
      <c r="C32" s="17">
        <v>1103.8212100000001</v>
      </c>
      <c r="D32" s="17">
        <v>1058.216608</v>
      </c>
      <c r="E32" s="17">
        <v>5.1261939999999999</v>
      </c>
      <c r="F32" s="17"/>
      <c r="G32" s="17">
        <v>3312.0870799999998</v>
      </c>
      <c r="H32" s="17">
        <v>3312.0870799999998</v>
      </c>
    </row>
    <row r="33" spans="1:8" ht="15" customHeight="1" x14ac:dyDescent="0.2">
      <c r="A33" s="16">
        <v>2000</v>
      </c>
      <c r="B33" s="17">
        <v>1192.4464909999999</v>
      </c>
      <c r="C33" s="17">
        <v>1159.34664</v>
      </c>
      <c r="D33" s="17">
        <v>1064.2393939999999</v>
      </c>
      <c r="E33" s="17">
        <v>5.3817430000000002</v>
      </c>
      <c r="F33" s="17"/>
      <c r="G33" s="17">
        <v>3421.4142679999995</v>
      </c>
      <c r="H33" s="17">
        <v>3421.4142679999995</v>
      </c>
    </row>
    <row r="34" spans="1:8" ht="15" customHeight="1" x14ac:dyDescent="0.2">
      <c r="A34" s="16">
        <v>2001</v>
      </c>
      <c r="B34" s="17">
        <v>1201.606593</v>
      </c>
      <c r="C34" s="17">
        <v>1190.5178759999999</v>
      </c>
      <c r="D34" s="17">
        <v>996.60931000000005</v>
      </c>
      <c r="E34" s="17">
        <v>5.7243250000000003</v>
      </c>
      <c r="F34" s="17"/>
      <c r="G34" s="17">
        <v>3394.4581040000003</v>
      </c>
      <c r="H34" s="17">
        <v>3394.4581040000003</v>
      </c>
    </row>
    <row r="35" spans="1:8" ht="15" customHeight="1" x14ac:dyDescent="0.2">
      <c r="A35" s="16">
        <v>2002</v>
      </c>
      <c r="B35" s="17">
        <v>1265.1798690000001</v>
      </c>
      <c r="C35" s="17">
        <v>1204.531313</v>
      </c>
      <c r="D35" s="17">
        <v>990.23763099999996</v>
      </c>
      <c r="E35" s="17">
        <v>5.5171979999999996</v>
      </c>
      <c r="F35" s="17"/>
      <c r="G35" s="17">
        <v>3465.466011</v>
      </c>
      <c r="H35" s="17">
        <v>3465.466011</v>
      </c>
    </row>
    <row r="36" spans="1:8" ht="15" customHeight="1" x14ac:dyDescent="0.2">
      <c r="A36" s="16">
        <v>2003</v>
      </c>
      <c r="B36" s="17">
        <v>1275.8239100000001</v>
      </c>
      <c r="C36" s="17">
        <v>1198.727601</v>
      </c>
      <c r="D36" s="17">
        <v>1012.373247</v>
      </c>
      <c r="E36" s="17">
        <v>6.8097279999999998</v>
      </c>
      <c r="F36" s="17"/>
      <c r="G36" s="17">
        <v>3493.7344860000003</v>
      </c>
      <c r="H36" s="17">
        <v>3493.7344860000003</v>
      </c>
    </row>
    <row r="37" spans="1:8" ht="15" customHeight="1" x14ac:dyDescent="0.2">
      <c r="A37" s="16">
        <v>2004</v>
      </c>
      <c r="B37" s="17">
        <v>1291.9815779999999</v>
      </c>
      <c r="C37" s="17">
        <v>1230.4247310000001</v>
      </c>
      <c r="D37" s="17">
        <v>1017.849532</v>
      </c>
      <c r="E37" s="17">
        <v>7.2236419999999999</v>
      </c>
      <c r="F37" s="17"/>
      <c r="G37" s="17">
        <v>3547.4794830000001</v>
      </c>
      <c r="H37" s="17">
        <v>3547.4794830000001</v>
      </c>
    </row>
    <row r="38" spans="1:8" ht="15" customHeight="1" x14ac:dyDescent="0.2">
      <c r="A38" s="16">
        <v>2005</v>
      </c>
      <c r="B38" s="17">
        <v>1359.2271069999999</v>
      </c>
      <c r="C38" s="17">
        <v>1275.0790199999999</v>
      </c>
      <c r="D38" s="17">
        <v>1019.156065</v>
      </c>
      <c r="E38" s="17">
        <v>7.5063209999999998</v>
      </c>
      <c r="F38" s="17"/>
      <c r="G38" s="17">
        <v>3660.9685129999998</v>
      </c>
      <c r="H38" s="17">
        <v>3660.9685129999998</v>
      </c>
    </row>
    <row r="39" spans="1:8" ht="15" customHeight="1" x14ac:dyDescent="0.2">
      <c r="A39" s="16">
        <v>2006</v>
      </c>
      <c r="B39" s="17">
        <v>1351.5200359999999</v>
      </c>
      <c r="C39" s="17">
        <v>1299.7436949999999</v>
      </c>
      <c r="D39" s="17">
        <v>1011.297566</v>
      </c>
      <c r="E39" s="17">
        <v>7.3575429999999997</v>
      </c>
      <c r="F39" s="17"/>
      <c r="G39" s="17">
        <v>3669.9188400000003</v>
      </c>
      <c r="H39" s="17">
        <v>3669.9188400000003</v>
      </c>
    </row>
    <row r="40" spans="1:8" ht="15" customHeight="1" x14ac:dyDescent="0.2">
      <c r="A40" s="16">
        <v>2007</v>
      </c>
      <c r="B40" s="17">
        <v>1392.240996</v>
      </c>
      <c r="C40" s="17">
        <v>1336.315196</v>
      </c>
      <c r="D40" s="17">
        <v>1027.831925</v>
      </c>
      <c r="E40" s="17">
        <v>8.1725949999999994</v>
      </c>
      <c r="F40" s="17"/>
      <c r="G40" s="17">
        <v>3764.560712</v>
      </c>
      <c r="H40" s="17">
        <v>3764.560712</v>
      </c>
    </row>
    <row r="41" spans="1:8" ht="15" customHeight="1" x14ac:dyDescent="0.2">
      <c r="A41" s="16">
        <v>2008</v>
      </c>
      <c r="B41" s="17">
        <v>1379.3073260000001</v>
      </c>
      <c r="C41" s="17">
        <v>1352.4533120000001</v>
      </c>
      <c r="D41" s="17">
        <v>982.14994899999999</v>
      </c>
      <c r="E41" s="17">
        <v>7.651681</v>
      </c>
      <c r="F41" s="17"/>
      <c r="G41" s="17">
        <v>3721.5622680000001</v>
      </c>
      <c r="H41" s="17">
        <v>3721.5622680000001</v>
      </c>
    </row>
    <row r="42" spans="1:8" ht="15" customHeight="1" x14ac:dyDescent="0.2">
      <c r="A42" s="16">
        <v>2009</v>
      </c>
      <c r="B42" s="17">
        <v>1362.869381</v>
      </c>
      <c r="C42" s="17">
        <v>1322.989225</v>
      </c>
      <c r="D42" s="17">
        <v>881.903369</v>
      </c>
      <c r="E42" s="17">
        <v>7.6885029999999999</v>
      </c>
      <c r="F42" s="17"/>
      <c r="G42" s="17">
        <v>3575.4504779999997</v>
      </c>
      <c r="H42" s="17">
        <v>3575.4504779999997</v>
      </c>
    </row>
    <row r="43" spans="1:8" ht="15" customHeight="1" x14ac:dyDescent="0.2">
      <c r="A43" s="18">
        <v>2010</v>
      </c>
      <c r="B43" s="19">
        <v>1386.8690230849652</v>
      </c>
      <c r="C43" s="19">
        <v>1351.8748255978173</v>
      </c>
      <c r="D43" s="19">
        <v>909.89358500000026</v>
      </c>
      <c r="E43" s="19">
        <v>6.6748197843720538</v>
      </c>
      <c r="F43" s="19">
        <v>0.55211655104002955</v>
      </c>
      <c r="G43" s="19">
        <v>3655.8643700181947</v>
      </c>
      <c r="H43" s="17">
        <v>3657.2696577568245</v>
      </c>
    </row>
    <row r="44" spans="1:8" ht="15" customHeight="1" x14ac:dyDescent="0.2">
      <c r="A44" s="18">
        <v>2011</v>
      </c>
      <c r="B44" s="19">
        <v>1389.3750805779378</v>
      </c>
      <c r="C44" s="19">
        <v>1374.0481914115717</v>
      </c>
      <c r="D44" s="19">
        <v>937.1521899999982</v>
      </c>
      <c r="E44" s="19">
        <v>6.7793742598882671</v>
      </c>
      <c r="F44" s="19">
        <v>1.224599845703074</v>
      </c>
      <c r="G44" s="19">
        <v>3708.579436095099</v>
      </c>
      <c r="H44" s="17">
        <v>3729.241394075988</v>
      </c>
    </row>
    <row r="45" spans="1:8" ht="15" customHeight="1" x14ac:dyDescent="0.2">
      <c r="A45" s="18">
        <v>2012</v>
      </c>
      <c r="B45" s="19">
        <v>1391.8811380709103</v>
      </c>
      <c r="C45" s="19">
        <v>1396.2215572253258</v>
      </c>
      <c r="D45" s="19">
        <v>964.41079499999603</v>
      </c>
      <c r="E45" s="19">
        <v>6.8839287354044805</v>
      </c>
      <c r="F45" s="19">
        <v>1.8970831403661184</v>
      </c>
      <c r="G45" s="19">
        <v>3761.2945021720029</v>
      </c>
      <c r="H45" s="17">
        <v>3801.2131303951519</v>
      </c>
    </row>
    <row r="46" spans="1:8" ht="15" customHeight="1" x14ac:dyDescent="0.2">
      <c r="A46" s="18">
        <v>2013</v>
      </c>
      <c r="B46" s="19">
        <v>1394.3871955638829</v>
      </c>
      <c r="C46" s="19">
        <v>1418.3949230390799</v>
      </c>
      <c r="D46" s="19">
        <v>967.11312119835088</v>
      </c>
      <c r="E46" s="19">
        <v>7.0588170026055526</v>
      </c>
      <c r="F46" s="19">
        <v>2.8824766692217128</v>
      </c>
      <c r="G46" s="19">
        <v>3789.8365334731407</v>
      </c>
      <c r="H46" s="17">
        <v>3820.4603902899021</v>
      </c>
    </row>
    <row r="47" spans="1:8" ht="15" customHeight="1" x14ac:dyDescent="0.2">
      <c r="A47" s="18">
        <v>2014</v>
      </c>
      <c r="B47" s="19">
        <v>1396.8932530568552</v>
      </c>
      <c r="C47" s="19">
        <v>1440.5682888528343</v>
      </c>
      <c r="D47" s="19">
        <v>969.81544739670574</v>
      </c>
      <c r="E47" s="19">
        <v>7.2337052698066255</v>
      </c>
      <c r="F47" s="19">
        <v>3.8678701980773074</v>
      </c>
      <c r="G47" s="19">
        <v>3818.3785647742793</v>
      </c>
      <c r="H47" s="17">
        <v>3839.7076501846527</v>
      </c>
    </row>
    <row r="48" spans="1:8" ht="15" customHeight="1" x14ac:dyDescent="0.2">
      <c r="A48" s="18">
        <v>2015</v>
      </c>
      <c r="B48" s="19">
        <v>1402.4499456766839</v>
      </c>
      <c r="C48" s="19">
        <v>1458.2766998590678</v>
      </c>
      <c r="D48" s="19">
        <v>965.79735628733329</v>
      </c>
      <c r="E48" s="19">
        <v>7.5685896053118054</v>
      </c>
      <c r="F48" s="19">
        <v>5.2325516368141249</v>
      </c>
      <c r="G48" s="19">
        <v>3839.3251430652113</v>
      </c>
      <c r="H48" s="17">
        <v>3863.9758562149359</v>
      </c>
    </row>
    <row r="49" spans="1:8" ht="15" customHeight="1" x14ac:dyDescent="0.2">
      <c r="A49" s="18">
        <v>2016</v>
      </c>
      <c r="B49" s="19">
        <v>1408.0066382965126</v>
      </c>
      <c r="C49" s="19">
        <v>1475.9851108653013</v>
      </c>
      <c r="D49" s="19">
        <v>961.77926517796084</v>
      </c>
      <c r="E49" s="19">
        <v>7.9034739408169861</v>
      </c>
      <c r="F49" s="19">
        <v>6.5972330755509425</v>
      </c>
      <c r="G49" s="19">
        <v>3860.2717213561427</v>
      </c>
      <c r="H49" s="17">
        <v>3888.2440622452191</v>
      </c>
    </row>
    <row r="50" spans="1:8" ht="15" customHeight="1" x14ac:dyDescent="0.2">
      <c r="A50" s="18">
        <v>2017</v>
      </c>
      <c r="B50" s="19">
        <v>1416.6139660431982</v>
      </c>
      <c r="C50" s="19">
        <v>1489.2285670640131</v>
      </c>
      <c r="D50" s="19">
        <v>965.8104401526632</v>
      </c>
      <c r="E50" s="19">
        <v>8.2559917787021941</v>
      </c>
      <c r="F50" s="19">
        <v>8.4747494966380614</v>
      </c>
      <c r="G50" s="19">
        <v>3888.3837145352149</v>
      </c>
      <c r="H50" s="17">
        <v>3929.9113366737083</v>
      </c>
    </row>
    <row r="51" spans="1:8" ht="15" customHeight="1" x14ac:dyDescent="0.2">
      <c r="A51" s="18">
        <v>2018</v>
      </c>
      <c r="B51" s="19">
        <v>1425.2212937898835</v>
      </c>
      <c r="C51" s="19">
        <v>1502.4720232627249</v>
      </c>
      <c r="D51" s="19">
        <v>969.84161512736546</v>
      </c>
      <c r="E51" s="19">
        <v>8.6085096165874031</v>
      </c>
      <c r="F51" s="19">
        <v>10.352265917725179</v>
      </c>
      <c r="G51" s="19">
        <v>3916.4957077142863</v>
      </c>
      <c r="H51" s="17">
        <v>3971.578611102198</v>
      </c>
    </row>
    <row r="52" spans="1:8" ht="15" customHeight="1" x14ac:dyDescent="0.2">
      <c r="A52" s="18">
        <v>2019</v>
      </c>
      <c r="B52" s="19">
        <v>1433.8286215365688</v>
      </c>
      <c r="C52" s="19">
        <v>1515.7154794614371</v>
      </c>
      <c r="D52" s="19">
        <v>970.61645699577639</v>
      </c>
      <c r="E52" s="19">
        <v>8.9918413082936901</v>
      </c>
      <c r="F52" s="19">
        <v>12.894479869975525</v>
      </c>
      <c r="G52" s="19">
        <v>3942.0468791720514</v>
      </c>
      <c r="H52" s="17">
        <v>4013.1642632603389</v>
      </c>
    </row>
    <row r="53" spans="1:8" ht="15" customHeight="1" x14ac:dyDescent="0.2">
      <c r="A53" s="18">
        <v>2020</v>
      </c>
      <c r="B53" s="19">
        <v>1442.4359492832539</v>
      </c>
      <c r="C53" s="19">
        <v>1528.9589356601493</v>
      </c>
      <c r="D53" s="19">
        <v>971.39129886418721</v>
      </c>
      <c r="E53" s="19">
        <v>9.3751729999999753</v>
      </c>
      <c r="F53" s="19">
        <v>15.436693822225871</v>
      </c>
      <c r="G53" s="19">
        <v>3967.5980506298165</v>
      </c>
      <c r="H53" s="17">
        <v>4054.7499154184793</v>
      </c>
    </row>
    <row r="54" spans="1:8" ht="15" customHeight="1" x14ac:dyDescent="0.2">
      <c r="A54" s="18">
        <v>2021</v>
      </c>
      <c r="B54" s="19">
        <v>1445.4597452284293</v>
      </c>
      <c r="C54" s="19">
        <v>1534.050930656942</v>
      </c>
      <c r="D54" s="19">
        <v>970.44327391359934</v>
      </c>
      <c r="E54" s="19">
        <v>9.8014011212571575</v>
      </c>
      <c r="F54" s="19">
        <v>18.701036181718823</v>
      </c>
      <c r="G54" s="19">
        <v>3978.4563871019468</v>
      </c>
      <c r="H54" s="17">
        <v>4097.2891868540755</v>
      </c>
    </row>
    <row r="55" spans="1:8" ht="15" customHeight="1" x14ac:dyDescent="0.2">
      <c r="A55" s="18">
        <v>2022</v>
      </c>
      <c r="B55" s="19">
        <v>1448.4835411736044</v>
      </c>
      <c r="C55" s="19">
        <v>1539.1429256537349</v>
      </c>
      <c r="D55" s="19">
        <v>969.49524896301159</v>
      </c>
      <c r="E55" s="19">
        <v>10.22762924251434</v>
      </c>
      <c r="F55" s="19">
        <v>21.965378541211773</v>
      </c>
      <c r="G55" s="19">
        <v>3989.3147235740776</v>
      </c>
      <c r="H55" s="17">
        <v>4139.8284582896713</v>
      </c>
    </row>
    <row r="56" spans="1:8" ht="15" customHeight="1" x14ac:dyDescent="0.2">
      <c r="A56" s="18">
        <v>2023</v>
      </c>
      <c r="B56" s="19">
        <v>1451.5073371187796</v>
      </c>
      <c r="C56" s="19">
        <v>1544.2349206505278</v>
      </c>
      <c r="D56" s="19">
        <v>968.83392405363634</v>
      </c>
      <c r="E56" s="19">
        <v>10.745861121257171</v>
      </c>
      <c r="F56" s="19">
        <v>26.294463629676258</v>
      </c>
      <c r="G56" s="19">
        <v>4001.6165065738774</v>
      </c>
      <c r="H56" s="17">
        <v>4179.7950615355448</v>
      </c>
    </row>
    <row r="57" spans="1:8" ht="15" customHeight="1" x14ac:dyDescent="0.2">
      <c r="A57" s="18">
        <v>2024</v>
      </c>
      <c r="B57" s="19">
        <v>1454.5311330639545</v>
      </c>
      <c r="C57" s="19">
        <v>1549.3269156473207</v>
      </c>
      <c r="D57" s="19">
        <v>968.17259914426097</v>
      </c>
      <c r="E57" s="19">
        <v>11.264093000000001</v>
      </c>
      <c r="F57" s="19">
        <v>30.623548718140739</v>
      </c>
      <c r="G57" s="19">
        <v>4013.9182895736762</v>
      </c>
      <c r="H57" s="17">
        <v>4219.7616647814184</v>
      </c>
    </row>
    <row r="58" spans="1:8" ht="15" customHeight="1" x14ac:dyDescent="0.2">
      <c r="A58" s="18">
        <v>2025</v>
      </c>
      <c r="B58" s="19">
        <v>1456.4711733353254</v>
      </c>
      <c r="C58" s="19">
        <v>1553.2547820780123</v>
      </c>
      <c r="D58" s="19">
        <v>957.25651457212962</v>
      </c>
      <c r="E58" s="19">
        <v>11.785497514033763</v>
      </c>
      <c r="F58" s="19">
        <v>35.88320361948211</v>
      </c>
      <c r="G58" s="19">
        <v>4014.6511711189837</v>
      </c>
      <c r="H58" s="17">
        <v>4254.4352109556567</v>
      </c>
    </row>
    <row r="59" spans="1:8" ht="15" customHeight="1" x14ac:dyDescent="0.2">
      <c r="A59" s="18">
        <v>2026</v>
      </c>
      <c r="B59" s="19">
        <v>1458.4112136066963</v>
      </c>
      <c r="C59" s="19">
        <v>1557.1826485087038</v>
      </c>
      <c r="D59" s="19">
        <v>946.34042999999826</v>
      </c>
      <c r="E59" s="19">
        <v>12.306902028067524</v>
      </c>
      <c r="F59" s="19">
        <v>41.142858520823481</v>
      </c>
      <c r="G59" s="19">
        <v>4015.3840526642898</v>
      </c>
      <c r="H59" s="17">
        <v>4289.1087571298922</v>
      </c>
    </row>
    <row r="60" spans="1:8" ht="15" customHeight="1" x14ac:dyDescent="0.2">
      <c r="A60" s="18">
        <v>2027</v>
      </c>
      <c r="B60" s="19">
        <v>1459.2674982042618</v>
      </c>
      <c r="C60" s="19">
        <v>1559.9463863732944</v>
      </c>
      <c r="D60" s="19">
        <v>929.39473049999765</v>
      </c>
      <c r="E60" s="19">
        <v>12.840032514033799</v>
      </c>
      <c r="F60" s="19">
        <v>47.495921135197364</v>
      </c>
      <c r="G60" s="19">
        <v>4008.9445687267848</v>
      </c>
      <c r="H60" s="17">
        <v>4322.9354383045829</v>
      </c>
    </row>
    <row r="61" spans="1:8" ht="15" customHeight="1" x14ac:dyDescent="0.2">
      <c r="A61" s="18">
        <v>2028</v>
      </c>
      <c r="B61" s="19">
        <v>1460.1237828018275</v>
      </c>
      <c r="C61" s="19">
        <v>1562.7101242378849</v>
      </c>
      <c r="D61" s="19">
        <v>912.44903099999715</v>
      </c>
      <c r="E61" s="19">
        <v>13.373163000000075</v>
      </c>
      <c r="F61" s="19">
        <v>53.848983749571239</v>
      </c>
      <c r="G61" s="19">
        <v>4002.5050847892812</v>
      </c>
      <c r="H61" s="17">
        <v>4356.7621194792728</v>
      </c>
    </row>
    <row r="62" spans="1:8" ht="15" customHeight="1" x14ac:dyDescent="0.2">
      <c r="A62" s="18">
        <v>2029</v>
      </c>
      <c r="B62" s="19">
        <v>1460.9800673993932</v>
      </c>
      <c r="C62" s="19">
        <v>1565.4738621024753</v>
      </c>
      <c r="D62" s="19">
        <v>892.54215349999879</v>
      </c>
      <c r="E62" s="19">
        <v>13.947200955255717</v>
      </c>
      <c r="F62" s="19">
        <v>61.719570648110846</v>
      </c>
      <c r="G62" s="19">
        <v>3994.6628546052334</v>
      </c>
      <c r="H62" s="17">
        <v>4389.0592377682315</v>
      </c>
    </row>
    <row r="63" spans="1:8" ht="15" customHeight="1" x14ac:dyDescent="0.2">
      <c r="A63" s="18">
        <v>2030</v>
      </c>
      <c r="B63" s="19">
        <v>1461.8363519969591</v>
      </c>
      <c r="C63" s="19">
        <v>1568.237599967066</v>
      </c>
      <c r="D63" s="19">
        <v>872.63527600000043</v>
      </c>
      <c r="E63" s="19">
        <v>14.521238910511361</v>
      </c>
      <c r="F63" s="19">
        <v>69.590157546650445</v>
      </c>
      <c r="G63" s="19">
        <v>3986.8206244211874</v>
      </c>
      <c r="H63" s="17">
        <v>4421.3563560571902</v>
      </c>
    </row>
    <row r="64" spans="1:8" ht="15" customHeight="1" x14ac:dyDescent="0.2">
      <c r="A64" s="18">
        <v>2031</v>
      </c>
      <c r="B64" s="19">
        <v>1457.5098694185453</v>
      </c>
      <c r="C64" s="19">
        <v>1564.8616898182495</v>
      </c>
      <c r="D64" s="19">
        <v>863.46250544764735</v>
      </c>
      <c r="E64" s="19">
        <v>15.225906250996946</v>
      </c>
      <c r="F64" s="19">
        <v>78.895552916009791</v>
      </c>
      <c r="G64" s="19">
        <v>3979.955523851449</v>
      </c>
      <c r="H64" s="17">
        <v>4455.6727683140862</v>
      </c>
    </row>
    <row r="65" spans="1:8" ht="15" customHeight="1" x14ac:dyDescent="0.2">
      <c r="A65" s="18">
        <v>2032</v>
      </c>
      <c r="B65" s="19">
        <v>1453.1833868401316</v>
      </c>
      <c r="C65" s="19">
        <v>1561.4857796694332</v>
      </c>
      <c r="D65" s="19">
        <v>854.28973489529426</v>
      </c>
      <c r="E65" s="19">
        <v>15.930573591482533</v>
      </c>
      <c r="F65" s="19">
        <v>88.200948285369122</v>
      </c>
      <c r="G65" s="19">
        <v>3973.0904232817111</v>
      </c>
      <c r="H65" s="17">
        <v>4489.9891805709831</v>
      </c>
    </row>
    <row r="66" spans="1:8" ht="15" customHeight="1" x14ac:dyDescent="0.2">
      <c r="A66" s="18">
        <v>2033</v>
      </c>
      <c r="B66" s="19">
        <v>1448.8569042617187</v>
      </c>
      <c r="C66" s="19">
        <v>1558.1098695206169</v>
      </c>
      <c r="D66" s="19">
        <v>845.33762773364424</v>
      </c>
      <c r="E66" s="19">
        <v>16.720038126329058</v>
      </c>
      <c r="F66" s="19">
        <v>99.068280109053561</v>
      </c>
      <c r="G66" s="19">
        <v>3968.0927197513624</v>
      </c>
      <c r="H66" s="17">
        <v>4523.2941227150759</v>
      </c>
    </row>
    <row r="67" spans="1:8" ht="15" customHeight="1" x14ac:dyDescent="0.2">
      <c r="A67" s="18">
        <v>2034</v>
      </c>
      <c r="B67" s="19">
        <v>1444.5304216833056</v>
      </c>
      <c r="C67" s="19">
        <v>1554.7339593718009</v>
      </c>
      <c r="D67" s="19">
        <v>836.38552057199411</v>
      </c>
      <c r="E67" s="19">
        <v>17.509502661175585</v>
      </c>
      <c r="F67" s="19">
        <v>109.935611932738</v>
      </c>
      <c r="G67" s="19">
        <v>3963.0950162210142</v>
      </c>
      <c r="H67" s="17">
        <v>4556.5990648591678</v>
      </c>
    </row>
    <row r="68" spans="1:8" ht="15" customHeight="1" x14ac:dyDescent="0.2">
      <c r="A68" s="18">
        <v>2035</v>
      </c>
      <c r="B68" s="19">
        <v>1439.7310331366452</v>
      </c>
      <c r="C68" s="19">
        <v>1550.2883734156519</v>
      </c>
      <c r="D68" s="19">
        <v>827.64854270807041</v>
      </c>
      <c r="E68" s="19">
        <v>18.395071339952622</v>
      </c>
      <c r="F68" s="19">
        <v>122.35859824151005</v>
      </c>
      <c r="G68" s="19">
        <v>3958.4216188418309</v>
      </c>
      <c r="H68" s="17">
        <v>4589.6478775031001</v>
      </c>
    </row>
    <row r="69" spans="1:8" ht="15" customHeight="1" x14ac:dyDescent="0.2">
      <c r="A69" s="18">
        <v>2036</v>
      </c>
      <c r="B69" s="19">
        <v>1434.9316445899847</v>
      </c>
      <c r="C69" s="19">
        <v>1545.8427874595029</v>
      </c>
      <c r="D69" s="19">
        <v>818.9115648441466</v>
      </c>
      <c r="E69" s="19">
        <v>19.28064001872966</v>
      </c>
      <c r="F69" s="19">
        <v>134.7815845502821</v>
      </c>
      <c r="G69" s="19">
        <v>3953.7482214626461</v>
      </c>
      <c r="H69" s="17">
        <v>4622.6966901470332</v>
      </c>
    </row>
    <row r="70" spans="1:8" ht="15" customHeight="1" x14ac:dyDescent="0.2">
      <c r="A70" s="18">
        <v>2037</v>
      </c>
      <c r="B70" s="19">
        <v>1429.6593500750773</v>
      </c>
      <c r="C70" s="19">
        <v>1540.3275256960214</v>
      </c>
      <c r="D70" s="19">
        <v>810.38432387154717</v>
      </c>
      <c r="E70" s="19">
        <v>20.275832324484561</v>
      </c>
      <c r="F70" s="19">
        <v>148.58850582371662</v>
      </c>
      <c r="G70" s="19">
        <v>3949.2355377908475</v>
      </c>
      <c r="H70" s="17">
        <v>4656.5778131152092</v>
      </c>
    </row>
    <row r="71" spans="1:8" ht="15" customHeight="1" x14ac:dyDescent="0.2">
      <c r="A71" s="18">
        <v>2038</v>
      </c>
      <c r="B71" s="19">
        <v>1424.3870555601698</v>
      </c>
      <c r="C71" s="19">
        <v>1534.81226393254</v>
      </c>
      <c r="D71" s="19">
        <v>801.85708289894762</v>
      </c>
      <c r="E71" s="19">
        <v>21.271024630239467</v>
      </c>
      <c r="F71" s="19">
        <v>162.39542709715113</v>
      </c>
      <c r="G71" s="19">
        <v>3944.7228541190484</v>
      </c>
      <c r="H71" s="17">
        <v>4690.4589360833852</v>
      </c>
    </row>
    <row r="72" spans="1:8" ht="15" customHeight="1" x14ac:dyDescent="0.2">
      <c r="A72" s="18">
        <v>2039</v>
      </c>
      <c r="B72" s="19">
        <v>1419.1147610452626</v>
      </c>
      <c r="C72" s="19">
        <v>1529.2970021690585</v>
      </c>
      <c r="D72" s="19">
        <v>793.53432441312998</v>
      </c>
      <c r="E72" s="19">
        <v>22.39146025675069</v>
      </c>
      <c r="F72" s="19">
        <v>177.28405618232676</v>
      </c>
      <c r="G72" s="19">
        <v>3941.6216040665286</v>
      </c>
      <c r="H72" s="17">
        <v>4724.4970322879026</v>
      </c>
    </row>
    <row r="73" spans="1:8" ht="15" customHeight="1" x14ac:dyDescent="0.2">
      <c r="A73" s="18">
        <v>2040</v>
      </c>
      <c r="B73" s="19">
        <v>1413.8424665303553</v>
      </c>
      <c r="C73" s="19">
        <v>1523.781740405577</v>
      </c>
      <c r="D73" s="19">
        <v>785.21156592731234</v>
      </c>
      <c r="E73" s="19">
        <v>23.511895883261918</v>
      </c>
      <c r="F73" s="19">
        <v>192.1726852675024</v>
      </c>
      <c r="G73" s="19">
        <v>3938.5203540140087</v>
      </c>
      <c r="H73" s="17">
        <v>4758.5351284924218</v>
      </c>
    </row>
    <row r="74" spans="1:8" ht="15" customHeight="1" x14ac:dyDescent="0.2">
      <c r="A74" s="18">
        <v>2041</v>
      </c>
      <c r="B74" s="19">
        <v>1408.0550356141198</v>
      </c>
      <c r="C74" s="19">
        <v>1517.4541868145475</v>
      </c>
      <c r="D74" s="19">
        <v>777.08816993801565</v>
      </c>
      <c r="E74" s="19">
        <v>24.775644891727573</v>
      </c>
      <c r="F74" s="19">
        <v>208.44505172801107</v>
      </c>
      <c r="G74" s="19">
        <v>3935.8180889864216</v>
      </c>
      <c r="H74" s="17">
        <v>4792.5855090023952</v>
      </c>
    </row>
    <row r="75" spans="1:8" ht="15" customHeight="1" x14ac:dyDescent="0.2">
      <c r="A75" s="18">
        <v>2042</v>
      </c>
      <c r="B75" s="19">
        <v>1402.2676046978841</v>
      </c>
      <c r="C75" s="19">
        <v>1511.1266332235182</v>
      </c>
      <c r="D75" s="19">
        <v>768.96477394871908</v>
      </c>
      <c r="E75" s="19">
        <v>26.039393900193225</v>
      </c>
      <c r="F75" s="19">
        <v>224.71741818851973</v>
      </c>
      <c r="G75" s="19">
        <v>3933.1158239588344</v>
      </c>
      <c r="H75" s="17">
        <v>4826.6358895123676</v>
      </c>
    </row>
    <row r="76" spans="1:8" ht="15" customHeight="1" x14ac:dyDescent="0.2">
      <c r="A76" s="18">
        <v>2043</v>
      </c>
      <c r="B76" s="19">
        <v>1396.4801737816485</v>
      </c>
      <c r="C76" s="19">
        <v>1504.7990796324893</v>
      </c>
      <c r="D76" s="19">
        <v>761.03575138695146</v>
      </c>
      <c r="E76" s="19">
        <v>27.46738833658879</v>
      </c>
      <c r="F76" s="19">
        <v>241.49557389466551</v>
      </c>
      <c r="G76" s="19">
        <v>3931.2779670323439</v>
      </c>
      <c r="H76" s="17">
        <v>4860.8796060010736</v>
      </c>
    </row>
    <row r="77" spans="1:8" ht="15" customHeight="1" x14ac:dyDescent="0.2">
      <c r="A77" s="18">
        <v>2044</v>
      </c>
      <c r="B77" s="19">
        <v>1390.692742865413</v>
      </c>
      <c r="C77" s="19">
        <v>1498.4715260414605</v>
      </c>
      <c r="D77" s="19">
        <v>753.10672882518372</v>
      </c>
      <c r="E77" s="19">
        <v>28.895382772984359</v>
      </c>
      <c r="F77" s="19">
        <v>258.27372960081129</v>
      </c>
      <c r="G77" s="19">
        <v>3929.4401101058529</v>
      </c>
      <c r="H77" s="17">
        <v>4895.1233224897778</v>
      </c>
    </row>
    <row r="78" spans="1:8" ht="15" customHeight="1" x14ac:dyDescent="0.2">
      <c r="A78" s="18">
        <v>2045</v>
      </c>
      <c r="B78" s="19">
        <v>1384.8698071965209</v>
      </c>
      <c r="C78" s="19">
        <v>1492.0342021744905</v>
      </c>
      <c r="D78" s="19">
        <v>745.36721814221346</v>
      </c>
      <c r="E78" s="19">
        <v>30.511900942048747</v>
      </c>
      <c r="F78" s="19">
        <v>275.12516171080688</v>
      </c>
      <c r="G78" s="19">
        <v>3927.9082901660804</v>
      </c>
      <c r="H78" s="17">
        <v>4929.5830715015454</v>
      </c>
    </row>
    <row r="79" spans="1:8" ht="15" customHeight="1" x14ac:dyDescent="0.2">
      <c r="A79" s="18">
        <v>2046</v>
      </c>
      <c r="B79" s="19">
        <v>1379.046871527629</v>
      </c>
      <c r="C79" s="19">
        <v>1485.5968783075202</v>
      </c>
      <c r="D79" s="19">
        <v>737.6277074592432</v>
      </c>
      <c r="E79" s="19">
        <v>32.128419111113139</v>
      </c>
      <c r="F79" s="19">
        <v>291.97659382080241</v>
      </c>
      <c r="G79" s="19">
        <v>3926.3764702263079</v>
      </c>
      <c r="H79" s="17">
        <v>4964.0428205133121</v>
      </c>
    </row>
    <row r="80" spans="1:8" ht="15" customHeight="1" x14ac:dyDescent="0.2">
      <c r="A80" s="18">
        <v>2047</v>
      </c>
      <c r="B80" s="19">
        <v>1373.1884311060805</v>
      </c>
      <c r="C80" s="19">
        <v>1479.0497841646088</v>
      </c>
      <c r="D80" s="19">
        <v>730.0729713151718</v>
      </c>
      <c r="E80" s="19">
        <v>33.961655796790865</v>
      </c>
      <c r="F80" s="19">
        <v>308.43931151628954</v>
      </c>
      <c r="G80" s="19">
        <v>3924.7121538989413</v>
      </c>
      <c r="H80" s="17">
        <v>4998.7449908821109</v>
      </c>
    </row>
    <row r="81" spans="1:8" ht="15" customHeight="1" x14ac:dyDescent="0.2">
      <c r="A81" s="18">
        <v>2048</v>
      </c>
      <c r="B81" s="19">
        <v>1367.329990684532</v>
      </c>
      <c r="C81" s="19">
        <v>1472.5026900216974</v>
      </c>
      <c r="D81" s="19">
        <v>722.51823517110029</v>
      </c>
      <c r="E81" s="19">
        <v>35.794892482468583</v>
      </c>
      <c r="F81" s="19">
        <v>324.90202921177672</v>
      </c>
      <c r="G81" s="19">
        <v>3923.0478375715747</v>
      </c>
      <c r="H81" s="17">
        <v>5033.4471612509087</v>
      </c>
    </row>
    <row r="82" spans="1:8" ht="15" customHeight="1" x14ac:dyDescent="0.2">
      <c r="A82" s="18">
        <v>2049</v>
      </c>
      <c r="B82" s="19">
        <v>1361.4715502629836</v>
      </c>
      <c r="C82" s="19">
        <v>1465.955595878786</v>
      </c>
      <c r="D82" s="19">
        <v>715.14365721061972</v>
      </c>
      <c r="E82" s="19">
        <v>37.877630897367396</v>
      </c>
      <c r="F82" s="19">
        <v>340.50915723763484</v>
      </c>
      <c r="G82" s="19">
        <v>3920.9575914873913</v>
      </c>
      <c r="H82" s="17">
        <v>5068.4224623361988</v>
      </c>
    </row>
    <row r="83" spans="1:8" ht="15" customHeight="1" x14ac:dyDescent="0.2">
      <c r="A83" s="18">
        <v>2050</v>
      </c>
      <c r="B83" s="19">
        <v>1355.6131098414351</v>
      </c>
      <c r="C83" s="19">
        <v>1459.4085017358746</v>
      </c>
      <c r="D83" s="19">
        <v>707.76907925013904</v>
      </c>
      <c r="E83" s="19">
        <v>39.960369312266202</v>
      </c>
      <c r="F83" s="19">
        <v>356.11628526349295</v>
      </c>
      <c r="G83" s="19">
        <v>3918.8673454032078</v>
      </c>
      <c r="H83" s="17">
        <v>5103.3977634214907</v>
      </c>
    </row>
  </sheetData>
  <mergeCells count="1">
    <mergeCell ref="A1:G1"/>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J1" zoomScale="80" zoomScaleNormal="80" workbookViewId="0">
      <selection activeCell="E27" sqref="E27"/>
    </sheetView>
  </sheetViews>
  <sheetFormatPr defaultRowHeight="12.75" x14ac:dyDescent="0.2"/>
  <cols>
    <col min="1" max="1" width="17" style="34" customWidth="1"/>
    <col min="2" max="15" width="13.85546875" style="34" customWidth="1"/>
    <col min="16" max="16384" width="9.140625" style="34"/>
  </cols>
  <sheetData>
    <row r="1" spans="1:15" x14ac:dyDescent="0.2">
      <c r="A1" s="43" t="s">
        <v>400</v>
      </c>
      <c r="B1" s="43"/>
      <c r="C1" s="43"/>
      <c r="D1" s="43"/>
      <c r="E1" s="43"/>
      <c r="F1" s="43"/>
      <c r="G1" s="43"/>
      <c r="H1" s="43"/>
      <c r="I1" s="43"/>
      <c r="J1" s="43"/>
      <c r="K1" s="43"/>
      <c r="L1" s="43"/>
      <c r="M1" s="43"/>
      <c r="N1" s="43"/>
      <c r="O1" s="43"/>
    </row>
    <row r="2" spans="1:15" x14ac:dyDescent="0.2">
      <c r="A2" s="145" t="s">
        <v>438</v>
      </c>
      <c r="B2" s="145"/>
      <c r="C2" s="47"/>
      <c r="D2" s="47"/>
      <c r="E2" s="47"/>
      <c r="F2" s="47"/>
      <c r="G2" s="47"/>
      <c r="H2" s="47"/>
      <c r="I2" s="47"/>
      <c r="J2" s="47"/>
      <c r="K2" s="47"/>
      <c r="L2" s="47"/>
      <c r="M2" s="47"/>
      <c r="N2" s="47"/>
      <c r="O2" s="47"/>
    </row>
    <row r="3" spans="1:15" ht="25.5" x14ac:dyDescent="0.2">
      <c r="A3" s="43" t="s">
        <v>48</v>
      </c>
      <c r="B3" s="47" t="s">
        <v>30</v>
      </c>
      <c r="C3" s="47" t="s">
        <v>28</v>
      </c>
      <c r="D3" s="47" t="s">
        <v>63</v>
      </c>
      <c r="E3" s="47" t="s">
        <v>52</v>
      </c>
      <c r="F3" s="47" t="s">
        <v>64</v>
      </c>
      <c r="G3" s="47" t="s">
        <v>65</v>
      </c>
      <c r="H3" s="47" t="s">
        <v>32</v>
      </c>
      <c r="I3" s="47" t="s">
        <v>31</v>
      </c>
      <c r="J3" s="47" t="s">
        <v>37</v>
      </c>
      <c r="K3" s="47" t="s">
        <v>36</v>
      </c>
      <c r="L3" s="47" t="s">
        <v>35</v>
      </c>
      <c r="M3" s="47" t="s">
        <v>33</v>
      </c>
      <c r="N3" s="47" t="s">
        <v>34</v>
      </c>
      <c r="O3" s="47" t="s">
        <v>25</v>
      </c>
    </row>
    <row r="4" spans="1:15" x14ac:dyDescent="0.2">
      <c r="A4" s="34" t="s">
        <v>12</v>
      </c>
      <c r="B4" s="45">
        <v>56.645099999999999</v>
      </c>
      <c r="C4" s="45">
        <v>355.8913192568931</v>
      </c>
      <c r="D4" s="45">
        <v>21.740579078206316</v>
      </c>
      <c r="E4" s="45">
        <v>622.45158779408735</v>
      </c>
      <c r="F4" s="45">
        <v>3.836572778506997</v>
      </c>
      <c r="G4" s="45">
        <v>5.3153449977806737</v>
      </c>
      <c r="H4" s="45">
        <v>21.690548434317122</v>
      </c>
      <c r="I4" s="45">
        <v>79.549956877403034</v>
      </c>
      <c r="J4" s="45">
        <v>0.45560181440459036</v>
      </c>
      <c r="K4" s="45">
        <v>41.375826274309944</v>
      </c>
      <c r="L4" s="45">
        <v>0</v>
      </c>
      <c r="M4" s="45">
        <v>128.49580270275629</v>
      </c>
      <c r="N4" s="45">
        <v>5.036144294741443</v>
      </c>
      <c r="O4" s="45">
        <v>27.485185714905317</v>
      </c>
    </row>
    <row r="5" spans="1:15" x14ac:dyDescent="0.2">
      <c r="A5" s="34" t="s">
        <v>201</v>
      </c>
      <c r="B5" s="45">
        <v>56.645099999999999</v>
      </c>
      <c r="C5" s="45">
        <v>33.098720522961948</v>
      </c>
      <c r="D5" s="45">
        <v>88.670055456975376</v>
      </c>
      <c r="E5" s="45">
        <v>390.26934705328375</v>
      </c>
      <c r="F5" s="45">
        <v>15.647656845348594</v>
      </c>
      <c r="G5" s="45">
        <v>84.155449784154584</v>
      </c>
      <c r="H5" s="45">
        <v>24.093246790688163</v>
      </c>
      <c r="I5" s="45">
        <v>140.75474234671873</v>
      </c>
      <c r="J5" s="45">
        <v>73.080798097524962</v>
      </c>
      <c r="K5" s="45">
        <v>292.5772945298894</v>
      </c>
      <c r="L5" s="45">
        <v>127.50464480219985</v>
      </c>
      <c r="M5" s="45">
        <v>462.13838971995267</v>
      </c>
      <c r="N5" s="45">
        <v>140.90711875209098</v>
      </c>
      <c r="O5" s="45">
        <v>136.25097294171732</v>
      </c>
    </row>
    <row r="8" spans="1:15" x14ac:dyDescent="0.2">
      <c r="A8" s="43" t="s">
        <v>399</v>
      </c>
      <c r="B8" s="43"/>
      <c r="C8" s="43"/>
      <c r="D8" s="43"/>
      <c r="E8" s="43"/>
      <c r="F8" s="43"/>
      <c r="G8" s="43"/>
      <c r="H8" s="43"/>
      <c r="I8" s="43"/>
      <c r="J8" s="43"/>
    </row>
    <row r="9" spans="1:15" x14ac:dyDescent="0.2">
      <c r="A9" s="43" t="s">
        <v>439</v>
      </c>
      <c r="B9" s="43"/>
      <c r="C9" s="146"/>
      <c r="D9" s="146"/>
      <c r="E9" s="146"/>
      <c r="F9" s="146"/>
      <c r="G9" s="146"/>
      <c r="H9" s="146"/>
      <c r="I9" s="146"/>
      <c r="J9" s="146"/>
    </row>
    <row r="10" spans="1:15" x14ac:dyDescent="0.2">
      <c r="A10" s="47" t="s">
        <v>27</v>
      </c>
      <c r="B10" s="47" t="s">
        <v>30</v>
      </c>
      <c r="C10" s="47" t="s">
        <v>28</v>
      </c>
      <c r="D10" s="47" t="s">
        <v>52</v>
      </c>
      <c r="E10" s="47" t="s">
        <v>53</v>
      </c>
      <c r="F10" s="47" t="s">
        <v>32</v>
      </c>
      <c r="G10" s="47" t="s">
        <v>54</v>
      </c>
      <c r="H10" s="47" t="s">
        <v>37</v>
      </c>
      <c r="I10" s="47" t="s">
        <v>55</v>
      </c>
      <c r="J10" s="47" t="s">
        <v>56</v>
      </c>
    </row>
    <row r="11" spans="1:15" x14ac:dyDescent="0.2">
      <c r="A11" s="34" t="s">
        <v>12</v>
      </c>
      <c r="B11" s="46">
        <v>8.2506345487015242E-2</v>
      </c>
      <c r="C11" s="46">
        <v>0.51517933439494212</v>
      </c>
      <c r="D11" s="46">
        <v>0.19428693755335238</v>
      </c>
      <c r="E11" s="46">
        <v>1.2719317602386872E-2</v>
      </c>
      <c r="F11" s="46">
        <v>2.9759108898452548E-2</v>
      </c>
      <c r="G11" s="46">
        <v>6.5627830790054228E-2</v>
      </c>
      <c r="H11" s="46">
        <v>2.6711261469522572E-4</v>
      </c>
      <c r="I11" s="46">
        <v>1.7312407433996837E-2</v>
      </c>
      <c r="J11" s="46">
        <v>8.2341605225104544E-2</v>
      </c>
    </row>
    <row r="12" spans="1:15" x14ac:dyDescent="0.2">
      <c r="A12" s="34" t="s">
        <v>201</v>
      </c>
      <c r="B12" s="46">
        <v>6.3354500318190385E-2</v>
      </c>
      <c r="C12" s="46">
        <v>9.1434540304553058E-2</v>
      </c>
      <c r="D12" s="46">
        <v>3.5257436608507331E-2</v>
      </c>
      <c r="E12" s="46">
        <v>0.11869180245121401</v>
      </c>
      <c r="F12" s="46">
        <v>3.1105449031615703E-2</v>
      </c>
      <c r="G12" s="46">
        <v>0.10330752473225031</v>
      </c>
      <c r="H12" s="46">
        <v>6.4444197628425792E-2</v>
      </c>
      <c r="I12" s="46">
        <v>0.12658881861460017</v>
      </c>
      <c r="J12" s="46">
        <v>0.36581573031064302</v>
      </c>
    </row>
    <row r="24" spans="18:18" x14ac:dyDescent="0.2">
      <c r="R24" s="72" t="s">
        <v>234</v>
      </c>
    </row>
    <row r="25" spans="18:18" x14ac:dyDescent="0.2">
      <c r="R25" s="116" t="s">
        <v>358</v>
      </c>
    </row>
  </sheetData>
  <pageMargins left="0.7" right="0.7" top="0.75" bottom="0.75" header="0.3" footer="0.3"/>
  <pageSetup pageOrder="overThenDown"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80" zoomScaleNormal="80" workbookViewId="0">
      <selection activeCell="B19" sqref="B19"/>
    </sheetView>
  </sheetViews>
  <sheetFormatPr defaultRowHeight="15" customHeight="1" x14ac:dyDescent="0.2"/>
  <cols>
    <col min="1" max="1" width="27.7109375" style="34" customWidth="1"/>
    <col min="2" max="8" width="12.7109375" style="34" customWidth="1"/>
    <col min="9" max="16384" width="9.140625" style="34"/>
  </cols>
  <sheetData>
    <row r="1" spans="1:8" ht="15" customHeight="1" x14ac:dyDescent="0.2">
      <c r="A1" s="43" t="s">
        <v>468</v>
      </c>
      <c r="B1" s="43"/>
      <c r="C1" s="43"/>
      <c r="D1" s="43"/>
      <c r="E1" s="43"/>
      <c r="F1" s="43"/>
      <c r="G1" s="43"/>
      <c r="H1" s="43"/>
    </row>
    <row r="2" spans="1:8" ht="15" customHeight="1" x14ac:dyDescent="0.2">
      <c r="A2" s="145" t="s">
        <v>438</v>
      </c>
      <c r="B2" s="145"/>
      <c r="C2" s="146"/>
      <c r="D2" s="146"/>
      <c r="E2" s="146"/>
      <c r="F2" s="146"/>
      <c r="G2" s="146"/>
      <c r="H2" s="146"/>
    </row>
    <row r="3" spans="1:8" ht="15" customHeight="1" x14ac:dyDescent="0.2">
      <c r="A3" s="43" t="s">
        <v>48</v>
      </c>
      <c r="B3" s="43" t="s">
        <v>53</v>
      </c>
      <c r="C3" s="43" t="s">
        <v>32</v>
      </c>
      <c r="D3" s="43" t="s">
        <v>31</v>
      </c>
      <c r="E3" s="43" t="s">
        <v>59</v>
      </c>
      <c r="F3" s="43" t="s">
        <v>60</v>
      </c>
      <c r="G3" s="43" t="s">
        <v>61</v>
      </c>
      <c r="H3" s="43" t="s">
        <v>62</v>
      </c>
    </row>
    <row r="4" spans="1:8" ht="15" customHeight="1" x14ac:dyDescent="0.2">
      <c r="A4" s="34" t="s">
        <v>336</v>
      </c>
      <c r="B4" s="45">
        <v>94.997200390117854</v>
      </c>
      <c r="C4" s="45">
        <v>24.093246790688163</v>
      </c>
      <c r="D4" s="45">
        <v>114.09921417065087</v>
      </c>
      <c r="E4" s="45">
        <v>56.463789697135468</v>
      </c>
      <c r="F4" s="45">
        <v>168.12520953033135</v>
      </c>
      <c r="G4" s="45">
        <v>348.94846745248134</v>
      </c>
      <c r="H4" s="45">
        <v>111.99275716146667</v>
      </c>
    </row>
    <row r="5" spans="1:8" ht="15" customHeight="1" x14ac:dyDescent="0.2">
      <c r="A5" s="34" t="s">
        <v>146</v>
      </c>
      <c r="B5" s="45">
        <v>99.803106629503176</v>
      </c>
      <c r="C5" s="45">
        <v>24.093246790688163</v>
      </c>
      <c r="D5" s="45">
        <v>140.75474234671873</v>
      </c>
      <c r="E5" s="45">
        <v>73.080798097524962</v>
      </c>
      <c r="F5" s="45">
        <v>420.08193933208923</v>
      </c>
      <c r="G5" s="45">
        <v>462.13838971995267</v>
      </c>
      <c r="H5" s="45">
        <v>140.90711875209098</v>
      </c>
    </row>
    <row r="8" spans="1:8" ht="15" customHeight="1" x14ac:dyDescent="0.2">
      <c r="A8" s="43" t="s">
        <v>469</v>
      </c>
      <c r="B8" s="43"/>
      <c r="C8" s="43"/>
      <c r="D8" s="43"/>
      <c r="E8" s="43"/>
      <c r="F8" s="43"/>
      <c r="G8" s="43"/>
      <c r="H8" s="43"/>
    </row>
    <row r="9" spans="1:8" ht="15" customHeight="1" x14ac:dyDescent="0.2">
      <c r="A9" s="43" t="s">
        <v>439</v>
      </c>
      <c r="B9" s="43"/>
      <c r="C9" s="146"/>
      <c r="D9" s="146"/>
      <c r="E9" s="146"/>
      <c r="F9" s="146"/>
      <c r="G9" s="146"/>
      <c r="H9" s="146"/>
    </row>
    <row r="10" spans="1:8" ht="15" customHeight="1" x14ac:dyDescent="0.2">
      <c r="A10" s="43" t="s">
        <v>27</v>
      </c>
      <c r="B10" s="43" t="s">
        <v>53</v>
      </c>
      <c r="C10" s="43" t="s">
        <v>32</v>
      </c>
      <c r="D10" s="43" t="s">
        <v>31</v>
      </c>
      <c r="E10" s="43" t="s">
        <v>59</v>
      </c>
      <c r="F10" s="43" t="s">
        <v>60</v>
      </c>
      <c r="G10" s="43" t="s">
        <v>61</v>
      </c>
      <c r="H10" s="43" t="s">
        <v>62</v>
      </c>
    </row>
    <row r="11" spans="1:8" ht="15" customHeight="1" x14ac:dyDescent="0.2">
      <c r="A11" s="34" t="s">
        <v>336</v>
      </c>
      <c r="B11" s="46">
        <v>0.15197647502252995</v>
      </c>
      <c r="C11" s="46">
        <v>4.1089362245867615E-2</v>
      </c>
      <c r="D11" s="46">
        <v>0.11364293646244347</v>
      </c>
      <c r="E11" s="46">
        <v>6.5983450035570601E-2</v>
      </c>
      <c r="F11" s="46">
        <v>6.4436590632156232E-2</v>
      </c>
      <c r="G11" s="46">
        <v>0.26533459976619139</v>
      </c>
      <c r="H11" s="46">
        <v>0.10479889405556614</v>
      </c>
    </row>
    <row r="12" spans="1:8" ht="15" customHeight="1" x14ac:dyDescent="0.2">
      <c r="A12" s="34" t="s">
        <v>146</v>
      </c>
      <c r="B12" s="46">
        <v>0.11869180245121401</v>
      </c>
      <c r="C12" s="46">
        <v>3.1105449031615703E-2</v>
      </c>
      <c r="D12" s="46">
        <v>0.10330752473225031</v>
      </c>
      <c r="E12" s="46">
        <v>6.4444197628425792E-2</v>
      </c>
      <c r="F12" s="46">
        <v>0.12658881861460017</v>
      </c>
      <c r="G12" s="46">
        <v>0.2664439212662057</v>
      </c>
      <c r="H12" s="46">
        <v>9.9371809044437334E-2</v>
      </c>
    </row>
    <row r="17" spans="10:10" ht="15" customHeight="1" x14ac:dyDescent="0.2">
      <c r="J17" s="72" t="s">
        <v>235</v>
      </c>
    </row>
    <row r="18" spans="10:10" ht="15" customHeight="1" x14ac:dyDescent="0.2">
      <c r="J18" s="116" t="s">
        <v>359</v>
      </c>
    </row>
  </sheetData>
  <pageMargins left="0.7" right="0.7" top="0.75" bottom="0.75"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0" zoomScaleNormal="80" workbookViewId="0"/>
  </sheetViews>
  <sheetFormatPr defaultRowHeight="15" customHeight="1" x14ac:dyDescent="0.2"/>
  <cols>
    <col min="1" max="7" width="15.7109375" style="16" customWidth="1"/>
    <col min="8" max="16384" width="9.140625" style="16"/>
  </cols>
  <sheetData>
    <row r="1" spans="1:7" ht="15" customHeight="1" x14ac:dyDescent="0.2">
      <c r="A1" s="21" t="s">
        <v>471</v>
      </c>
      <c r="B1" s="21"/>
      <c r="C1" s="21"/>
      <c r="D1" s="21"/>
      <c r="E1" s="21"/>
      <c r="F1" s="21"/>
      <c r="G1" s="21"/>
    </row>
    <row r="2" spans="1:7" ht="15" customHeight="1" x14ac:dyDescent="0.2">
      <c r="A2" s="21" t="s">
        <v>433</v>
      </c>
      <c r="B2" s="21" t="s">
        <v>56</v>
      </c>
      <c r="C2" s="21" t="s">
        <v>55</v>
      </c>
      <c r="D2" s="21" t="s">
        <v>37</v>
      </c>
      <c r="E2" s="21" t="s">
        <v>31</v>
      </c>
      <c r="F2" s="21" t="s">
        <v>53</v>
      </c>
      <c r="G2" s="21" t="s">
        <v>32</v>
      </c>
    </row>
    <row r="3" spans="1:7" ht="15" customHeight="1" x14ac:dyDescent="0.2">
      <c r="A3" s="16">
        <v>2010</v>
      </c>
      <c r="B3" s="49">
        <v>5</v>
      </c>
      <c r="C3" s="49">
        <v>0.78</v>
      </c>
      <c r="D3" s="49">
        <v>0</v>
      </c>
      <c r="E3" s="49">
        <v>-5.0599999999988654E-2</v>
      </c>
      <c r="F3" s="49">
        <v>0.26700000000000002</v>
      </c>
      <c r="G3" s="49">
        <v>0</v>
      </c>
    </row>
    <row r="4" spans="1:7" ht="15" customHeight="1" x14ac:dyDescent="0.2">
      <c r="A4" s="16">
        <v>2011</v>
      </c>
      <c r="B4" s="49">
        <v>17.560101910404391</v>
      </c>
      <c r="C4" s="49">
        <v>2.044296475098129</v>
      </c>
      <c r="D4" s="49">
        <v>0</v>
      </c>
      <c r="E4" s="49">
        <v>0.17177246936200419</v>
      </c>
      <c r="F4" s="49">
        <v>0.24515444947192291</v>
      </c>
      <c r="G4" s="49">
        <v>0.35000000000000009</v>
      </c>
    </row>
    <row r="5" spans="1:7" ht="15" customHeight="1" x14ac:dyDescent="0.2">
      <c r="A5" s="16">
        <v>2012</v>
      </c>
      <c r="B5" s="49">
        <v>17.560101910404391</v>
      </c>
      <c r="C5" s="49">
        <v>2.044296475098129</v>
      </c>
      <c r="D5" s="49">
        <v>0</v>
      </c>
      <c r="E5" s="49">
        <v>0.17177246936200419</v>
      </c>
      <c r="F5" s="49">
        <v>0.24515444947192291</v>
      </c>
      <c r="G5" s="49">
        <v>0.35000000000000009</v>
      </c>
    </row>
    <row r="6" spans="1:7" ht="15" customHeight="1" x14ac:dyDescent="0.2">
      <c r="A6" s="16">
        <v>2013</v>
      </c>
      <c r="B6" s="49">
        <v>16.398855199226297</v>
      </c>
      <c r="C6" s="49">
        <v>3.9687152309490648</v>
      </c>
      <c r="D6" s="49">
        <v>0</v>
      </c>
      <c r="E6" s="49">
        <v>0.37855596933951574</v>
      </c>
      <c r="F6" s="49">
        <v>0.67424463051851713</v>
      </c>
      <c r="G6" s="49">
        <v>0.78750000000000009</v>
      </c>
    </row>
    <row r="7" spans="1:7" ht="15" customHeight="1" x14ac:dyDescent="0.2">
      <c r="A7" s="16">
        <v>2014</v>
      </c>
      <c r="B7" s="49">
        <v>16.398855199226297</v>
      </c>
      <c r="C7" s="49">
        <v>3.9687152309490648</v>
      </c>
      <c r="D7" s="49">
        <v>0</v>
      </c>
      <c r="E7" s="49">
        <v>0.37855596933951574</v>
      </c>
      <c r="F7" s="49">
        <v>0.67424463051851713</v>
      </c>
      <c r="G7" s="49">
        <v>0.78750000000000009</v>
      </c>
    </row>
    <row r="8" spans="1:7" ht="15" customHeight="1" x14ac:dyDescent="0.2">
      <c r="A8" s="16">
        <v>2015</v>
      </c>
      <c r="B8" s="49">
        <v>10.735684873952875</v>
      </c>
      <c r="C8" s="49">
        <v>7.7661686862918229</v>
      </c>
      <c r="D8" s="49">
        <v>0</v>
      </c>
      <c r="E8" s="49">
        <v>0.34732918892311915</v>
      </c>
      <c r="F8" s="49">
        <v>0.53949629765774332</v>
      </c>
      <c r="G8" s="49">
        <v>1.771875000000001</v>
      </c>
    </row>
    <row r="9" spans="1:7" ht="15" customHeight="1" x14ac:dyDescent="0.2">
      <c r="A9" s="16">
        <v>2016</v>
      </c>
      <c r="B9" s="49">
        <v>10.735684873952875</v>
      </c>
      <c r="C9" s="49">
        <v>7.7661686862918229</v>
      </c>
      <c r="D9" s="49">
        <v>0</v>
      </c>
      <c r="E9" s="49">
        <v>0.34732918892311915</v>
      </c>
      <c r="F9" s="49">
        <v>0.53949629765774332</v>
      </c>
      <c r="G9" s="49">
        <v>1.771875000000001</v>
      </c>
    </row>
    <row r="10" spans="1:7" ht="15" customHeight="1" x14ac:dyDescent="0.2">
      <c r="A10" s="16">
        <v>2017</v>
      </c>
      <c r="B10" s="49">
        <v>10.894781463479889</v>
      </c>
      <c r="C10" s="49">
        <v>4.5219084914610734</v>
      </c>
      <c r="D10" s="49">
        <v>0</v>
      </c>
      <c r="E10" s="49">
        <v>0.18636115149227805</v>
      </c>
      <c r="F10" s="49">
        <v>0.80416375710332322</v>
      </c>
      <c r="G10" s="49">
        <v>3.8168522656348998</v>
      </c>
    </row>
    <row r="11" spans="1:7" ht="15" customHeight="1" x14ac:dyDescent="0.2">
      <c r="A11" s="16">
        <v>2018</v>
      </c>
      <c r="B11" s="49">
        <v>10.894781463479889</v>
      </c>
      <c r="C11" s="49">
        <v>4.5219084914610734</v>
      </c>
      <c r="D11" s="49">
        <v>0</v>
      </c>
      <c r="E11" s="49">
        <v>0.18636115149227805</v>
      </c>
      <c r="F11" s="49">
        <v>0.80416375710332322</v>
      </c>
      <c r="G11" s="49">
        <v>3.8168522656348998</v>
      </c>
    </row>
    <row r="12" spans="1:7" ht="15" customHeight="1" x14ac:dyDescent="0.2">
      <c r="A12" s="16">
        <v>2019</v>
      </c>
      <c r="B12" s="49">
        <v>14.596732391243529</v>
      </c>
      <c r="C12" s="49">
        <v>3.7408797650118588</v>
      </c>
      <c r="D12" s="49">
        <v>0</v>
      </c>
      <c r="E12" s="49">
        <v>0.16198776809103066</v>
      </c>
      <c r="F12" s="49">
        <v>0.75260727729500543</v>
      </c>
      <c r="G12" s="49">
        <v>3.9515311297091795</v>
      </c>
    </row>
    <row r="13" spans="1:7" ht="15" customHeight="1" x14ac:dyDescent="0.2">
      <c r="A13" s="16">
        <v>2020</v>
      </c>
      <c r="B13" s="49">
        <v>14.596732391243529</v>
      </c>
      <c r="C13" s="49">
        <v>3.7408797650118588</v>
      </c>
      <c r="D13" s="49">
        <v>0</v>
      </c>
      <c r="E13" s="49">
        <v>0.16198776809103066</v>
      </c>
      <c r="F13" s="49">
        <v>0.75260727729500543</v>
      </c>
      <c r="G13" s="49">
        <v>3.9515311297091795</v>
      </c>
    </row>
    <row r="14" spans="1:7" ht="15" customHeight="1" x14ac:dyDescent="0.2">
      <c r="A14" s="16">
        <v>2021</v>
      </c>
      <c r="B14" s="49">
        <v>17.001279399580675</v>
      </c>
      <c r="C14" s="49">
        <v>10.017578789355998</v>
      </c>
      <c r="D14" s="49">
        <v>0</v>
      </c>
      <c r="E14" s="49">
        <v>0.71999999999999886</v>
      </c>
      <c r="F14" s="49">
        <v>1.7648555212800001</v>
      </c>
      <c r="G14" s="49">
        <v>9.4165000000000276E-2</v>
      </c>
    </row>
    <row r="15" spans="1:7" ht="15" customHeight="1" x14ac:dyDescent="0.2">
      <c r="A15" s="16">
        <v>2022</v>
      </c>
      <c r="B15" s="49">
        <v>17.001279399580675</v>
      </c>
      <c r="C15" s="49">
        <v>10.017578789355998</v>
      </c>
      <c r="D15" s="49">
        <v>0</v>
      </c>
      <c r="E15" s="49">
        <v>0.71999999999999886</v>
      </c>
      <c r="F15" s="49">
        <v>1.7648555212800001</v>
      </c>
      <c r="G15" s="49">
        <v>9.4165000000000276E-2</v>
      </c>
    </row>
    <row r="16" spans="1:7" ht="15" customHeight="1" x14ac:dyDescent="0.2">
      <c r="A16" s="16">
        <v>2023</v>
      </c>
      <c r="B16" s="49">
        <v>19.89116270949209</v>
      </c>
      <c r="C16" s="49">
        <v>3.8804810686463167</v>
      </c>
      <c r="D16" s="49">
        <v>0</v>
      </c>
      <c r="E16" s="49">
        <v>1.0368000000000066</v>
      </c>
      <c r="F16" s="49">
        <v>2.5422400271960548</v>
      </c>
      <c r="G16" s="49">
        <v>0</v>
      </c>
    </row>
    <row r="17" spans="1:9" ht="15" customHeight="1" x14ac:dyDescent="0.2">
      <c r="A17" s="16">
        <v>2024</v>
      </c>
      <c r="B17" s="49">
        <v>19.89116270949209</v>
      </c>
      <c r="C17" s="49">
        <v>3.8804810686463167</v>
      </c>
      <c r="D17" s="49">
        <v>0</v>
      </c>
      <c r="E17" s="49">
        <v>1.0368000000000066</v>
      </c>
      <c r="F17" s="49">
        <v>2.5422400271960548</v>
      </c>
      <c r="G17" s="49">
        <v>0</v>
      </c>
      <c r="I17" s="72" t="s">
        <v>236</v>
      </c>
    </row>
    <row r="18" spans="1:9" ht="15" customHeight="1" x14ac:dyDescent="0.2">
      <c r="A18" s="16">
        <v>2025</v>
      </c>
      <c r="B18" s="49">
        <v>17.046667429673395</v>
      </c>
      <c r="C18" s="49">
        <v>8.155460847320823</v>
      </c>
      <c r="D18" s="49">
        <v>0</v>
      </c>
      <c r="E18" s="49">
        <v>1.4929919999999868</v>
      </c>
      <c r="F18" s="49">
        <v>2.900126025474751</v>
      </c>
      <c r="G18" s="49">
        <v>5.0375000000000725E-2</v>
      </c>
    </row>
    <row r="19" spans="1:9" ht="15" customHeight="1" x14ac:dyDescent="0.2">
      <c r="A19" s="16">
        <v>2026</v>
      </c>
      <c r="B19" s="49">
        <v>17.046667429673395</v>
      </c>
      <c r="C19" s="49">
        <v>8.155460847320823</v>
      </c>
      <c r="D19" s="49">
        <v>0</v>
      </c>
      <c r="E19" s="49">
        <v>1.4929919999999868</v>
      </c>
      <c r="F19" s="49">
        <v>2.900126025474751</v>
      </c>
      <c r="G19" s="49">
        <v>5.0375000000000725E-2</v>
      </c>
    </row>
    <row r="20" spans="1:9" ht="15" customHeight="1" x14ac:dyDescent="0.2">
      <c r="A20" s="16">
        <v>2027</v>
      </c>
      <c r="B20" s="49">
        <v>16.627159753476427</v>
      </c>
      <c r="C20" s="49">
        <v>11.047163900043937</v>
      </c>
      <c r="D20" s="49">
        <v>0.20233404000000002</v>
      </c>
      <c r="E20" s="49">
        <v>2.1499084800000077</v>
      </c>
      <c r="F20" s="49">
        <v>4.1739222161249128</v>
      </c>
      <c r="G20" s="49">
        <v>0</v>
      </c>
    </row>
    <row r="21" spans="1:9" ht="15" customHeight="1" x14ac:dyDescent="0.2">
      <c r="A21" s="16">
        <v>2028</v>
      </c>
      <c r="B21" s="49">
        <v>16.627159753476427</v>
      </c>
      <c r="C21" s="49">
        <v>11.047163900043937</v>
      </c>
      <c r="D21" s="49">
        <v>0.20233404000000002</v>
      </c>
      <c r="E21" s="49">
        <v>2.1499084800000077</v>
      </c>
      <c r="F21" s="49">
        <v>4.1739222161249128</v>
      </c>
      <c r="G21" s="49">
        <v>0</v>
      </c>
    </row>
    <row r="22" spans="1:9" ht="15" customHeight="1" x14ac:dyDescent="0.2">
      <c r="A22" s="16">
        <v>2029</v>
      </c>
      <c r="B22" s="49">
        <v>22.440789058472959</v>
      </c>
      <c r="C22" s="49">
        <v>14.498530383320976</v>
      </c>
      <c r="D22" s="49">
        <v>0.29136101759999999</v>
      </c>
      <c r="E22" s="49">
        <v>2.125926033458569</v>
      </c>
      <c r="F22" s="49">
        <v>2.0993696559578288</v>
      </c>
      <c r="G22" s="49">
        <v>0</v>
      </c>
    </row>
    <row r="23" spans="1:9" ht="15" customHeight="1" x14ac:dyDescent="0.2">
      <c r="A23" s="16">
        <v>2030</v>
      </c>
      <c r="B23" s="49">
        <v>22.440789058472959</v>
      </c>
      <c r="C23" s="49">
        <v>14.498530383320976</v>
      </c>
      <c r="D23" s="49">
        <v>0.29136101759999999</v>
      </c>
      <c r="E23" s="49">
        <v>2.125926033458569</v>
      </c>
      <c r="F23" s="49">
        <v>2.0993696559578288</v>
      </c>
      <c r="G23" s="49">
        <v>0</v>
      </c>
    </row>
    <row r="24" spans="1:9" ht="15" customHeight="1" x14ac:dyDescent="0.2">
      <c r="A24" s="16">
        <v>2031</v>
      </c>
      <c r="B24" s="49">
        <v>35.942382760962332</v>
      </c>
      <c r="C24" s="49">
        <v>4.959814646773463</v>
      </c>
      <c r="D24" s="49">
        <v>0.4195598653439998</v>
      </c>
      <c r="E24" s="49">
        <v>2.8774094459400388</v>
      </c>
      <c r="F24" s="49">
        <v>2.3000039838293658</v>
      </c>
      <c r="G24" s="49">
        <v>0</v>
      </c>
    </row>
    <row r="25" spans="1:9" ht="15" customHeight="1" x14ac:dyDescent="0.2">
      <c r="A25" s="16">
        <v>2032</v>
      </c>
      <c r="B25" s="49">
        <v>35.942382760962332</v>
      </c>
      <c r="C25" s="49">
        <v>4.959814646773463</v>
      </c>
      <c r="D25" s="49">
        <v>0.4195598653439998</v>
      </c>
      <c r="E25" s="49">
        <v>2.8774094459400388</v>
      </c>
      <c r="F25" s="49">
        <v>2.3000039838293658</v>
      </c>
      <c r="G25" s="49">
        <v>0</v>
      </c>
    </row>
    <row r="26" spans="1:9" ht="15" customHeight="1" x14ac:dyDescent="0.2">
      <c r="A26" s="16">
        <v>2033</v>
      </c>
      <c r="B26" s="49">
        <v>34.645971290977243</v>
      </c>
      <c r="C26" s="49">
        <v>4.58245512156914</v>
      </c>
      <c r="D26" s="49">
        <v>0.6143850132146067</v>
      </c>
      <c r="E26" s="49">
        <v>2.5494464721195627</v>
      </c>
      <c r="F26" s="49">
        <v>3.2028042704720132</v>
      </c>
      <c r="G26" s="49">
        <v>0</v>
      </c>
    </row>
    <row r="27" spans="1:9" ht="15" customHeight="1" x14ac:dyDescent="0.2">
      <c r="A27" s="16">
        <v>2034</v>
      </c>
      <c r="B27" s="49">
        <v>34.645971290977243</v>
      </c>
      <c r="C27" s="49">
        <v>4.58245512156914</v>
      </c>
      <c r="D27" s="49">
        <v>0.6143850132146067</v>
      </c>
      <c r="E27" s="49">
        <v>2.5494464721195627</v>
      </c>
      <c r="F27" s="49">
        <v>3.2028042704720132</v>
      </c>
      <c r="G27" s="49">
        <v>0</v>
      </c>
    </row>
    <row r="28" spans="1:9" ht="15" customHeight="1" x14ac:dyDescent="0.2">
      <c r="A28" s="16">
        <v>2035</v>
      </c>
      <c r="B28" s="49">
        <v>23.47588454817209</v>
      </c>
      <c r="C28" s="49">
        <v>7.3072875453978625</v>
      </c>
      <c r="D28" s="49">
        <v>0.87330443807089897</v>
      </c>
      <c r="E28" s="49">
        <v>3.1887358971832711</v>
      </c>
      <c r="F28" s="49">
        <v>4.5697373762030651</v>
      </c>
      <c r="G28" s="49">
        <v>0</v>
      </c>
    </row>
    <row r="29" spans="1:9" ht="15" customHeight="1" x14ac:dyDescent="0.2">
      <c r="A29" s="16">
        <v>2036</v>
      </c>
      <c r="B29" s="49">
        <v>23.47588454817209</v>
      </c>
      <c r="C29" s="49">
        <v>7.3072875453978625</v>
      </c>
      <c r="D29" s="49">
        <v>0.87330443807089897</v>
      </c>
      <c r="E29" s="49">
        <v>3.1887358971832711</v>
      </c>
      <c r="F29" s="49">
        <v>4.5697373762030651</v>
      </c>
      <c r="G29" s="49">
        <v>0</v>
      </c>
    </row>
    <row r="30" spans="1:9" ht="15" customHeight="1" x14ac:dyDescent="0.2">
      <c r="A30" s="16">
        <v>2037</v>
      </c>
      <c r="B30" s="49">
        <v>21.472631035268599</v>
      </c>
      <c r="C30" s="49">
        <v>9.5804336885238683</v>
      </c>
      <c r="D30" s="49">
        <v>1.2575583908220938</v>
      </c>
      <c r="E30" s="49">
        <v>0.13486974014620046</v>
      </c>
      <c r="F30" s="49">
        <v>6.4126677236261163</v>
      </c>
      <c r="G30" s="49">
        <v>0</v>
      </c>
    </row>
    <row r="31" spans="1:9" ht="15" customHeight="1" x14ac:dyDescent="0.2">
      <c r="A31" s="16">
        <v>2038</v>
      </c>
      <c r="B31" s="49">
        <v>21.472631035268599</v>
      </c>
      <c r="C31" s="49">
        <v>9.5804336885238683</v>
      </c>
      <c r="D31" s="49">
        <v>1.2575583908220938</v>
      </c>
      <c r="E31" s="49">
        <v>0.13486974014620046</v>
      </c>
      <c r="F31" s="49">
        <v>6.4126677236261163</v>
      </c>
      <c r="G31" s="49">
        <v>0</v>
      </c>
    </row>
    <row r="32" spans="1:9" ht="15" customHeight="1" x14ac:dyDescent="0.2">
      <c r="A32" s="16">
        <v>2039</v>
      </c>
      <c r="B32" s="49">
        <v>23.427676790288054</v>
      </c>
      <c r="C32" s="49">
        <v>13.489122791683307</v>
      </c>
      <c r="D32" s="49">
        <v>2.5707904621157187</v>
      </c>
      <c r="E32" s="49">
        <v>3.1624250900282362</v>
      </c>
      <c r="F32" s="49">
        <v>5.579176584496361</v>
      </c>
      <c r="G32" s="49">
        <v>0</v>
      </c>
    </row>
    <row r="33" spans="1:7" ht="15" customHeight="1" x14ac:dyDescent="0.2">
      <c r="A33" s="16">
        <v>2040</v>
      </c>
      <c r="B33" s="49">
        <v>23.427676790288054</v>
      </c>
      <c r="C33" s="49">
        <v>13.489122791683307</v>
      </c>
      <c r="D33" s="49">
        <v>2.5707904621157187</v>
      </c>
      <c r="E33" s="49">
        <v>3.1624250900282362</v>
      </c>
      <c r="F33" s="49">
        <v>5.579176584496361</v>
      </c>
      <c r="G33" s="49">
        <v>0</v>
      </c>
    </row>
    <row r="34" spans="1:7" ht="15" customHeight="1" x14ac:dyDescent="0.2">
      <c r="A34" s="16">
        <v>2041</v>
      </c>
      <c r="B34" s="49">
        <v>31.941195199379649</v>
      </c>
      <c r="C34" s="49">
        <v>18.808290767593071</v>
      </c>
      <c r="D34" s="49">
        <v>2.6033502081844757</v>
      </c>
      <c r="E34" s="49">
        <v>0.7418874571961922</v>
      </c>
      <c r="F34" s="49">
        <v>3.5236423768933882</v>
      </c>
      <c r="G34" s="49">
        <v>0.35</v>
      </c>
    </row>
    <row r="35" spans="1:7" ht="15" customHeight="1" x14ac:dyDescent="0.2">
      <c r="A35" s="16">
        <v>2042</v>
      </c>
      <c r="B35" s="49">
        <v>31.941195199379649</v>
      </c>
      <c r="C35" s="49">
        <v>18.808290767593071</v>
      </c>
      <c r="D35" s="49">
        <v>2.6033502081844757</v>
      </c>
      <c r="E35" s="49">
        <v>0.7418874571961922</v>
      </c>
      <c r="F35" s="49">
        <v>3.5236423768933882</v>
      </c>
      <c r="G35" s="49">
        <v>0.35</v>
      </c>
    </row>
    <row r="36" spans="1:7" ht="15" customHeight="1" x14ac:dyDescent="0.2">
      <c r="A36" s="16">
        <v>2043</v>
      </c>
      <c r="B36" s="49">
        <v>32.493834543953973</v>
      </c>
      <c r="C36" s="49">
        <v>23.424452847526268</v>
      </c>
      <c r="D36" s="49">
        <v>3.7748473837891119</v>
      </c>
      <c r="E36" s="49">
        <v>3.9949989330949052</v>
      </c>
      <c r="F36" s="49">
        <v>2.0394283744084554</v>
      </c>
      <c r="G36" s="49">
        <v>0.78749999999999998</v>
      </c>
    </row>
    <row r="37" spans="1:7" ht="15" customHeight="1" x14ac:dyDescent="0.2">
      <c r="A37" s="16">
        <v>2044</v>
      </c>
      <c r="B37" s="49">
        <v>32.493834543953973</v>
      </c>
      <c r="C37" s="49">
        <v>23.424452847526268</v>
      </c>
      <c r="D37" s="49">
        <v>3.7748473837891119</v>
      </c>
      <c r="E37" s="49">
        <v>3.9949989330949052</v>
      </c>
      <c r="F37" s="49">
        <v>2.0394283744084554</v>
      </c>
      <c r="G37" s="49">
        <v>0.78749999999999998</v>
      </c>
    </row>
    <row r="38" spans="1:7" ht="15" customHeight="1" x14ac:dyDescent="0.2">
      <c r="A38" s="16">
        <v>2045</v>
      </c>
      <c r="B38" s="49">
        <v>31.706624185376356</v>
      </c>
      <c r="C38" s="49">
        <v>24.298068384634945</v>
      </c>
      <c r="D38" s="49">
        <v>5.4326721456415079</v>
      </c>
      <c r="E38" s="49">
        <v>3.0210016627208347</v>
      </c>
      <c r="F38" s="49">
        <v>2.1731634534982209</v>
      </c>
      <c r="G38" s="49">
        <v>1.7718750000000001</v>
      </c>
    </row>
    <row r="39" spans="1:7" ht="15" customHeight="1" x14ac:dyDescent="0.2">
      <c r="A39" s="16">
        <v>2046</v>
      </c>
      <c r="B39" s="49">
        <v>31.706624185376356</v>
      </c>
      <c r="C39" s="49">
        <v>24.298068384634945</v>
      </c>
      <c r="D39" s="49">
        <v>5.4326721456415079</v>
      </c>
      <c r="E39" s="49">
        <v>3.0210016627208347</v>
      </c>
      <c r="F39" s="49">
        <v>2.1731634534982209</v>
      </c>
      <c r="G39" s="49">
        <v>1.7718750000000001</v>
      </c>
    </row>
    <row r="40" spans="1:7" ht="15" customHeight="1" x14ac:dyDescent="0.2">
      <c r="A40" s="16">
        <v>2047</v>
      </c>
      <c r="B40" s="49">
        <v>34.097933442213943</v>
      </c>
      <c r="C40" s="49">
        <v>20.775021333701169</v>
      </c>
      <c r="D40" s="49">
        <v>7.8346750079523524</v>
      </c>
      <c r="E40" s="49">
        <v>0.70901540751488312</v>
      </c>
      <c r="F40" s="49">
        <v>1.0040333130776329</v>
      </c>
      <c r="G40" s="49">
        <v>3.8168522656349007</v>
      </c>
    </row>
    <row r="41" spans="1:7" ht="15" customHeight="1" x14ac:dyDescent="0.2">
      <c r="A41" s="16">
        <v>2048</v>
      </c>
      <c r="B41" s="49">
        <v>34.097933442213943</v>
      </c>
      <c r="C41" s="49">
        <v>20.775021333701169</v>
      </c>
      <c r="D41" s="49">
        <v>7.8346750079523524</v>
      </c>
      <c r="E41" s="49">
        <v>0.70901540751488312</v>
      </c>
      <c r="F41" s="49">
        <v>1.0040333130776329</v>
      </c>
      <c r="G41" s="49">
        <v>3.8168522656349007</v>
      </c>
    </row>
    <row r="42" spans="1:7" ht="15" customHeight="1" x14ac:dyDescent="0.2">
      <c r="A42" s="16">
        <v>2049</v>
      </c>
      <c r="B42" s="49">
        <v>32.31862043942958</v>
      </c>
      <c r="C42" s="49">
        <v>21.27177264989178</v>
      </c>
      <c r="D42" s="49">
        <v>11.202372114895578</v>
      </c>
      <c r="E42" s="49">
        <v>2.0012980067487263</v>
      </c>
      <c r="F42" s="49">
        <v>0.29076100016691253</v>
      </c>
      <c r="G42" s="49">
        <v>3.9515311297091813</v>
      </c>
    </row>
    <row r="43" spans="1:7" ht="15" customHeight="1" x14ac:dyDescent="0.2">
      <c r="A43" s="16">
        <v>2050</v>
      </c>
      <c r="B43" s="49">
        <v>32.31862043942958</v>
      </c>
      <c r="C43" s="49">
        <v>21.27177264989178</v>
      </c>
      <c r="D43" s="49">
        <v>11.202372114895578</v>
      </c>
      <c r="E43" s="49">
        <v>2.0012980067487263</v>
      </c>
      <c r="F43" s="49">
        <v>0.29076100016691253</v>
      </c>
      <c r="G43" s="49">
        <v>3.9515311297091813</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80" zoomScaleNormal="80" workbookViewId="0">
      <selection activeCell="E18" sqref="E18"/>
    </sheetView>
  </sheetViews>
  <sheetFormatPr defaultRowHeight="15" customHeight="1" x14ac:dyDescent="0.2"/>
  <cols>
    <col min="1" max="1" width="32" style="34" customWidth="1"/>
    <col min="2" max="10" width="8.28515625" style="34" customWidth="1"/>
    <col min="11" max="16384" width="9.140625" style="34"/>
  </cols>
  <sheetData>
    <row r="1" spans="1:10" ht="15" customHeight="1" x14ac:dyDescent="0.2">
      <c r="A1" s="43" t="s">
        <v>470</v>
      </c>
      <c r="B1" s="43"/>
      <c r="C1" s="43"/>
      <c r="D1" s="43"/>
      <c r="E1" s="43"/>
      <c r="F1" s="43"/>
      <c r="G1" s="43"/>
      <c r="H1" s="43"/>
      <c r="I1" s="43"/>
      <c r="J1" s="43"/>
    </row>
    <row r="2" spans="1:10" ht="15" customHeight="1" x14ac:dyDescent="0.2">
      <c r="A2" s="43" t="s">
        <v>433</v>
      </c>
      <c r="B2" s="61">
        <v>2010</v>
      </c>
      <c r="C2" s="61" t="s">
        <v>86</v>
      </c>
      <c r="D2" s="61" t="s">
        <v>87</v>
      </c>
      <c r="E2" s="61" t="s">
        <v>88</v>
      </c>
      <c r="F2" s="61" t="s">
        <v>89</v>
      </c>
      <c r="G2" s="61" t="s">
        <v>86</v>
      </c>
      <c r="H2" s="61" t="s">
        <v>87</v>
      </c>
      <c r="I2" s="61" t="s">
        <v>88</v>
      </c>
      <c r="J2" s="61" t="s">
        <v>89</v>
      </c>
    </row>
    <row r="3" spans="1:10" ht="15" customHeight="1" x14ac:dyDescent="0.2">
      <c r="A3" s="34" t="s">
        <v>360</v>
      </c>
      <c r="B3" s="45"/>
      <c r="C3" s="45">
        <v>19.172770611711172</v>
      </c>
      <c r="D3" s="45">
        <v>24.528824767572388</v>
      </c>
      <c r="E3" s="45">
        <v>29.371942692809881</v>
      </c>
      <c r="F3" s="45">
        <v>32.036369922322493</v>
      </c>
      <c r="G3" s="45"/>
      <c r="H3" s="45"/>
      <c r="I3" s="45"/>
      <c r="J3" s="45"/>
    </row>
    <row r="4" spans="1:10" ht="15" customHeight="1" x14ac:dyDescent="0.2">
      <c r="A4" s="34" t="s">
        <v>427</v>
      </c>
      <c r="B4" s="45"/>
      <c r="C4" s="45">
        <v>21.675510750734535</v>
      </c>
      <c r="D4" s="45">
        <v>27.588654323479744</v>
      </c>
      <c r="E4" s="45">
        <v>36.473576214588398</v>
      </c>
      <c r="F4" s="45">
        <v>46.41295174620376</v>
      </c>
      <c r="G4" s="45"/>
      <c r="H4" s="45"/>
      <c r="I4" s="45"/>
      <c r="J4" s="45"/>
    </row>
    <row r="5" spans="1:10" ht="15" customHeight="1" x14ac:dyDescent="0.2">
      <c r="A5" s="34" t="s">
        <v>430</v>
      </c>
      <c r="B5" s="45"/>
      <c r="C5" s="45">
        <v>2.5027401390233628</v>
      </c>
      <c r="D5" s="45">
        <v>3.0598295559073563</v>
      </c>
      <c r="E5" s="45">
        <v>7.1016335217785169</v>
      </c>
      <c r="F5" s="45">
        <v>14.376581823881267</v>
      </c>
      <c r="G5" s="45"/>
      <c r="H5" s="45"/>
      <c r="I5" s="45"/>
      <c r="J5" s="45"/>
    </row>
    <row r="6" spans="1:10" ht="15" customHeight="1" x14ac:dyDescent="0.2">
      <c r="A6" s="34" t="s">
        <v>66</v>
      </c>
      <c r="B6" s="45"/>
      <c r="C6" s="45"/>
      <c r="D6" s="45"/>
      <c r="E6" s="45"/>
      <c r="F6" s="45"/>
      <c r="G6" s="45">
        <v>21.433511168343493</v>
      </c>
      <c r="H6" s="45">
        <v>32.450129671295144</v>
      </c>
      <c r="I6" s="45">
        <v>43.719306994645507</v>
      </c>
      <c r="J6" s="45">
        <v>66.432143806965584</v>
      </c>
    </row>
    <row r="7" spans="1:10" ht="15" customHeight="1" x14ac:dyDescent="0.2">
      <c r="A7" s="139" t="s">
        <v>211</v>
      </c>
      <c r="B7" s="45">
        <v>6.07</v>
      </c>
      <c r="C7" s="45"/>
      <c r="D7" s="45"/>
      <c r="E7" s="45"/>
      <c r="F7" s="45"/>
      <c r="G7" s="45"/>
      <c r="H7" s="45"/>
      <c r="I7" s="45"/>
      <c r="J7" s="45"/>
    </row>
    <row r="9" spans="1:10" ht="15" customHeight="1" x14ac:dyDescent="0.2">
      <c r="A9" s="73"/>
      <c r="B9" s="74"/>
      <c r="C9" s="74"/>
      <c r="D9" s="74"/>
      <c r="E9" s="74"/>
      <c r="F9" s="74"/>
    </row>
    <row r="10" spans="1:10" ht="15" customHeight="1" x14ac:dyDescent="0.2">
      <c r="A10" s="73"/>
      <c r="B10" s="75"/>
      <c r="C10" s="75"/>
      <c r="D10" s="75"/>
      <c r="E10" s="75"/>
      <c r="F10" s="75"/>
    </row>
    <row r="11" spans="1:10" ht="15" customHeight="1" x14ac:dyDescent="0.2">
      <c r="A11" s="73"/>
      <c r="B11" s="75"/>
      <c r="C11" s="75"/>
      <c r="D11" s="75"/>
      <c r="E11" s="75"/>
      <c r="F11" s="75"/>
    </row>
    <row r="12" spans="1:10" ht="15" customHeight="1" x14ac:dyDescent="0.2">
      <c r="A12" s="73"/>
      <c r="B12" s="75"/>
      <c r="C12" s="75"/>
      <c r="D12" s="75"/>
      <c r="E12" s="75"/>
      <c r="F12" s="75"/>
    </row>
    <row r="13" spans="1:10" ht="15" customHeight="1" x14ac:dyDescent="0.2">
      <c r="A13" s="76"/>
      <c r="B13" s="75"/>
      <c r="C13" s="75"/>
      <c r="D13" s="75"/>
      <c r="E13" s="75"/>
      <c r="F13" s="75"/>
    </row>
    <row r="14" spans="1:10" ht="15" customHeight="1" x14ac:dyDescent="0.2">
      <c r="A14" s="77"/>
      <c r="B14" s="78"/>
      <c r="C14" s="78"/>
      <c r="D14" s="78"/>
      <c r="E14" s="78"/>
      <c r="F14" s="78"/>
    </row>
    <row r="15" spans="1:10" ht="15" customHeight="1" x14ac:dyDescent="0.2">
      <c r="A15" s="78"/>
      <c r="B15" s="78"/>
      <c r="C15" s="78"/>
      <c r="D15" s="78"/>
      <c r="E15" s="78"/>
      <c r="F15" s="78"/>
    </row>
    <row r="20" spans="12:12" ht="15" customHeight="1" x14ac:dyDescent="0.2">
      <c r="L20" s="71" t="s">
        <v>237</v>
      </c>
    </row>
    <row r="34" spans="7:10" ht="15" customHeight="1" x14ac:dyDescent="0.2">
      <c r="G34" s="60"/>
      <c r="H34" s="60"/>
      <c r="I34" s="60"/>
      <c r="J34" s="60"/>
    </row>
    <row r="35" spans="7:10" ht="15" customHeight="1" x14ac:dyDescent="0.2">
      <c r="G35" s="45"/>
      <c r="H35" s="45"/>
      <c r="I35" s="45"/>
      <c r="J35" s="45"/>
    </row>
    <row r="36" spans="7:10" ht="15" customHeight="1" x14ac:dyDescent="0.2">
      <c r="G36" s="45"/>
      <c r="H36" s="45"/>
      <c r="I36" s="45"/>
      <c r="J36" s="45"/>
    </row>
    <row r="37" spans="7:10" ht="15" customHeight="1" x14ac:dyDescent="0.2">
      <c r="G37" s="45"/>
      <c r="H37" s="45"/>
      <c r="I37" s="45"/>
      <c r="J37" s="45"/>
    </row>
    <row r="38" spans="7:10" ht="15" customHeight="1" x14ac:dyDescent="0.2">
      <c r="G38" s="45"/>
      <c r="H38" s="45"/>
      <c r="I38" s="45"/>
      <c r="J38" s="45"/>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99"/>
  <sheetViews>
    <sheetView zoomScale="80" zoomScaleNormal="80" workbookViewId="0">
      <selection activeCell="A23" sqref="A23"/>
    </sheetView>
  </sheetViews>
  <sheetFormatPr defaultRowHeight="15" customHeight="1" x14ac:dyDescent="0.2"/>
  <cols>
    <col min="1" max="14" width="13.7109375" style="16" customWidth="1"/>
    <col min="15" max="59" width="9.140625" style="16"/>
    <col min="60" max="69" width="7.42578125" style="16" customWidth="1"/>
    <col min="70" max="16384" width="9.140625" style="16"/>
  </cols>
  <sheetData>
    <row r="1" spans="1:14" ht="15" customHeight="1" x14ac:dyDescent="0.2">
      <c r="A1" s="21" t="s">
        <v>361</v>
      </c>
      <c r="B1" s="21"/>
      <c r="C1" s="21"/>
      <c r="D1" s="21"/>
      <c r="E1" s="21"/>
      <c r="F1" s="21"/>
      <c r="G1" s="21"/>
      <c r="H1" s="21"/>
      <c r="I1" s="21"/>
      <c r="J1" s="21"/>
      <c r="K1" s="21"/>
      <c r="L1" s="21"/>
      <c r="M1" s="21"/>
      <c r="N1" s="21"/>
    </row>
    <row r="2" spans="1:14" ht="15" customHeight="1" x14ac:dyDescent="0.2">
      <c r="A2" s="21"/>
      <c r="B2" s="21" t="s">
        <v>48</v>
      </c>
      <c r="C2" s="21"/>
      <c r="D2" s="21"/>
      <c r="E2" s="21"/>
      <c r="F2" s="21"/>
      <c r="G2" s="21"/>
      <c r="H2" s="21"/>
      <c r="I2" s="21"/>
      <c r="J2" s="21"/>
      <c r="K2" s="21"/>
      <c r="L2" s="21"/>
      <c r="M2" s="21"/>
      <c r="N2" s="21"/>
    </row>
    <row r="3" spans="1:14" ht="15" customHeight="1" x14ac:dyDescent="0.2">
      <c r="A3" s="21" t="s">
        <v>176</v>
      </c>
      <c r="B3" s="21" t="s">
        <v>210</v>
      </c>
      <c r="C3" s="21" t="s">
        <v>209</v>
      </c>
      <c r="D3" s="21" t="s">
        <v>208</v>
      </c>
      <c r="E3" s="21" t="s">
        <v>207</v>
      </c>
      <c r="F3" s="21" t="s">
        <v>206</v>
      </c>
      <c r="G3" s="21" t="s">
        <v>205</v>
      </c>
      <c r="H3" s="21" t="s">
        <v>203</v>
      </c>
      <c r="I3" s="21" t="s">
        <v>204</v>
      </c>
      <c r="J3" s="21" t="s">
        <v>55</v>
      </c>
      <c r="K3" s="21" t="s">
        <v>56</v>
      </c>
      <c r="L3" s="21" t="s">
        <v>38</v>
      </c>
      <c r="M3" s="21" t="s">
        <v>132</v>
      </c>
      <c r="N3" s="21" t="s">
        <v>179</v>
      </c>
    </row>
    <row r="4" spans="1:14" ht="15" customHeight="1" x14ac:dyDescent="0.2">
      <c r="A4" s="48">
        <v>47680</v>
      </c>
      <c r="B4" s="49">
        <v>57.143549999999998</v>
      </c>
      <c r="C4" s="49">
        <v>15.802</v>
      </c>
      <c r="D4" s="49">
        <v>3.4253530000000003</v>
      </c>
      <c r="E4" s="49">
        <v>268.00836000000004</v>
      </c>
      <c r="F4" s="49">
        <v>9.0646299999999999E-2</v>
      </c>
      <c r="G4" s="49">
        <v>25.05143</v>
      </c>
      <c r="H4" s="49">
        <v>49.446472</v>
      </c>
      <c r="I4" s="49">
        <v>10.489754899999999</v>
      </c>
      <c r="J4" s="49">
        <v>0</v>
      </c>
      <c r="K4" s="49">
        <v>31.181653999999998</v>
      </c>
      <c r="L4" s="49">
        <v>0</v>
      </c>
      <c r="M4" s="49">
        <v>422.45249999406872</v>
      </c>
      <c r="N4" s="49">
        <v>438.19545559406873</v>
      </c>
    </row>
    <row r="5" spans="1:14" ht="15" customHeight="1" x14ac:dyDescent="0.2">
      <c r="A5" s="48">
        <v>47680.041666666672</v>
      </c>
      <c r="B5" s="49">
        <v>57.143549999999998</v>
      </c>
      <c r="C5" s="49">
        <v>15.802</v>
      </c>
      <c r="D5" s="49">
        <v>3.4253530000000003</v>
      </c>
      <c r="E5" s="49">
        <v>266.50335999999999</v>
      </c>
      <c r="F5" s="49">
        <v>9.0646299999999999E-2</v>
      </c>
      <c r="G5" s="49">
        <v>24.416419999999999</v>
      </c>
      <c r="H5" s="49">
        <v>49.961600000000004</v>
      </c>
      <c r="I5" s="49">
        <v>10.911662999999999</v>
      </c>
      <c r="J5" s="49">
        <v>0</v>
      </c>
      <c r="K5" s="49">
        <v>31.426578000000003</v>
      </c>
      <c r="L5" s="49">
        <v>0</v>
      </c>
      <c r="M5" s="49">
        <v>421.07031599425051</v>
      </c>
      <c r="N5" s="49">
        <v>438.10752999425051</v>
      </c>
    </row>
    <row r="6" spans="1:14" ht="15" customHeight="1" x14ac:dyDescent="0.2">
      <c r="A6" s="48">
        <v>47680.083333333336</v>
      </c>
      <c r="B6" s="49">
        <v>57.143549999999998</v>
      </c>
      <c r="C6" s="49">
        <v>15.802</v>
      </c>
      <c r="D6" s="49">
        <v>3.4253530000000003</v>
      </c>
      <c r="E6" s="49">
        <v>265.47876000000002</v>
      </c>
      <c r="F6" s="49">
        <v>9.0646299999999999E-2</v>
      </c>
      <c r="G6" s="49">
        <v>24.107429999999997</v>
      </c>
      <c r="H6" s="49">
        <v>50.739316000000002</v>
      </c>
      <c r="I6" s="49">
        <v>9.658650999999999</v>
      </c>
      <c r="J6" s="49">
        <v>0.3418426</v>
      </c>
      <c r="K6" s="49">
        <v>31.610302999999998</v>
      </c>
      <c r="L6" s="49">
        <v>0</v>
      </c>
      <c r="M6" s="49">
        <v>419.07949556877281</v>
      </c>
      <c r="N6" s="49">
        <v>437.15649556877281</v>
      </c>
    </row>
    <row r="7" spans="1:14" ht="15" customHeight="1" x14ac:dyDescent="0.2">
      <c r="A7" s="48">
        <v>47680.125</v>
      </c>
      <c r="B7" s="49">
        <v>57.143549999999998</v>
      </c>
      <c r="C7" s="49">
        <v>15.802</v>
      </c>
      <c r="D7" s="49">
        <v>3.4253530000000003</v>
      </c>
      <c r="E7" s="49">
        <v>266.27037000000001</v>
      </c>
      <c r="F7" s="49">
        <v>9.0646299999999999E-2</v>
      </c>
      <c r="G7" s="49">
        <v>24.258430000000001</v>
      </c>
      <c r="H7" s="49">
        <v>52.802560999999997</v>
      </c>
      <c r="I7" s="49">
        <v>8.2882818999999994</v>
      </c>
      <c r="J7" s="49">
        <v>1.1626800000000002</v>
      </c>
      <c r="K7" s="49">
        <v>28.843898999999997</v>
      </c>
      <c r="L7" s="49">
        <v>0</v>
      </c>
      <c r="M7" s="49">
        <v>418.39269205885495</v>
      </c>
      <c r="N7" s="49">
        <v>436.29895205885492</v>
      </c>
    </row>
    <row r="8" spans="1:14" ht="15" customHeight="1" x14ac:dyDescent="0.2">
      <c r="A8" s="48">
        <v>47680.166666666672</v>
      </c>
      <c r="B8" s="49">
        <v>57.143549999999998</v>
      </c>
      <c r="C8" s="49">
        <v>15.802</v>
      </c>
      <c r="D8" s="49">
        <v>3.4253530000000003</v>
      </c>
      <c r="E8" s="49">
        <v>269.23352</v>
      </c>
      <c r="F8" s="49">
        <v>7.7902600000000002E-2</v>
      </c>
      <c r="G8" s="49">
        <v>24.345429999999997</v>
      </c>
      <c r="H8" s="49">
        <v>55.763735000000004</v>
      </c>
      <c r="I8" s="49">
        <v>6.6144099000000001</v>
      </c>
      <c r="J8" s="49">
        <v>2.3269122000000002</v>
      </c>
      <c r="K8" s="49">
        <v>23.375053000000001</v>
      </c>
      <c r="L8" s="49">
        <v>0</v>
      </c>
      <c r="M8" s="49">
        <v>423.67253266856591</v>
      </c>
      <c r="N8" s="49">
        <v>434.58007366856589</v>
      </c>
    </row>
    <row r="9" spans="1:14" ht="15" customHeight="1" x14ac:dyDescent="0.2">
      <c r="A9" s="48">
        <v>47680.208333333336</v>
      </c>
      <c r="B9" s="49">
        <v>57.143549999999998</v>
      </c>
      <c r="C9" s="49">
        <v>15.802</v>
      </c>
      <c r="D9" s="49">
        <v>3.4253530000000003</v>
      </c>
      <c r="E9" s="49">
        <v>274.70341999999999</v>
      </c>
      <c r="F9" s="49">
        <v>6.4018800000000001E-2</v>
      </c>
      <c r="G9" s="49">
        <v>25.115039999999997</v>
      </c>
      <c r="H9" s="49">
        <v>74.30337999999999</v>
      </c>
      <c r="I9" s="49">
        <v>6.0023592000000008</v>
      </c>
      <c r="J9" s="49">
        <v>4.3606087999999996</v>
      </c>
      <c r="K9" s="49">
        <v>18.40025</v>
      </c>
      <c r="L9" s="49">
        <v>0</v>
      </c>
      <c r="M9" s="49">
        <v>449.7264849541582</v>
      </c>
      <c r="N9" s="49">
        <v>452.62848495415818</v>
      </c>
    </row>
    <row r="10" spans="1:14" ht="15" customHeight="1" x14ac:dyDescent="0.2">
      <c r="A10" s="48">
        <v>47680.25</v>
      </c>
      <c r="B10" s="49">
        <v>57.143549999999998</v>
      </c>
      <c r="C10" s="49">
        <v>15.802</v>
      </c>
      <c r="D10" s="49">
        <v>3.4253530000000003</v>
      </c>
      <c r="E10" s="49">
        <v>275.20046000000002</v>
      </c>
      <c r="F10" s="49">
        <v>0.10146139999999999</v>
      </c>
      <c r="G10" s="49">
        <v>33.604660000000003</v>
      </c>
      <c r="H10" s="49">
        <v>112.32959</v>
      </c>
      <c r="I10" s="49">
        <v>6.0586862000000004</v>
      </c>
      <c r="J10" s="49">
        <v>5.5631716000000004</v>
      </c>
      <c r="K10" s="49">
        <v>14.6436856</v>
      </c>
      <c r="L10" s="49">
        <v>0</v>
      </c>
      <c r="M10" s="49">
        <v>492.15967762890324</v>
      </c>
      <c r="N10" s="49">
        <v>493.56167762890323</v>
      </c>
    </row>
    <row r="11" spans="1:14" ht="15" customHeight="1" x14ac:dyDescent="0.2">
      <c r="A11" s="48">
        <v>47680.291666666672</v>
      </c>
      <c r="B11" s="49">
        <v>57.143549999999998</v>
      </c>
      <c r="C11" s="49">
        <v>15.802</v>
      </c>
      <c r="D11" s="49">
        <v>3.4253530000000003</v>
      </c>
      <c r="E11" s="49">
        <v>275.38826</v>
      </c>
      <c r="F11" s="49">
        <v>0.46455040000000003</v>
      </c>
      <c r="G11" s="49">
        <v>37.213920000000002</v>
      </c>
      <c r="H11" s="49">
        <v>147.16011999999998</v>
      </c>
      <c r="I11" s="49">
        <v>11.976224499999999</v>
      </c>
      <c r="J11" s="49">
        <v>5.7335836000000002</v>
      </c>
      <c r="K11" s="49">
        <v>12.773821999999999</v>
      </c>
      <c r="L11" s="49">
        <v>0</v>
      </c>
      <c r="M11" s="49">
        <v>533.82702316272116</v>
      </c>
      <c r="N11" s="49">
        <v>533.72783536272118</v>
      </c>
    </row>
    <row r="12" spans="1:14" ht="15" customHeight="1" x14ac:dyDescent="0.2">
      <c r="A12" s="48">
        <v>47680.333333333336</v>
      </c>
      <c r="B12" s="49">
        <v>57.143549999999998</v>
      </c>
      <c r="C12" s="49">
        <v>15.802</v>
      </c>
      <c r="D12" s="49">
        <v>3.4253530000000003</v>
      </c>
      <c r="E12" s="49">
        <v>275.38826</v>
      </c>
      <c r="F12" s="49">
        <v>0.60978589999999999</v>
      </c>
      <c r="G12" s="49">
        <v>42.480700000000006</v>
      </c>
      <c r="H12" s="49">
        <v>156.77091999999999</v>
      </c>
      <c r="I12" s="49">
        <v>40.540332000000006</v>
      </c>
      <c r="J12" s="49">
        <v>5.9986078000000003</v>
      </c>
      <c r="K12" s="49">
        <v>12.4448911</v>
      </c>
      <c r="L12" s="49">
        <v>0</v>
      </c>
      <c r="M12" s="49">
        <v>574.51403106588521</v>
      </c>
      <c r="N12" s="49">
        <v>574.31601896588518</v>
      </c>
    </row>
    <row r="13" spans="1:14" ht="15" customHeight="1" x14ac:dyDescent="0.2">
      <c r="A13" s="48">
        <v>47680.375</v>
      </c>
      <c r="B13" s="49">
        <v>57.143549999999998</v>
      </c>
      <c r="C13" s="49">
        <v>15.802</v>
      </c>
      <c r="D13" s="49">
        <v>3.4253530000000003</v>
      </c>
      <c r="E13" s="49">
        <v>275.38826</v>
      </c>
      <c r="F13" s="49">
        <v>0.60070869999999998</v>
      </c>
      <c r="G13" s="49">
        <v>48.565509999999996</v>
      </c>
      <c r="H13" s="49">
        <v>158.03748999999999</v>
      </c>
      <c r="I13" s="49">
        <v>70.152756999999994</v>
      </c>
      <c r="J13" s="49">
        <v>5.6784671000000007</v>
      </c>
      <c r="K13" s="49">
        <v>13.6794891</v>
      </c>
      <c r="L13" s="49">
        <v>0</v>
      </c>
      <c r="M13" s="49">
        <v>610.35419186861873</v>
      </c>
      <c r="N13" s="49">
        <v>609.84376806861872</v>
      </c>
    </row>
    <row r="14" spans="1:14" ht="15" customHeight="1" x14ac:dyDescent="0.2">
      <c r="A14" s="48">
        <v>47680.416666666672</v>
      </c>
      <c r="B14" s="49">
        <v>57.143549999999998</v>
      </c>
      <c r="C14" s="49">
        <v>15.802</v>
      </c>
      <c r="D14" s="49">
        <v>3.4253530000000003</v>
      </c>
      <c r="E14" s="49">
        <v>275.36486000000002</v>
      </c>
      <c r="F14" s="49">
        <v>0.5553226</v>
      </c>
      <c r="G14" s="49">
        <v>56.303410000000007</v>
      </c>
      <c r="H14" s="49">
        <v>158.38989000000001</v>
      </c>
      <c r="I14" s="49">
        <v>88.37911600000001</v>
      </c>
      <c r="J14" s="49">
        <v>5.8706691000000006</v>
      </c>
      <c r="K14" s="49">
        <v>13.9779347</v>
      </c>
      <c r="L14" s="49">
        <v>0</v>
      </c>
      <c r="M14" s="49">
        <v>635.79070994800418</v>
      </c>
      <c r="N14" s="49">
        <v>634.93803354800423</v>
      </c>
    </row>
    <row r="15" spans="1:14" ht="15" customHeight="1" x14ac:dyDescent="0.2">
      <c r="A15" s="48">
        <v>47680.458333333336</v>
      </c>
      <c r="B15" s="49">
        <v>57.143549999999998</v>
      </c>
      <c r="C15" s="49">
        <v>15.802</v>
      </c>
      <c r="D15" s="49">
        <v>3.4253530000000003</v>
      </c>
      <c r="E15" s="49">
        <v>275.29516000000001</v>
      </c>
      <c r="F15" s="49">
        <v>0.53716809999999993</v>
      </c>
      <c r="G15" s="49">
        <v>63.206250000000004</v>
      </c>
      <c r="H15" s="49">
        <v>158.42759000000001</v>
      </c>
      <c r="I15" s="49">
        <v>97.814662999999996</v>
      </c>
      <c r="J15" s="49">
        <v>6.0895558000000003</v>
      </c>
      <c r="K15" s="49">
        <v>13.7438258</v>
      </c>
      <c r="L15" s="49">
        <v>0</v>
      </c>
      <c r="M15" s="49">
        <v>653.58462570005804</v>
      </c>
      <c r="N15" s="49">
        <v>650.05068880005808</v>
      </c>
    </row>
    <row r="16" spans="1:14" ht="15" customHeight="1" x14ac:dyDescent="0.2">
      <c r="A16" s="48">
        <v>47680.5</v>
      </c>
      <c r="B16" s="49">
        <v>57.143549999999998</v>
      </c>
      <c r="C16" s="49">
        <v>15.802</v>
      </c>
      <c r="D16" s="49">
        <v>3.4253530000000003</v>
      </c>
      <c r="E16" s="49">
        <v>275.25456000000003</v>
      </c>
      <c r="F16" s="49">
        <v>0.491782</v>
      </c>
      <c r="G16" s="49">
        <v>68.249580000000009</v>
      </c>
      <c r="H16" s="49">
        <v>158.42759000000001</v>
      </c>
      <c r="I16" s="49">
        <v>102.74194889999998</v>
      </c>
      <c r="J16" s="49">
        <v>5.5379438000000007</v>
      </c>
      <c r="K16" s="49">
        <v>14.2467822</v>
      </c>
      <c r="L16" s="49">
        <v>0</v>
      </c>
      <c r="M16" s="49">
        <v>668.30537074359154</v>
      </c>
      <c r="N16" s="49">
        <v>658.94554964359156</v>
      </c>
    </row>
    <row r="17" spans="1:70" ht="15" customHeight="1" x14ac:dyDescent="0.2">
      <c r="A17" s="48">
        <v>47680.541666666672</v>
      </c>
      <c r="B17" s="49">
        <v>57.143549999999998</v>
      </c>
      <c r="C17" s="49">
        <v>15.802</v>
      </c>
      <c r="D17" s="49">
        <v>3.4253530000000003</v>
      </c>
      <c r="E17" s="49">
        <v>275.26726000000002</v>
      </c>
      <c r="F17" s="49">
        <v>0.63247900000000001</v>
      </c>
      <c r="G17" s="49">
        <v>71.438670000000002</v>
      </c>
      <c r="H17" s="49">
        <v>158.42759000000001</v>
      </c>
      <c r="I17" s="49">
        <v>112.800499</v>
      </c>
      <c r="J17" s="49">
        <v>4.8676126000000002</v>
      </c>
      <c r="K17" s="49">
        <v>14.136738600000001</v>
      </c>
      <c r="L17" s="49">
        <v>2.4648499999999997E-2</v>
      </c>
      <c r="M17" s="49">
        <v>684.84132413676798</v>
      </c>
      <c r="N17" s="49">
        <v>670.538020336768</v>
      </c>
    </row>
    <row r="18" spans="1:70" ht="15" customHeight="1" x14ac:dyDescent="0.2">
      <c r="A18" s="48">
        <v>47680.583333333336</v>
      </c>
      <c r="B18" s="49">
        <v>57.143549999999998</v>
      </c>
      <c r="C18" s="49">
        <v>15.802</v>
      </c>
      <c r="D18" s="49">
        <v>3.4253530000000003</v>
      </c>
      <c r="E18" s="49">
        <v>275.26746000000003</v>
      </c>
      <c r="F18" s="49">
        <v>0.63247900000000001</v>
      </c>
      <c r="G18" s="49">
        <v>73.647179999999992</v>
      </c>
      <c r="H18" s="49">
        <v>158.42759000000001</v>
      </c>
      <c r="I18" s="49">
        <v>122.687776</v>
      </c>
      <c r="J18" s="49">
        <v>3.8987838999999997</v>
      </c>
      <c r="K18" s="49">
        <v>14.2560971</v>
      </c>
      <c r="L18" s="49">
        <v>4.4788800000000004E-2</v>
      </c>
      <c r="M18" s="49">
        <v>697.41036907397347</v>
      </c>
      <c r="N18" s="49">
        <v>680.97299567397351</v>
      </c>
    </row>
    <row r="19" spans="1:70" ht="15" customHeight="1" x14ac:dyDescent="0.2">
      <c r="A19" s="48">
        <v>47680.625</v>
      </c>
      <c r="B19" s="49">
        <v>57.143549999999998</v>
      </c>
      <c r="C19" s="49">
        <v>15.802</v>
      </c>
      <c r="D19" s="49">
        <v>3.4253530000000003</v>
      </c>
      <c r="E19" s="49">
        <v>275.23926</v>
      </c>
      <c r="F19" s="49">
        <v>0.53262949999999998</v>
      </c>
      <c r="G19" s="49">
        <v>74.131799999999998</v>
      </c>
      <c r="H19" s="49">
        <v>158.42759000000001</v>
      </c>
      <c r="I19" s="49">
        <v>119.26762600000001</v>
      </c>
      <c r="J19" s="49">
        <v>2.9627573999999997</v>
      </c>
      <c r="K19" s="49">
        <v>14.745607999999999</v>
      </c>
      <c r="L19" s="49">
        <v>4.5416400000000003E-2</v>
      </c>
      <c r="M19" s="49">
        <v>693.96683133362149</v>
      </c>
      <c r="N19" s="49">
        <v>677.69336253362144</v>
      </c>
      <c r="Q19" s="71" t="s">
        <v>363</v>
      </c>
    </row>
    <row r="20" spans="1:70" ht="15" customHeight="1" x14ac:dyDescent="0.2">
      <c r="A20" s="48">
        <v>47680.666666666672</v>
      </c>
      <c r="B20" s="49">
        <v>57.143549999999998</v>
      </c>
      <c r="C20" s="49">
        <v>15.802</v>
      </c>
      <c r="D20" s="49">
        <v>3.4253530000000003</v>
      </c>
      <c r="E20" s="49">
        <v>275.20576</v>
      </c>
      <c r="F20" s="49">
        <v>0.50539789999999996</v>
      </c>
      <c r="G20" s="49">
        <v>73.595580000000012</v>
      </c>
      <c r="H20" s="49">
        <v>158.42759000000001</v>
      </c>
      <c r="I20" s="49">
        <v>106.979963</v>
      </c>
      <c r="J20" s="49">
        <v>2.1932907999999998</v>
      </c>
      <c r="K20" s="49">
        <v>18.716215899999998</v>
      </c>
      <c r="L20" s="49">
        <v>4.5416600000000001E-2</v>
      </c>
      <c r="M20" s="49">
        <v>680.68891326213304</v>
      </c>
      <c r="N20" s="49">
        <v>668.86137676213309</v>
      </c>
      <c r="Q20" s="135" t="s">
        <v>362</v>
      </c>
    </row>
    <row r="21" spans="1:70" ht="15" customHeight="1" x14ac:dyDescent="0.2">
      <c r="A21" s="48">
        <v>47680.708333333336</v>
      </c>
      <c r="B21" s="49">
        <v>57.143549999999998</v>
      </c>
      <c r="C21" s="49">
        <v>15.802</v>
      </c>
      <c r="D21" s="49">
        <v>3.4253530000000003</v>
      </c>
      <c r="E21" s="49">
        <v>275.27276000000001</v>
      </c>
      <c r="F21" s="49">
        <v>0.41462560000000004</v>
      </c>
      <c r="G21" s="49">
        <v>69.401250000000005</v>
      </c>
      <c r="H21" s="49">
        <v>158.42759000000001</v>
      </c>
      <c r="I21" s="49">
        <v>87.478890000000007</v>
      </c>
      <c r="J21" s="49">
        <v>1.4049754000000001</v>
      </c>
      <c r="K21" s="49">
        <v>20.643952599999999</v>
      </c>
      <c r="L21" s="49">
        <v>4.3533799999999997E-2</v>
      </c>
      <c r="M21" s="49">
        <v>651.64915801684026</v>
      </c>
      <c r="N21" s="49">
        <v>648.12189071684031</v>
      </c>
    </row>
    <row r="22" spans="1:70" ht="15" customHeight="1" x14ac:dyDescent="0.2">
      <c r="A22" s="48">
        <v>47680.75</v>
      </c>
      <c r="B22" s="49">
        <v>57.143549999999998</v>
      </c>
      <c r="C22" s="49">
        <v>15.802</v>
      </c>
      <c r="D22" s="49">
        <v>3.4253530000000003</v>
      </c>
      <c r="E22" s="49">
        <v>275.38826</v>
      </c>
      <c r="F22" s="49">
        <v>0.10146139999999999</v>
      </c>
      <c r="G22" s="49">
        <v>57.629660000000001</v>
      </c>
      <c r="H22" s="49">
        <v>158.33959000000002</v>
      </c>
      <c r="I22" s="49">
        <v>59.509620899999994</v>
      </c>
      <c r="J22" s="49">
        <v>0.25926060000000001</v>
      </c>
      <c r="K22" s="49">
        <v>25.789089500000003</v>
      </c>
      <c r="L22" s="49">
        <v>0</v>
      </c>
      <c r="M22" s="49">
        <v>616.8002882259475</v>
      </c>
      <c r="N22" s="49">
        <v>614.37022002594745</v>
      </c>
    </row>
    <row r="23" spans="1:70" ht="15" customHeight="1" x14ac:dyDescent="0.2">
      <c r="A23" s="48">
        <v>47680.791666666672</v>
      </c>
      <c r="B23" s="49">
        <v>57.143549999999998</v>
      </c>
      <c r="C23" s="49">
        <v>15.802</v>
      </c>
      <c r="D23" s="49">
        <v>3.4253530000000003</v>
      </c>
      <c r="E23" s="49">
        <v>275.33375999999998</v>
      </c>
      <c r="F23" s="49">
        <v>0.10146139999999999</v>
      </c>
      <c r="G23" s="49">
        <v>47.968979999999995</v>
      </c>
      <c r="H23" s="49">
        <v>154.44442000000001</v>
      </c>
      <c r="I23" s="49">
        <v>22.322576900000001</v>
      </c>
      <c r="J23" s="49">
        <v>0</v>
      </c>
      <c r="K23" s="49">
        <v>30.813886</v>
      </c>
      <c r="L23" s="49">
        <v>0</v>
      </c>
      <c r="M23" s="49">
        <v>571.61892907438744</v>
      </c>
      <c r="N23" s="49">
        <v>571.21143647438748</v>
      </c>
    </row>
    <row r="24" spans="1:70" ht="15" customHeight="1" x14ac:dyDescent="0.2">
      <c r="A24" s="48">
        <v>47680.833333333336</v>
      </c>
      <c r="B24" s="49">
        <v>57.143549999999998</v>
      </c>
      <c r="C24" s="49">
        <v>15.802</v>
      </c>
      <c r="D24" s="49">
        <v>3.4253530000000003</v>
      </c>
      <c r="E24" s="49">
        <v>275.31366000000003</v>
      </c>
      <c r="F24" s="49">
        <v>0.10146139999999999</v>
      </c>
      <c r="G24" s="49">
        <v>42.517120000000006</v>
      </c>
      <c r="H24" s="49">
        <v>122.44730999999999</v>
      </c>
      <c r="I24" s="49">
        <v>5.9993340000000011</v>
      </c>
      <c r="J24" s="49">
        <v>0</v>
      </c>
      <c r="K24" s="49">
        <v>32.441828999999998</v>
      </c>
      <c r="L24" s="49">
        <v>0</v>
      </c>
      <c r="M24" s="49">
        <v>522.51064759624626</v>
      </c>
      <c r="N24" s="49">
        <v>522.51064759624626</v>
      </c>
      <c r="BH24" s="16" t="s">
        <v>210</v>
      </c>
      <c r="BI24" s="16" t="s">
        <v>209</v>
      </c>
      <c r="BJ24" s="16" t="s">
        <v>208</v>
      </c>
      <c r="BK24" s="16" t="s">
        <v>207</v>
      </c>
      <c r="BL24" s="16" t="s">
        <v>206</v>
      </c>
      <c r="BM24" s="16" t="s">
        <v>205</v>
      </c>
      <c r="BN24" s="16" t="s">
        <v>203</v>
      </c>
      <c r="BO24" s="16" t="s">
        <v>204</v>
      </c>
      <c r="BP24" s="16" t="s">
        <v>55</v>
      </c>
      <c r="BQ24" s="16" t="s">
        <v>56</v>
      </c>
      <c r="BR24" s="16" t="s">
        <v>25</v>
      </c>
    </row>
    <row r="25" spans="1:70" ht="15" customHeight="1" x14ac:dyDescent="0.2">
      <c r="A25" s="48">
        <v>47680.875</v>
      </c>
      <c r="B25" s="49">
        <v>57.143549999999998</v>
      </c>
      <c r="C25" s="49">
        <v>15.802</v>
      </c>
      <c r="D25" s="49">
        <v>3.4253530000000003</v>
      </c>
      <c r="E25" s="49">
        <v>273.80796000000004</v>
      </c>
      <c r="F25" s="49">
        <v>0.10146139999999999</v>
      </c>
      <c r="G25" s="49">
        <v>37.046639999999996</v>
      </c>
      <c r="H25" s="49">
        <v>92.564530000000005</v>
      </c>
      <c r="I25" s="49">
        <v>5.1100410000000007</v>
      </c>
      <c r="J25" s="49">
        <v>0</v>
      </c>
      <c r="K25" s="49">
        <v>31.972185</v>
      </c>
      <c r="L25" s="49">
        <v>0</v>
      </c>
      <c r="M25" s="49">
        <v>487.50143000387351</v>
      </c>
      <c r="N25" s="49">
        <v>487.54623000387352</v>
      </c>
      <c r="BH25" s="16">
        <v>57</v>
      </c>
      <c r="BI25" s="16">
        <v>24</v>
      </c>
      <c r="BJ25" s="16">
        <v>99</v>
      </c>
      <c r="BK25" s="16">
        <v>85</v>
      </c>
      <c r="BL25" s="16">
        <v>55</v>
      </c>
      <c r="BM25" s="16">
        <v>112</v>
      </c>
      <c r="BN25" s="16">
        <v>89</v>
      </c>
      <c r="BO25" s="16">
        <v>180</v>
      </c>
      <c r="BP25" s="16">
        <v>169</v>
      </c>
      <c r="BQ25" s="16">
        <v>460</v>
      </c>
      <c r="BR25" s="16">
        <v>122</v>
      </c>
    </row>
    <row r="26" spans="1:70" ht="15" customHeight="1" x14ac:dyDescent="0.2">
      <c r="A26" s="48">
        <v>47680.916666666672</v>
      </c>
      <c r="B26" s="49">
        <v>57.143549999999998</v>
      </c>
      <c r="C26" s="49">
        <v>15.802</v>
      </c>
      <c r="D26" s="49">
        <v>3.4253530000000003</v>
      </c>
      <c r="E26" s="49">
        <v>272.29256000000004</v>
      </c>
      <c r="F26" s="49">
        <v>0.10146139999999999</v>
      </c>
      <c r="G26" s="49">
        <v>29.180429999999998</v>
      </c>
      <c r="H26" s="49">
        <v>75.722450000000009</v>
      </c>
      <c r="I26" s="49">
        <v>10.856827000000001</v>
      </c>
      <c r="J26" s="49">
        <v>0</v>
      </c>
      <c r="K26" s="49">
        <v>30.960801999999997</v>
      </c>
      <c r="L26" s="49">
        <v>0</v>
      </c>
      <c r="M26" s="49">
        <v>465.14949547280605</v>
      </c>
      <c r="N26" s="49">
        <v>468.77269667280603</v>
      </c>
    </row>
    <row r="27" spans="1:70" ht="15" customHeight="1" x14ac:dyDescent="0.2">
      <c r="A27" s="48">
        <v>47680.958333333336</v>
      </c>
      <c r="B27" s="49">
        <v>57.143549999999998</v>
      </c>
      <c r="C27" s="49">
        <v>15.802</v>
      </c>
      <c r="D27" s="49">
        <v>3.4253530000000003</v>
      </c>
      <c r="E27" s="49">
        <v>272.84646000000004</v>
      </c>
      <c r="F27" s="49">
        <v>0.10146139999999999</v>
      </c>
      <c r="G27" s="49">
        <v>26.991429999999998</v>
      </c>
      <c r="H27" s="49">
        <v>70.733850000000004</v>
      </c>
      <c r="I27" s="49">
        <v>12.462243000000001</v>
      </c>
      <c r="J27" s="49">
        <v>0</v>
      </c>
      <c r="K27" s="49">
        <v>30.765377999999998</v>
      </c>
      <c r="L27" s="49">
        <v>0</v>
      </c>
      <c r="M27" s="49">
        <v>453.06234152711886</v>
      </c>
      <c r="N27" s="49">
        <v>465.41788152711888</v>
      </c>
    </row>
    <row r="28" spans="1:70" ht="15" customHeight="1" x14ac:dyDescent="0.2">
      <c r="A28" s="48">
        <v>47681</v>
      </c>
      <c r="B28" s="49">
        <v>57.143549999999998</v>
      </c>
      <c r="C28" s="49">
        <v>15.802</v>
      </c>
      <c r="D28" s="49">
        <v>3.4253530000000003</v>
      </c>
      <c r="E28" s="49">
        <v>272.16296</v>
      </c>
      <c r="F28" s="49">
        <v>6.3042000000000001E-2</v>
      </c>
      <c r="G28" s="49">
        <v>25.898439999999997</v>
      </c>
      <c r="H28" s="49">
        <v>69.973100000000002</v>
      </c>
      <c r="I28" s="49">
        <v>14.162289999999999</v>
      </c>
      <c r="J28" s="49">
        <v>0</v>
      </c>
      <c r="K28" s="49">
        <v>30.54054</v>
      </c>
      <c r="L28" s="49">
        <v>0</v>
      </c>
      <c r="M28" s="49">
        <v>450.73982229641507</v>
      </c>
      <c r="N28" s="49">
        <v>465.42424629641505</v>
      </c>
    </row>
    <row r="29" spans="1:70" ht="15" customHeight="1" x14ac:dyDescent="0.2">
      <c r="A29" s="48">
        <v>47681.041666666672</v>
      </c>
      <c r="B29" s="49">
        <v>57.143549999999998</v>
      </c>
      <c r="C29" s="49">
        <v>15.802</v>
      </c>
      <c r="D29" s="49">
        <v>3.4253530000000003</v>
      </c>
      <c r="E29" s="49">
        <v>271.74916000000002</v>
      </c>
      <c r="F29" s="49">
        <v>6.3042000000000001E-2</v>
      </c>
      <c r="G29" s="49">
        <v>24.962419999999998</v>
      </c>
      <c r="H29" s="49">
        <v>70.866429999999994</v>
      </c>
      <c r="I29" s="49">
        <v>14.639988099999998</v>
      </c>
      <c r="J29" s="49">
        <v>0</v>
      </c>
      <c r="K29" s="49">
        <v>29.434277000000002</v>
      </c>
      <c r="L29" s="49">
        <v>0</v>
      </c>
      <c r="M29" s="49">
        <v>448.47891309762559</v>
      </c>
      <c r="N29" s="49">
        <v>464.98622719762557</v>
      </c>
    </row>
    <row r="30" spans="1:70" ht="15" customHeight="1" x14ac:dyDescent="0.2">
      <c r="A30" s="48">
        <v>47681.083333333336</v>
      </c>
      <c r="B30" s="49">
        <v>57.143549999999998</v>
      </c>
      <c r="C30" s="49">
        <v>15.802</v>
      </c>
      <c r="D30" s="49">
        <v>3.4253530000000003</v>
      </c>
      <c r="E30" s="49">
        <v>271.49096000000003</v>
      </c>
      <c r="F30" s="49">
        <v>6.3042000000000001E-2</v>
      </c>
      <c r="G30" s="49">
        <v>24.003419999999998</v>
      </c>
      <c r="H30" s="49">
        <v>72.464449999999999</v>
      </c>
      <c r="I30" s="49">
        <v>13.325670099999998</v>
      </c>
      <c r="J30" s="49">
        <v>0.35292079999999998</v>
      </c>
      <c r="K30" s="49">
        <v>28.910916999999998</v>
      </c>
      <c r="L30" s="49">
        <v>0</v>
      </c>
      <c r="M30" s="49">
        <v>447.81299832734982</v>
      </c>
      <c r="N30" s="49">
        <v>463.80626832734981</v>
      </c>
    </row>
    <row r="31" spans="1:70" ht="15" customHeight="1" x14ac:dyDescent="0.2">
      <c r="A31" s="48">
        <v>47681.125</v>
      </c>
      <c r="B31" s="49">
        <v>57.143549999999998</v>
      </c>
      <c r="C31" s="49">
        <v>15.802</v>
      </c>
      <c r="D31" s="49">
        <v>3.4253530000000003</v>
      </c>
      <c r="E31" s="49">
        <v>273.19126</v>
      </c>
      <c r="F31" s="49">
        <v>6.3042000000000001E-2</v>
      </c>
      <c r="G31" s="49">
        <v>23.892029999999998</v>
      </c>
      <c r="H31" s="49">
        <v>75.429659999999998</v>
      </c>
      <c r="I31" s="49">
        <v>10.910938</v>
      </c>
      <c r="J31" s="49">
        <v>1.153907</v>
      </c>
      <c r="K31" s="49">
        <v>25.829833000000001</v>
      </c>
      <c r="L31" s="49">
        <v>0</v>
      </c>
      <c r="M31" s="49">
        <v>449.66246710289983</v>
      </c>
      <c r="N31" s="49">
        <v>462.3588701028998</v>
      </c>
    </row>
    <row r="32" spans="1:70" ht="15" customHeight="1" x14ac:dyDescent="0.2">
      <c r="A32" s="48">
        <v>47681.166666666672</v>
      </c>
      <c r="B32" s="49">
        <v>57.143549999999998</v>
      </c>
      <c r="C32" s="49">
        <v>15.802</v>
      </c>
      <c r="D32" s="49">
        <v>3.4253530000000003</v>
      </c>
      <c r="E32" s="49">
        <v>275.23186000000004</v>
      </c>
      <c r="F32" s="49">
        <v>5.0298299999999997E-2</v>
      </c>
      <c r="G32" s="49">
        <v>25.446650000000002</v>
      </c>
      <c r="H32" s="49">
        <v>84.042870000000008</v>
      </c>
      <c r="I32" s="49">
        <v>8.2804389999999994</v>
      </c>
      <c r="J32" s="49">
        <v>1.9349535</v>
      </c>
      <c r="K32" s="49">
        <v>21.349675999999999</v>
      </c>
      <c r="L32" s="49">
        <v>0</v>
      </c>
      <c r="M32" s="49">
        <v>459.25895450323344</v>
      </c>
      <c r="N32" s="49">
        <v>465.76535450323343</v>
      </c>
    </row>
    <row r="33" spans="1:17" ht="15" customHeight="1" x14ac:dyDescent="0.2">
      <c r="A33" s="48">
        <v>47681.208333333336</v>
      </c>
      <c r="B33" s="49">
        <v>57.143549999999998</v>
      </c>
      <c r="C33" s="49">
        <v>15.802</v>
      </c>
      <c r="D33" s="49">
        <v>3.4253530000000003</v>
      </c>
      <c r="E33" s="49">
        <v>275.38146</v>
      </c>
      <c r="F33" s="49">
        <v>3.6414499999999995E-2</v>
      </c>
      <c r="G33" s="49">
        <v>28.390239999999995</v>
      </c>
      <c r="H33" s="49">
        <v>112.69511999999999</v>
      </c>
      <c r="I33" s="49">
        <v>8.8236388999999988</v>
      </c>
      <c r="J33" s="49">
        <v>3.5787888999999997</v>
      </c>
      <c r="K33" s="49">
        <v>17.321997</v>
      </c>
      <c r="L33" s="49">
        <v>0</v>
      </c>
      <c r="M33" s="49">
        <v>490.56479282025657</v>
      </c>
      <c r="N33" s="49">
        <v>492.68741982025659</v>
      </c>
    </row>
    <row r="34" spans="1:17" ht="15" customHeight="1" x14ac:dyDescent="0.2">
      <c r="A34" s="48">
        <v>47681.25</v>
      </c>
      <c r="B34" s="49">
        <v>57.143549999999998</v>
      </c>
      <c r="C34" s="49">
        <v>15.802</v>
      </c>
      <c r="D34" s="49">
        <v>3.4253530000000003</v>
      </c>
      <c r="E34" s="49">
        <v>275.38146</v>
      </c>
      <c r="F34" s="49">
        <v>0.10146139999999999</v>
      </c>
      <c r="G34" s="49">
        <v>37.256610000000002</v>
      </c>
      <c r="H34" s="49">
        <v>143.61519999999999</v>
      </c>
      <c r="I34" s="49">
        <v>10.343580900000001</v>
      </c>
      <c r="J34" s="49">
        <v>4.7353250999999998</v>
      </c>
      <c r="K34" s="49">
        <v>15.8087883</v>
      </c>
      <c r="L34" s="49">
        <v>0</v>
      </c>
      <c r="M34" s="49">
        <v>529.83644645158813</v>
      </c>
      <c r="N34" s="49">
        <v>530.60366725158815</v>
      </c>
    </row>
    <row r="35" spans="1:17" ht="15" customHeight="1" x14ac:dyDescent="0.2">
      <c r="A35" s="48">
        <v>47681.291666666672</v>
      </c>
      <c r="B35" s="49">
        <v>57.143549999999998</v>
      </c>
      <c r="C35" s="49">
        <v>15.802</v>
      </c>
      <c r="D35" s="49">
        <v>3.4253530000000003</v>
      </c>
      <c r="E35" s="49">
        <v>275.38826</v>
      </c>
      <c r="F35" s="49">
        <v>0.23761969999999999</v>
      </c>
      <c r="G35" s="49">
        <v>41.478720000000003</v>
      </c>
      <c r="H35" s="49">
        <v>154.74457000000001</v>
      </c>
      <c r="I35" s="49">
        <v>30.829652099999997</v>
      </c>
      <c r="J35" s="49">
        <v>5.5904048999999993</v>
      </c>
      <c r="K35" s="49">
        <v>14.9887368</v>
      </c>
      <c r="L35" s="49">
        <v>0</v>
      </c>
      <c r="M35" s="49">
        <v>564.0783696458758</v>
      </c>
      <c r="N35" s="49">
        <v>563.9923745458758</v>
      </c>
    </row>
    <row r="36" spans="1:17" ht="15" customHeight="1" x14ac:dyDescent="0.2">
      <c r="A36" s="48">
        <v>47681.333333333336</v>
      </c>
      <c r="B36" s="49">
        <v>57.143549999999998</v>
      </c>
      <c r="C36" s="49">
        <v>15.802</v>
      </c>
      <c r="D36" s="49">
        <v>3.4253530000000003</v>
      </c>
      <c r="E36" s="49">
        <v>275.18826000000001</v>
      </c>
      <c r="F36" s="49">
        <v>0.60070869999999998</v>
      </c>
      <c r="G36" s="49">
        <v>47.950700000000005</v>
      </c>
      <c r="H36" s="49">
        <v>156.84807999999998</v>
      </c>
      <c r="I36" s="49">
        <v>63.346560099999998</v>
      </c>
      <c r="J36" s="49">
        <v>5.9292215999999991</v>
      </c>
      <c r="K36" s="49">
        <v>14.2099782</v>
      </c>
      <c r="L36" s="49">
        <v>0</v>
      </c>
      <c r="M36" s="49">
        <v>602.47356020194854</v>
      </c>
      <c r="N36" s="49">
        <v>602.3508689019485</v>
      </c>
    </row>
    <row r="37" spans="1:17" ht="15" customHeight="1" x14ac:dyDescent="0.2">
      <c r="A37" s="48">
        <v>47681.375</v>
      </c>
      <c r="B37" s="49">
        <v>57.143549999999998</v>
      </c>
      <c r="C37" s="49">
        <v>15.802</v>
      </c>
      <c r="D37" s="49">
        <v>3.4253530000000003</v>
      </c>
      <c r="E37" s="49">
        <v>275.18826000000001</v>
      </c>
      <c r="F37" s="49">
        <v>0.55078399999999994</v>
      </c>
      <c r="G37" s="49">
        <v>57.282990000000005</v>
      </c>
      <c r="H37" s="49">
        <v>158.02000000000001</v>
      </c>
      <c r="I37" s="49">
        <v>83.471080100000009</v>
      </c>
      <c r="J37" s="49">
        <v>5.6311458000000005</v>
      </c>
      <c r="K37" s="49">
        <v>14.053000000000001</v>
      </c>
      <c r="L37" s="49">
        <v>0</v>
      </c>
      <c r="M37" s="49">
        <v>631.06165423366303</v>
      </c>
      <c r="N37" s="49">
        <v>630.63482153366306</v>
      </c>
    </row>
    <row r="38" spans="1:17" ht="15" customHeight="1" x14ac:dyDescent="0.2">
      <c r="A38" s="48">
        <v>47681.416666666672</v>
      </c>
      <c r="B38" s="49">
        <v>57.143549999999998</v>
      </c>
      <c r="C38" s="49">
        <v>15.802</v>
      </c>
      <c r="D38" s="49">
        <v>3.4253530000000003</v>
      </c>
      <c r="E38" s="49">
        <v>275.18815999999998</v>
      </c>
      <c r="F38" s="49">
        <v>0.31931470000000001</v>
      </c>
      <c r="G38" s="49">
        <v>65.54946000000001</v>
      </c>
      <c r="H38" s="49">
        <v>158.32874000000001</v>
      </c>
      <c r="I38" s="49">
        <v>101.08362699999999</v>
      </c>
      <c r="J38" s="49">
        <v>5.0599105999999994</v>
      </c>
      <c r="K38" s="49">
        <v>13.715</v>
      </c>
      <c r="L38" s="49">
        <v>0</v>
      </c>
      <c r="M38" s="49">
        <v>654.93833715943379</v>
      </c>
      <c r="N38" s="49">
        <v>654.17568655943376</v>
      </c>
      <c r="Q38" s="71" t="s">
        <v>238</v>
      </c>
    </row>
    <row r="39" spans="1:17" ht="15" customHeight="1" x14ac:dyDescent="0.2">
      <c r="A39" s="48">
        <v>47681.458333333336</v>
      </c>
      <c r="B39" s="49">
        <v>57.143549999999998</v>
      </c>
      <c r="C39" s="49">
        <v>15.802</v>
      </c>
      <c r="D39" s="49">
        <v>3.4253530000000003</v>
      </c>
      <c r="E39" s="49">
        <v>275.17126000000002</v>
      </c>
      <c r="F39" s="49">
        <v>0.50993650000000001</v>
      </c>
      <c r="G39" s="49">
        <v>71.181540000000012</v>
      </c>
      <c r="H39" s="49">
        <v>158.42759000000001</v>
      </c>
      <c r="I39" s="49">
        <v>114.897445</v>
      </c>
      <c r="J39" s="49">
        <v>5.7822263999999999</v>
      </c>
      <c r="K39" s="49">
        <v>14.816489100000002</v>
      </c>
      <c r="L39" s="49">
        <v>0</v>
      </c>
      <c r="M39" s="49">
        <v>678.57580308709623</v>
      </c>
      <c r="N39" s="49">
        <v>674.20598398709626</v>
      </c>
      <c r="Q39" s="135" t="s">
        <v>361</v>
      </c>
    </row>
    <row r="40" spans="1:17" ht="15" customHeight="1" x14ac:dyDescent="0.2">
      <c r="A40" s="48">
        <v>47681.5</v>
      </c>
      <c r="B40" s="49">
        <v>57.143549999999998</v>
      </c>
      <c r="C40" s="49">
        <v>15.802</v>
      </c>
      <c r="D40" s="49">
        <v>3.4253530000000003</v>
      </c>
      <c r="E40" s="49">
        <v>275.15906000000001</v>
      </c>
      <c r="F40" s="49">
        <v>0.63247900000000001</v>
      </c>
      <c r="G40" s="49">
        <v>72.122079999999997</v>
      </c>
      <c r="H40" s="49">
        <v>158.42759000000001</v>
      </c>
      <c r="I40" s="49">
        <v>120.25220800000001</v>
      </c>
      <c r="J40" s="49">
        <v>5.4127593999999997</v>
      </c>
      <c r="K40" s="49">
        <v>15.6619782</v>
      </c>
      <c r="L40" s="49">
        <v>0</v>
      </c>
      <c r="M40" s="49">
        <v>689.10781435344268</v>
      </c>
      <c r="N40" s="49">
        <v>680.40250065344264</v>
      </c>
    </row>
    <row r="41" spans="1:17" ht="15" customHeight="1" x14ac:dyDescent="0.2">
      <c r="A41" s="48">
        <v>47681.541666666672</v>
      </c>
      <c r="B41" s="49">
        <v>57.143549999999998</v>
      </c>
      <c r="C41" s="49">
        <v>15.802</v>
      </c>
      <c r="D41" s="49">
        <v>3.4253530000000003</v>
      </c>
      <c r="E41" s="49">
        <v>275.18826000000001</v>
      </c>
      <c r="F41" s="49">
        <v>0.63247900000000001</v>
      </c>
      <c r="G41" s="49">
        <v>72.810210000000012</v>
      </c>
      <c r="H41" s="49">
        <v>158.42759000000001</v>
      </c>
      <c r="I41" s="49">
        <v>128.703125</v>
      </c>
      <c r="J41" s="49">
        <v>5.6707164000000008</v>
      </c>
      <c r="K41" s="49">
        <v>15.637467300000001</v>
      </c>
      <c r="L41" s="49">
        <v>3.0923900000000001E-2</v>
      </c>
      <c r="M41" s="49">
        <v>702.20712619965093</v>
      </c>
      <c r="N41" s="49">
        <v>689.00467819965093</v>
      </c>
    </row>
    <row r="42" spans="1:17" ht="15" customHeight="1" x14ac:dyDescent="0.2">
      <c r="A42" s="48">
        <v>47681.583333333336</v>
      </c>
      <c r="B42" s="49">
        <v>57.143549999999998</v>
      </c>
      <c r="C42" s="49">
        <v>15.802</v>
      </c>
      <c r="D42" s="49">
        <v>3.4253530000000003</v>
      </c>
      <c r="E42" s="49">
        <v>275.18826000000001</v>
      </c>
      <c r="F42" s="49">
        <v>0.62340170000000006</v>
      </c>
      <c r="G42" s="49">
        <v>74.467530000000011</v>
      </c>
      <c r="H42" s="49">
        <v>158.42759000000001</v>
      </c>
      <c r="I42" s="49">
        <v>138.56147199999998</v>
      </c>
      <c r="J42" s="49">
        <v>4.4217100999999994</v>
      </c>
      <c r="K42" s="49">
        <v>16.002402</v>
      </c>
      <c r="L42" s="49">
        <v>4.5416400000000003E-2</v>
      </c>
      <c r="M42" s="49">
        <v>713.25233906076085</v>
      </c>
      <c r="N42" s="49">
        <v>698.82842286076084</v>
      </c>
    </row>
    <row r="43" spans="1:17" ht="15" customHeight="1" x14ac:dyDescent="0.2">
      <c r="A43" s="48">
        <v>47681.625</v>
      </c>
      <c r="B43" s="49">
        <v>57.143549999999998</v>
      </c>
      <c r="C43" s="49">
        <v>15.802</v>
      </c>
      <c r="D43" s="49">
        <v>3.4253530000000003</v>
      </c>
      <c r="E43" s="49">
        <v>275.18826000000001</v>
      </c>
      <c r="F43" s="49">
        <v>0.54624539999999999</v>
      </c>
      <c r="G43" s="49">
        <v>76.161339999999996</v>
      </c>
      <c r="H43" s="49">
        <v>158.42759000000001</v>
      </c>
      <c r="I43" s="49">
        <v>136.610534</v>
      </c>
      <c r="J43" s="49">
        <v>2.9566002</v>
      </c>
      <c r="K43" s="49">
        <v>16.803782200000001</v>
      </c>
      <c r="L43" s="49">
        <v>4.5416400000000003E-2</v>
      </c>
      <c r="M43" s="49">
        <v>712.50019520349701</v>
      </c>
      <c r="N43" s="49">
        <v>697.89082580349702</v>
      </c>
    </row>
    <row r="44" spans="1:17" ht="15" customHeight="1" x14ac:dyDescent="0.2">
      <c r="A44" s="48">
        <v>47681.666666666672</v>
      </c>
      <c r="B44" s="49">
        <v>57.143549999999998</v>
      </c>
      <c r="C44" s="49">
        <v>15.802</v>
      </c>
      <c r="D44" s="49">
        <v>3.4253530000000003</v>
      </c>
      <c r="E44" s="49">
        <v>275.38226000000003</v>
      </c>
      <c r="F44" s="49">
        <v>0.40100979999999997</v>
      </c>
      <c r="G44" s="49">
        <v>76.648330000000016</v>
      </c>
      <c r="H44" s="49">
        <v>158.42759000000001</v>
      </c>
      <c r="I44" s="49">
        <v>123.58103</v>
      </c>
      <c r="J44" s="49">
        <v>2.0358070000000001</v>
      </c>
      <c r="K44" s="49">
        <v>19.8187496</v>
      </c>
      <c r="L44" s="49">
        <v>4.5416499999999999E-2</v>
      </c>
      <c r="M44" s="49">
        <v>697.13717025866606</v>
      </c>
      <c r="N44" s="49">
        <v>688.4464774586661</v>
      </c>
    </row>
    <row r="45" spans="1:17" ht="15" customHeight="1" x14ac:dyDescent="0.2">
      <c r="A45" s="48">
        <v>47681.708333333336</v>
      </c>
      <c r="B45" s="49">
        <v>57.143549999999998</v>
      </c>
      <c r="C45" s="49">
        <v>15.802</v>
      </c>
      <c r="D45" s="49">
        <v>3.4253530000000003</v>
      </c>
      <c r="E45" s="49">
        <v>275.30686000000003</v>
      </c>
      <c r="F45" s="49">
        <v>0.10146139999999999</v>
      </c>
      <c r="G45" s="49">
        <v>74.408600000000007</v>
      </c>
      <c r="H45" s="49">
        <v>158.42759000000001</v>
      </c>
      <c r="I45" s="49">
        <v>106.95650800000001</v>
      </c>
      <c r="J45" s="49">
        <v>0.61153380000000002</v>
      </c>
      <c r="K45" s="49">
        <v>22.852646700000001</v>
      </c>
      <c r="L45" s="49">
        <v>4.3533799999999997E-2</v>
      </c>
      <c r="M45" s="49">
        <v>675.7142017873814</v>
      </c>
      <c r="N45" s="49">
        <v>672.20706438738137</v>
      </c>
    </row>
    <row r="46" spans="1:17" ht="15" customHeight="1" x14ac:dyDescent="0.2">
      <c r="A46" s="48">
        <v>47681.75</v>
      </c>
      <c r="B46" s="49">
        <v>57.143549999999998</v>
      </c>
      <c r="C46" s="49">
        <v>15.802</v>
      </c>
      <c r="D46" s="49">
        <v>3.4253530000000003</v>
      </c>
      <c r="E46" s="49">
        <v>275.28236000000004</v>
      </c>
      <c r="F46" s="49">
        <v>0.10146139999999999</v>
      </c>
      <c r="G46" s="49">
        <v>66.165260000000004</v>
      </c>
      <c r="H46" s="49">
        <v>158.42759000000001</v>
      </c>
      <c r="I46" s="49">
        <v>79.226096000000013</v>
      </c>
      <c r="J46" s="49">
        <v>8.5189999999999994E-4</v>
      </c>
      <c r="K46" s="49">
        <v>24.106352000000001</v>
      </c>
      <c r="L46" s="49">
        <v>0</v>
      </c>
      <c r="M46" s="49">
        <v>640.48323939724389</v>
      </c>
      <c r="N46" s="49">
        <v>639.13945999724388</v>
      </c>
    </row>
    <row r="47" spans="1:17" ht="15" customHeight="1" x14ac:dyDescent="0.2">
      <c r="A47" s="48">
        <v>47681.791666666672</v>
      </c>
      <c r="B47" s="49">
        <v>57.143549999999998</v>
      </c>
      <c r="C47" s="49">
        <v>15.802</v>
      </c>
      <c r="D47" s="49">
        <v>3.4253530000000003</v>
      </c>
      <c r="E47" s="49">
        <v>275.38226000000003</v>
      </c>
      <c r="F47" s="49">
        <v>0.10146139999999999</v>
      </c>
      <c r="G47" s="49">
        <v>51.755410000000005</v>
      </c>
      <c r="H47" s="49">
        <v>158.33959000000002</v>
      </c>
      <c r="I47" s="49">
        <v>35.359827899999999</v>
      </c>
      <c r="J47" s="49">
        <v>0</v>
      </c>
      <c r="K47" s="49">
        <v>24.317641999999999</v>
      </c>
      <c r="L47" s="49">
        <v>0</v>
      </c>
      <c r="M47" s="49">
        <v>584.77978328023369</v>
      </c>
      <c r="N47" s="49">
        <v>584.68005498023365</v>
      </c>
    </row>
    <row r="48" spans="1:17" ht="15" customHeight="1" x14ac:dyDescent="0.2">
      <c r="A48" s="48">
        <v>47681.833333333336</v>
      </c>
      <c r="B48" s="49">
        <v>57.143549999999998</v>
      </c>
      <c r="C48" s="49">
        <v>15.802</v>
      </c>
      <c r="D48" s="49">
        <v>3.4253530000000003</v>
      </c>
      <c r="E48" s="49">
        <v>275.30135999999999</v>
      </c>
      <c r="F48" s="49">
        <v>0.10146139999999999</v>
      </c>
      <c r="G48" s="49">
        <v>43.693850000000005</v>
      </c>
      <c r="H48" s="49">
        <v>136.48145</v>
      </c>
      <c r="I48" s="49">
        <v>5.639011</v>
      </c>
      <c r="J48" s="49">
        <v>0</v>
      </c>
      <c r="K48" s="49">
        <v>26.722311000000001</v>
      </c>
      <c r="L48" s="49">
        <v>0</v>
      </c>
      <c r="M48" s="49">
        <v>531.06978421614303</v>
      </c>
      <c r="N48" s="49">
        <v>531.06978421614303</v>
      </c>
    </row>
    <row r="49" spans="1:14" ht="15" customHeight="1" x14ac:dyDescent="0.2">
      <c r="A49" s="48">
        <v>47681.875</v>
      </c>
      <c r="B49" s="49">
        <v>57.143549999999998</v>
      </c>
      <c r="C49" s="49">
        <v>15.802</v>
      </c>
      <c r="D49" s="49">
        <v>3.4253530000000003</v>
      </c>
      <c r="E49" s="49">
        <v>275.28325999999998</v>
      </c>
      <c r="F49" s="49">
        <v>0.10146139999999999</v>
      </c>
      <c r="G49" s="49">
        <v>37.284580000000005</v>
      </c>
      <c r="H49" s="49">
        <v>104.28912000000001</v>
      </c>
      <c r="I49" s="49">
        <v>4.5757699999999994</v>
      </c>
      <c r="J49" s="49">
        <v>0</v>
      </c>
      <c r="K49" s="49">
        <v>27.764786000000001</v>
      </c>
      <c r="L49" s="49">
        <v>0</v>
      </c>
      <c r="M49" s="49">
        <v>495.69661282150633</v>
      </c>
      <c r="N49" s="49">
        <v>495.69661282150633</v>
      </c>
    </row>
    <row r="50" spans="1:14" ht="15" customHeight="1" x14ac:dyDescent="0.2">
      <c r="A50" s="48">
        <v>47681.916666666672</v>
      </c>
      <c r="B50" s="49">
        <v>57.143549999999998</v>
      </c>
      <c r="C50" s="49">
        <v>15.802</v>
      </c>
      <c r="D50" s="49">
        <v>3.4253530000000003</v>
      </c>
      <c r="E50" s="49">
        <v>275.08406000000002</v>
      </c>
      <c r="F50" s="49">
        <v>0.10146139999999999</v>
      </c>
      <c r="G50" s="49">
        <v>27.955019999999998</v>
      </c>
      <c r="H50" s="49">
        <v>90.338880000000003</v>
      </c>
      <c r="I50" s="49">
        <v>8.1837797999999999</v>
      </c>
      <c r="J50" s="49">
        <v>0</v>
      </c>
      <c r="K50" s="49">
        <v>28.120056999999999</v>
      </c>
      <c r="L50" s="49">
        <v>0</v>
      </c>
      <c r="M50" s="49">
        <v>472.96273395565049</v>
      </c>
      <c r="N50" s="49">
        <v>478.59625395565047</v>
      </c>
    </row>
    <row r="51" spans="1:14" ht="15" customHeight="1" x14ac:dyDescent="0.2">
      <c r="A51" s="48">
        <v>47681.958333333336</v>
      </c>
      <c r="B51" s="49">
        <v>57.143549999999998</v>
      </c>
      <c r="C51" s="49">
        <v>15.802</v>
      </c>
      <c r="D51" s="49">
        <v>3.4253530000000003</v>
      </c>
      <c r="E51" s="49">
        <v>274.81156000000004</v>
      </c>
      <c r="F51" s="49">
        <v>0.10146139999999999</v>
      </c>
      <c r="G51" s="49">
        <v>25.582429999999999</v>
      </c>
      <c r="H51" s="49">
        <v>82.548180000000002</v>
      </c>
      <c r="I51" s="49">
        <v>11.516409000000001</v>
      </c>
      <c r="J51" s="49">
        <v>0</v>
      </c>
      <c r="K51" s="49">
        <v>29.016580999999999</v>
      </c>
      <c r="L51" s="49">
        <v>0</v>
      </c>
      <c r="M51" s="49">
        <v>460.69464641657459</v>
      </c>
      <c r="N51" s="49">
        <v>474.32600641657461</v>
      </c>
    </row>
    <row r="52" spans="1:14" ht="15" customHeight="1" x14ac:dyDescent="0.2">
      <c r="A52" s="48">
        <v>47682</v>
      </c>
      <c r="B52" s="49">
        <v>57.143549999999998</v>
      </c>
      <c r="C52" s="49">
        <v>15.802</v>
      </c>
      <c r="D52" s="49">
        <v>3.4253530000000003</v>
      </c>
      <c r="E52" s="49">
        <v>274.84376000000003</v>
      </c>
      <c r="F52" s="49">
        <v>4.0404000000000002E-2</v>
      </c>
      <c r="G52" s="49">
        <v>24.383409999999998</v>
      </c>
      <c r="H52" s="49">
        <v>80.80261999999999</v>
      </c>
      <c r="I52" s="49">
        <v>14.349089999999999</v>
      </c>
      <c r="J52" s="49">
        <v>0</v>
      </c>
      <c r="K52" s="49">
        <v>27.798757000000002</v>
      </c>
      <c r="L52" s="49">
        <v>0</v>
      </c>
      <c r="M52" s="49">
        <v>459.76118223916683</v>
      </c>
      <c r="N52" s="49">
        <v>474.23790223916683</v>
      </c>
    </row>
    <row r="53" spans="1:14" ht="15" customHeight="1" x14ac:dyDescent="0.2">
      <c r="A53" s="48">
        <v>47682.041666666672</v>
      </c>
      <c r="B53" s="49">
        <v>57.143549999999998</v>
      </c>
      <c r="C53" s="49">
        <v>15.802</v>
      </c>
      <c r="D53" s="49">
        <v>3.4253530000000003</v>
      </c>
      <c r="E53" s="49">
        <v>274.79076000000003</v>
      </c>
      <c r="F53" s="49">
        <v>4.0404000000000002E-2</v>
      </c>
      <c r="G53" s="49">
        <v>23.69143</v>
      </c>
      <c r="H53" s="49">
        <v>80.553299999999993</v>
      </c>
      <c r="I53" s="49">
        <v>13.398293000000001</v>
      </c>
      <c r="J53" s="49">
        <v>0</v>
      </c>
      <c r="K53" s="49">
        <v>26.734045000000002</v>
      </c>
      <c r="L53" s="49">
        <v>0</v>
      </c>
      <c r="M53" s="49">
        <v>456.50841628402554</v>
      </c>
      <c r="N53" s="49">
        <v>471.92474628402556</v>
      </c>
    </row>
    <row r="54" spans="1:14" ht="15" customHeight="1" x14ac:dyDescent="0.2">
      <c r="A54" s="48">
        <v>47682.083333333336</v>
      </c>
      <c r="B54" s="49">
        <v>57.143549999999998</v>
      </c>
      <c r="C54" s="49">
        <v>15.802</v>
      </c>
      <c r="D54" s="49">
        <v>3.4253530000000003</v>
      </c>
      <c r="E54" s="49">
        <v>274.98115999999999</v>
      </c>
      <c r="F54" s="49">
        <v>4.0404000000000002E-2</v>
      </c>
      <c r="G54" s="49">
        <v>23.618089999999999</v>
      </c>
      <c r="H54" s="49">
        <v>81.725919999999988</v>
      </c>
      <c r="I54" s="49">
        <v>11.395832</v>
      </c>
      <c r="J54" s="49">
        <v>0.31770600000000004</v>
      </c>
      <c r="K54" s="49">
        <v>24.962221999999997</v>
      </c>
      <c r="L54" s="49">
        <v>0</v>
      </c>
      <c r="M54" s="49">
        <v>456.75030169509944</v>
      </c>
      <c r="N54" s="49">
        <v>469.71876169509943</v>
      </c>
    </row>
    <row r="55" spans="1:14" ht="15" customHeight="1" x14ac:dyDescent="0.2">
      <c r="A55" s="48">
        <v>47682.125</v>
      </c>
      <c r="B55" s="49">
        <v>57.143549999999998</v>
      </c>
      <c r="C55" s="49">
        <v>15.802</v>
      </c>
      <c r="D55" s="49">
        <v>3.4253530000000003</v>
      </c>
      <c r="E55" s="49">
        <v>275.11516</v>
      </c>
      <c r="F55" s="49">
        <v>4.0404000000000002E-2</v>
      </c>
      <c r="G55" s="49">
        <v>23.709679999999999</v>
      </c>
      <c r="H55" s="49">
        <v>85.220470000000006</v>
      </c>
      <c r="I55" s="49">
        <v>7.8354968999999999</v>
      </c>
      <c r="J55" s="49">
        <v>0.87886829999999994</v>
      </c>
      <c r="K55" s="49">
        <v>22.952703099999997</v>
      </c>
      <c r="L55" s="49">
        <v>0</v>
      </c>
      <c r="M55" s="49">
        <v>459.12326729275924</v>
      </c>
      <c r="N55" s="49">
        <v>467.22352029275925</v>
      </c>
    </row>
    <row r="56" spans="1:14" ht="15" customHeight="1" x14ac:dyDescent="0.2">
      <c r="A56" s="48">
        <v>47682.166666666672</v>
      </c>
      <c r="B56" s="49">
        <v>57.143549999999998</v>
      </c>
      <c r="C56" s="49">
        <v>15.802</v>
      </c>
      <c r="D56" s="49">
        <v>3.4253530000000003</v>
      </c>
      <c r="E56" s="49">
        <v>275.12065999999999</v>
      </c>
      <c r="F56" s="49">
        <v>2.7660299999999999E-2</v>
      </c>
      <c r="G56" s="49">
        <v>25.626049999999996</v>
      </c>
      <c r="H56" s="49">
        <v>90.678260000000009</v>
      </c>
      <c r="I56" s="49">
        <v>7.4050469000000003</v>
      </c>
      <c r="J56" s="49">
        <v>2.1776588000000001</v>
      </c>
      <c r="K56" s="49">
        <v>19.573312999999999</v>
      </c>
      <c r="L56" s="49">
        <v>0</v>
      </c>
      <c r="M56" s="49">
        <v>463.69931809777063</v>
      </c>
      <c r="N56" s="49">
        <v>469.89601809777065</v>
      </c>
    </row>
    <row r="57" spans="1:14" ht="15" customHeight="1" x14ac:dyDescent="0.2">
      <c r="A57" s="48">
        <v>47682.208333333336</v>
      </c>
      <c r="B57" s="49">
        <v>57.143549999999998</v>
      </c>
      <c r="C57" s="49">
        <v>15.802</v>
      </c>
      <c r="D57" s="49">
        <v>3.4253530000000003</v>
      </c>
      <c r="E57" s="49">
        <v>275.19445999999999</v>
      </c>
      <c r="F57" s="49">
        <v>1.3776500000000001E-2</v>
      </c>
      <c r="G57" s="49">
        <v>28.018729999999998</v>
      </c>
      <c r="H57" s="49">
        <v>117.29886</v>
      </c>
      <c r="I57" s="49">
        <v>8.0577438999999984</v>
      </c>
      <c r="J57" s="49">
        <v>3.3100717</v>
      </c>
      <c r="K57" s="49">
        <v>14.622325799999999</v>
      </c>
      <c r="L57" s="49">
        <v>0</v>
      </c>
      <c r="M57" s="49">
        <v>491.03616816229851</v>
      </c>
      <c r="N57" s="49">
        <v>492.92700916229853</v>
      </c>
    </row>
    <row r="58" spans="1:14" ht="15" customHeight="1" x14ac:dyDescent="0.2">
      <c r="A58" s="48">
        <v>47682.25</v>
      </c>
      <c r="B58" s="49">
        <v>57.143549999999998</v>
      </c>
      <c r="C58" s="49">
        <v>15.802</v>
      </c>
      <c r="D58" s="49">
        <v>3.4253530000000003</v>
      </c>
      <c r="E58" s="49">
        <v>275.37546000000003</v>
      </c>
      <c r="F58" s="49">
        <v>3.6930400000000002E-2</v>
      </c>
      <c r="G58" s="49">
        <v>37.310510000000001</v>
      </c>
      <c r="H58" s="49">
        <v>146.23679999999999</v>
      </c>
      <c r="I58" s="49">
        <v>10.068013899999999</v>
      </c>
      <c r="J58" s="49">
        <v>5.0693321000000005</v>
      </c>
      <c r="K58" s="49">
        <v>11.494847500000001</v>
      </c>
      <c r="L58" s="49">
        <v>0</v>
      </c>
      <c r="M58" s="49">
        <v>528.20946393485372</v>
      </c>
      <c r="N58" s="49">
        <v>528.9803467348537</v>
      </c>
    </row>
    <row r="59" spans="1:14" ht="15" customHeight="1" x14ac:dyDescent="0.2">
      <c r="A59" s="48">
        <v>47682.291666666672</v>
      </c>
      <c r="B59" s="49">
        <v>57.143549999999998</v>
      </c>
      <c r="C59" s="49">
        <v>15.802</v>
      </c>
      <c r="D59" s="49">
        <v>3.4253530000000003</v>
      </c>
      <c r="E59" s="49">
        <v>275.38226000000003</v>
      </c>
      <c r="F59" s="49">
        <v>4.0404000000000002E-2</v>
      </c>
      <c r="G59" s="49">
        <v>41.077100000000009</v>
      </c>
      <c r="H59" s="49">
        <v>155.51208</v>
      </c>
      <c r="I59" s="49">
        <v>36.258550800000002</v>
      </c>
      <c r="J59" s="49">
        <v>5.437961099999999</v>
      </c>
      <c r="K59" s="49">
        <v>9.3243584000000013</v>
      </c>
      <c r="L59" s="49">
        <v>0</v>
      </c>
      <c r="M59" s="49">
        <v>564.13414606316303</v>
      </c>
      <c r="N59" s="49">
        <v>563.82143786316306</v>
      </c>
    </row>
    <row r="60" spans="1:14" ht="15" customHeight="1" x14ac:dyDescent="0.2">
      <c r="A60" s="48">
        <v>47682.333333333336</v>
      </c>
      <c r="B60" s="49">
        <v>57.143549999999998</v>
      </c>
      <c r="C60" s="49">
        <v>15.802</v>
      </c>
      <c r="D60" s="49">
        <v>3.4253530000000003</v>
      </c>
      <c r="E60" s="49">
        <v>275.38226000000003</v>
      </c>
      <c r="F60" s="49">
        <v>0.25577420000000001</v>
      </c>
      <c r="G60" s="49">
        <v>48.628800000000005</v>
      </c>
      <c r="H60" s="49">
        <v>156.94653</v>
      </c>
      <c r="I60" s="49">
        <v>67.278291999999993</v>
      </c>
      <c r="J60" s="49">
        <v>6.0338897999999999</v>
      </c>
      <c r="K60" s="49">
        <v>7.9951841999999997</v>
      </c>
      <c r="L60" s="49">
        <v>0</v>
      </c>
      <c r="M60" s="49">
        <v>601.25715426302372</v>
      </c>
      <c r="N60" s="49">
        <v>600.86650846302371</v>
      </c>
    </row>
    <row r="61" spans="1:14" ht="15" customHeight="1" x14ac:dyDescent="0.2">
      <c r="A61" s="48">
        <v>47682.375</v>
      </c>
      <c r="B61" s="49">
        <v>57.143549999999998</v>
      </c>
      <c r="C61" s="49">
        <v>15.802</v>
      </c>
      <c r="D61" s="49">
        <v>3.4253530000000003</v>
      </c>
      <c r="E61" s="49">
        <v>275.36646000000002</v>
      </c>
      <c r="F61" s="49">
        <v>0.10146139999999999</v>
      </c>
      <c r="G61" s="49">
        <v>57.831740000000003</v>
      </c>
      <c r="H61" s="49">
        <v>157.7799</v>
      </c>
      <c r="I61" s="49">
        <v>88.524490999999998</v>
      </c>
      <c r="J61" s="49">
        <v>5.4816985999999996</v>
      </c>
      <c r="K61" s="49">
        <v>8.4784990000000011</v>
      </c>
      <c r="L61" s="49">
        <v>0</v>
      </c>
      <c r="M61" s="49">
        <v>630.40462707601125</v>
      </c>
      <c r="N61" s="49">
        <v>630.09246497601123</v>
      </c>
    </row>
    <row r="62" spans="1:14" ht="15" customHeight="1" x14ac:dyDescent="0.2">
      <c r="A62" s="48">
        <v>47682.416666666672</v>
      </c>
      <c r="B62" s="49">
        <v>57.143549999999998</v>
      </c>
      <c r="C62" s="49">
        <v>15.802</v>
      </c>
      <c r="D62" s="49">
        <v>3.4253530000000003</v>
      </c>
      <c r="E62" s="49">
        <v>275.27066000000002</v>
      </c>
      <c r="F62" s="49">
        <v>0.10146139999999999</v>
      </c>
      <c r="G62" s="49">
        <v>64.248089999999991</v>
      </c>
      <c r="H62" s="49">
        <v>158.04390000000001</v>
      </c>
      <c r="I62" s="49">
        <v>101.08469900000001</v>
      </c>
      <c r="J62" s="49">
        <v>5.0851379999999997</v>
      </c>
      <c r="K62" s="49">
        <v>10.877216900000001</v>
      </c>
      <c r="L62" s="49">
        <v>0</v>
      </c>
      <c r="M62" s="49">
        <v>650.65469186946439</v>
      </c>
      <c r="N62" s="49">
        <v>649.97132086946442</v>
      </c>
    </row>
    <row r="63" spans="1:14" ht="15" customHeight="1" x14ac:dyDescent="0.2">
      <c r="A63" s="48">
        <v>47682.458333333336</v>
      </c>
      <c r="B63" s="49">
        <v>57.143549999999998</v>
      </c>
      <c r="C63" s="49">
        <v>15.802</v>
      </c>
      <c r="D63" s="49">
        <v>3.4253530000000003</v>
      </c>
      <c r="E63" s="49">
        <v>275.23365999999999</v>
      </c>
      <c r="F63" s="49">
        <v>0.34200779999999997</v>
      </c>
      <c r="G63" s="49">
        <v>71.391110000000012</v>
      </c>
      <c r="H63" s="49">
        <v>158.2911</v>
      </c>
      <c r="I63" s="49">
        <v>112.34101799999999</v>
      </c>
      <c r="J63" s="49">
        <v>5.5240233999999999</v>
      </c>
      <c r="K63" s="49">
        <v>12.5130634</v>
      </c>
      <c r="L63" s="49">
        <v>0</v>
      </c>
      <c r="M63" s="49">
        <v>674.90163764439922</v>
      </c>
      <c r="N63" s="49">
        <v>669.32018934439918</v>
      </c>
    </row>
    <row r="64" spans="1:14" ht="15" customHeight="1" x14ac:dyDescent="0.2">
      <c r="A64" s="48">
        <v>47682.5</v>
      </c>
      <c r="B64" s="49">
        <v>57.143549999999998</v>
      </c>
      <c r="C64" s="49">
        <v>15.802</v>
      </c>
      <c r="D64" s="49">
        <v>3.4253530000000003</v>
      </c>
      <c r="E64" s="49">
        <v>275.25956000000002</v>
      </c>
      <c r="F64" s="49">
        <v>0.1831564</v>
      </c>
      <c r="G64" s="49">
        <v>74.389943700000003</v>
      </c>
      <c r="H64" s="49">
        <v>158.29260000000002</v>
      </c>
      <c r="I64" s="49">
        <v>117.96981700000001</v>
      </c>
      <c r="J64" s="49">
        <v>5.2464684000000004</v>
      </c>
      <c r="K64" s="49">
        <v>14.2963565</v>
      </c>
      <c r="L64" s="49">
        <v>0</v>
      </c>
      <c r="M64" s="49">
        <v>686.32401681788303</v>
      </c>
      <c r="N64" s="49">
        <v>678.56823581788308</v>
      </c>
    </row>
    <row r="65" spans="1:14" ht="15" customHeight="1" x14ac:dyDescent="0.2">
      <c r="A65" s="48">
        <v>47682.541666666672</v>
      </c>
      <c r="B65" s="49">
        <v>57.143549999999998</v>
      </c>
      <c r="C65" s="49">
        <v>15.802</v>
      </c>
      <c r="D65" s="49">
        <v>3.4253530000000003</v>
      </c>
      <c r="E65" s="49">
        <v>275.31876</v>
      </c>
      <c r="F65" s="49">
        <v>0.4373187</v>
      </c>
      <c r="G65" s="49">
        <v>74.246119999999991</v>
      </c>
      <c r="H65" s="49">
        <v>158.29260000000002</v>
      </c>
      <c r="I65" s="49">
        <v>125.329781</v>
      </c>
      <c r="J65" s="49">
        <v>3.8833568999999999</v>
      </c>
      <c r="K65" s="49">
        <v>16.1249863</v>
      </c>
      <c r="L65" s="49">
        <v>2.1846800000000003E-2</v>
      </c>
      <c r="M65" s="49">
        <v>697.25304258978213</v>
      </c>
      <c r="N65" s="49">
        <v>685.81343258978211</v>
      </c>
    </row>
    <row r="66" spans="1:14" ht="15" customHeight="1" x14ac:dyDescent="0.2">
      <c r="A66" s="48">
        <v>47682.583333333336</v>
      </c>
      <c r="B66" s="49">
        <v>57.143549999999998</v>
      </c>
      <c r="C66" s="49">
        <v>15.802</v>
      </c>
      <c r="D66" s="49">
        <v>3.4253530000000003</v>
      </c>
      <c r="E66" s="49">
        <v>275.30456000000004</v>
      </c>
      <c r="F66" s="49">
        <v>0.10146139999999999</v>
      </c>
      <c r="G66" s="49">
        <v>75.058909999999997</v>
      </c>
      <c r="H66" s="49">
        <v>158.29260000000002</v>
      </c>
      <c r="I66" s="49">
        <v>132.260999</v>
      </c>
      <c r="J66" s="49">
        <v>2.4025732999999998</v>
      </c>
      <c r="K66" s="49">
        <v>18.223870000000002</v>
      </c>
      <c r="L66" s="49">
        <v>4.5416400000000003E-2</v>
      </c>
      <c r="M66" s="49">
        <v>708.61518845784144</v>
      </c>
      <c r="N66" s="49">
        <v>693.13728745784147</v>
      </c>
    </row>
    <row r="67" spans="1:14" ht="15" customHeight="1" x14ac:dyDescent="0.2">
      <c r="A67" s="48">
        <v>47682.625</v>
      </c>
      <c r="B67" s="49">
        <v>57.143549999999998</v>
      </c>
      <c r="C67" s="49">
        <v>15.802</v>
      </c>
      <c r="D67" s="49">
        <v>3.4253530000000003</v>
      </c>
      <c r="E67" s="49">
        <v>275.28075999999999</v>
      </c>
      <c r="F67" s="49">
        <v>0.10146139999999999</v>
      </c>
      <c r="G67" s="49">
        <v>76.201909999999998</v>
      </c>
      <c r="H67" s="49">
        <v>158.29260000000002</v>
      </c>
      <c r="I67" s="49">
        <v>125.3943969</v>
      </c>
      <c r="J67" s="49">
        <v>2.1515944</v>
      </c>
      <c r="K67" s="49">
        <v>24.157080000000001</v>
      </c>
      <c r="L67" s="49">
        <v>4.0396099999999997E-2</v>
      </c>
      <c r="M67" s="49">
        <v>705.70302990579046</v>
      </c>
      <c r="N67" s="49">
        <v>693.25782890579046</v>
      </c>
    </row>
    <row r="68" spans="1:14" ht="15" customHeight="1" x14ac:dyDescent="0.2">
      <c r="A68" s="48">
        <v>47682.666666666672</v>
      </c>
      <c r="B68" s="49">
        <v>57.143549999999998</v>
      </c>
      <c r="C68" s="49">
        <v>15.802</v>
      </c>
      <c r="D68" s="49">
        <v>3.4253530000000003</v>
      </c>
      <c r="E68" s="49">
        <v>275.24106</v>
      </c>
      <c r="F68" s="49">
        <v>0.10146139999999999</v>
      </c>
      <c r="G68" s="49">
        <v>76.546450000000007</v>
      </c>
      <c r="H68" s="49">
        <v>158.29260000000002</v>
      </c>
      <c r="I68" s="49">
        <v>109.46487700000002</v>
      </c>
      <c r="J68" s="49">
        <v>1.1775610999999999</v>
      </c>
      <c r="K68" s="49">
        <v>26.695482000000002</v>
      </c>
      <c r="L68" s="49">
        <v>8.3609999999999999E-4</v>
      </c>
      <c r="M68" s="49">
        <v>687.11608524585608</v>
      </c>
      <c r="N68" s="49">
        <v>680.40279524585605</v>
      </c>
    </row>
    <row r="69" spans="1:14" ht="15" customHeight="1" x14ac:dyDescent="0.2">
      <c r="A69" s="48">
        <v>47682.708333333336</v>
      </c>
      <c r="B69" s="49">
        <v>57.143549999999998</v>
      </c>
      <c r="C69" s="49">
        <v>15.802</v>
      </c>
      <c r="D69" s="49">
        <v>3.4253530000000003</v>
      </c>
      <c r="E69" s="49">
        <v>275.19586000000004</v>
      </c>
      <c r="F69" s="49">
        <v>0.10146139999999999</v>
      </c>
      <c r="G69" s="49">
        <v>75.568179999999998</v>
      </c>
      <c r="H69" s="49">
        <v>158.29260000000002</v>
      </c>
      <c r="I69" s="49">
        <v>85.686531000000002</v>
      </c>
      <c r="J69" s="49">
        <v>0.89642939999999993</v>
      </c>
      <c r="K69" s="49">
        <v>29.574050999999997</v>
      </c>
      <c r="L69" s="49">
        <v>0</v>
      </c>
      <c r="M69" s="49">
        <v>662.00007683697356</v>
      </c>
      <c r="N69" s="49">
        <v>659.80827683697362</v>
      </c>
    </row>
    <row r="70" spans="1:14" ht="15" customHeight="1" x14ac:dyDescent="0.2">
      <c r="A70" s="48">
        <v>47682.75</v>
      </c>
      <c r="B70" s="49">
        <v>57.143549999999998</v>
      </c>
      <c r="C70" s="49">
        <v>15.802</v>
      </c>
      <c r="D70" s="49">
        <v>3.4100730000000001</v>
      </c>
      <c r="E70" s="49">
        <v>275.30846000000003</v>
      </c>
      <c r="F70" s="49">
        <v>0.10146139999999999</v>
      </c>
      <c r="G70" s="49">
        <v>68.676389999999998</v>
      </c>
      <c r="H70" s="49">
        <v>157.85687000000001</v>
      </c>
      <c r="I70" s="49">
        <v>56.678359999999998</v>
      </c>
      <c r="J70" s="49">
        <v>0</v>
      </c>
      <c r="K70" s="49">
        <v>31.935280999999996</v>
      </c>
      <c r="L70" s="49">
        <v>0</v>
      </c>
      <c r="M70" s="49">
        <v>627.59205462532077</v>
      </c>
      <c r="N70" s="49">
        <v>627.23374992532081</v>
      </c>
    </row>
    <row r="71" spans="1:14" ht="15" customHeight="1" x14ac:dyDescent="0.2">
      <c r="A71" s="48">
        <v>47682.791666666672</v>
      </c>
      <c r="B71" s="49">
        <v>57.143549999999998</v>
      </c>
      <c r="C71" s="49">
        <v>15.802</v>
      </c>
      <c r="D71" s="49">
        <v>3.4100730000000001</v>
      </c>
      <c r="E71" s="49">
        <v>275.37136000000004</v>
      </c>
      <c r="F71" s="49">
        <v>0.10146139999999999</v>
      </c>
      <c r="G71" s="49">
        <v>51.236650000000004</v>
      </c>
      <c r="H71" s="49">
        <v>148.68575000000001</v>
      </c>
      <c r="I71" s="49">
        <v>21.969058499999999</v>
      </c>
      <c r="J71" s="49">
        <v>0</v>
      </c>
      <c r="K71" s="49">
        <v>35.347378999999997</v>
      </c>
      <c r="L71" s="49">
        <v>0</v>
      </c>
      <c r="M71" s="49">
        <v>572.90968543685187</v>
      </c>
      <c r="N71" s="49">
        <v>572.90968543685187</v>
      </c>
    </row>
    <row r="72" spans="1:14" ht="15" customHeight="1" x14ac:dyDescent="0.2">
      <c r="A72" s="48">
        <v>47682.833333333336</v>
      </c>
      <c r="B72" s="49">
        <v>57.143549999999998</v>
      </c>
      <c r="C72" s="49">
        <v>15.802</v>
      </c>
      <c r="D72" s="49">
        <v>3.4100730000000001</v>
      </c>
      <c r="E72" s="49">
        <v>274.98826000000003</v>
      </c>
      <c r="F72" s="49">
        <v>0.10146139999999999</v>
      </c>
      <c r="G72" s="49">
        <v>44.448140000000002</v>
      </c>
      <c r="H72" s="49">
        <v>115.89135999999999</v>
      </c>
      <c r="I72" s="49">
        <v>4.9520409999999995</v>
      </c>
      <c r="J72" s="49">
        <v>0</v>
      </c>
      <c r="K72" s="49">
        <v>37.217779999999998</v>
      </c>
      <c r="L72" s="49">
        <v>0</v>
      </c>
      <c r="M72" s="49">
        <v>521.30078020157032</v>
      </c>
      <c r="N72" s="49">
        <v>521.30078020157032</v>
      </c>
    </row>
    <row r="73" spans="1:14" ht="15" customHeight="1" x14ac:dyDescent="0.2">
      <c r="A73" s="48">
        <v>47682.875</v>
      </c>
      <c r="B73" s="49">
        <v>57.143549999999998</v>
      </c>
      <c r="C73" s="49">
        <v>15.802</v>
      </c>
      <c r="D73" s="49">
        <v>3.4100730000000001</v>
      </c>
      <c r="E73" s="49">
        <v>273.34486000000004</v>
      </c>
      <c r="F73" s="49">
        <v>3.2461399999999994E-2</v>
      </c>
      <c r="G73" s="49">
        <v>38.789960000000001</v>
      </c>
      <c r="H73" s="49">
        <v>89.287680000000009</v>
      </c>
      <c r="I73" s="49">
        <v>5.0930999999999997</v>
      </c>
      <c r="J73" s="49">
        <v>0</v>
      </c>
      <c r="K73" s="49">
        <v>34.954892000000001</v>
      </c>
      <c r="L73" s="49">
        <v>0</v>
      </c>
      <c r="M73" s="49">
        <v>487.9589354941628</v>
      </c>
      <c r="N73" s="49">
        <v>488.42158379416281</v>
      </c>
    </row>
    <row r="74" spans="1:14" ht="15" customHeight="1" x14ac:dyDescent="0.2">
      <c r="A74" s="48">
        <v>47682.916666666672</v>
      </c>
      <c r="B74" s="49">
        <v>57.143549999999998</v>
      </c>
      <c r="C74" s="49">
        <v>15.802</v>
      </c>
      <c r="D74" s="49">
        <v>3.4100730000000001</v>
      </c>
      <c r="E74" s="49">
        <v>272.46226000000001</v>
      </c>
      <c r="F74" s="49">
        <v>3.2461399999999994E-2</v>
      </c>
      <c r="G74" s="49">
        <v>30.301439999999996</v>
      </c>
      <c r="H74" s="49">
        <v>75.708859999999987</v>
      </c>
      <c r="I74" s="49">
        <v>11.115718999999999</v>
      </c>
      <c r="J74" s="49">
        <v>0</v>
      </c>
      <c r="K74" s="49">
        <v>33.504514999999998</v>
      </c>
      <c r="L74" s="49">
        <v>0</v>
      </c>
      <c r="M74" s="49">
        <v>466.68848281341502</v>
      </c>
      <c r="N74" s="49">
        <v>472.474906913415</v>
      </c>
    </row>
    <row r="75" spans="1:14" ht="15" customHeight="1" x14ac:dyDescent="0.2">
      <c r="A75" s="48">
        <v>47682.958333333336</v>
      </c>
      <c r="B75" s="49">
        <v>57.143549999999998</v>
      </c>
      <c r="C75" s="49">
        <v>15.802</v>
      </c>
      <c r="D75" s="49">
        <v>3.4100730000000001</v>
      </c>
      <c r="E75" s="49">
        <v>271.49565999999999</v>
      </c>
      <c r="F75" s="49">
        <v>3.2461399999999994E-2</v>
      </c>
      <c r="G75" s="49">
        <v>28.201419999999995</v>
      </c>
      <c r="H75" s="49">
        <v>71.243139999999997</v>
      </c>
      <c r="I75" s="49">
        <v>13.196714999999999</v>
      </c>
      <c r="J75" s="49">
        <v>0</v>
      </c>
      <c r="K75" s="49">
        <v>31.801583000000001</v>
      </c>
      <c r="L75" s="49">
        <v>0</v>
      </c>
      <c r="M75" s="49">
        <v>454.31285921190801</v>
      </c>
      <c r="N75" s="49">
        <v>467.19650921190799</v>
      </c>
    </row>
    <row r="76" spans="1:14" ht="15" customHeight="1" x14ac:dyDescent="0.2">
      <c r="A76" s="48">
        <v>47683</v>
      </c>
      <c r="B76" s="49">
        <v>57.143549999999998</v>
      </c>
      <c r="C76" s="49">
        <v>15.802</v>
      </c>
      <c r="D76" s="49">
        <v>3.4100730000000001</v>
      </c>
      <c r="E76" s="49">
        <v>271.43565999999998</v>
      </c>
      <c r="F76" s="49">
        <v>7.86332E-2</v>
      </c>
      <c r="G76" s="49">
        <v>27.00243</v>
      </c>
      <c r="H76" s="49">
        <v>70.042000000000002</v>
      </c>
      <c r="I76" s="49">
        <v>14.461485</v>
      </c>
      <c r="J76" s="49">
        <v>0</v>
      </c>
      <c r="K76" s="49">
        <v>30.869595</v>
      </c>
      <c r="L76" s="49">
        <v>0</v>
      </c>
      <c r="M76" s="49">
        <v>452.28853897263667</v>
      </c>
      <c r="N76" s="49">
        <v>466.32774297263666</v>
      </c>
    </row>
    <row r="77" spans="1:14" ht="15" customHeight="1" x14ac:dyDescent="0.2">
      <c r="A77" s="48">
        <v>47683.041666666672</v>
      </c>
      <c r="B77" s="49">
        <v>57.143549999999998</v>
      </c>
      <c r="C77" s="49">
        <v>15.802</v>
      </c>
      <c r="D77" s="49">
        <v>3.4100730000000001</v>
      </c>
      <c r="E77" s="49">
        <v>270.25596000000002</v>
      </c>
      <c r="F77" s="49">
        <v>7.86332E-2</v>
      </c>
      <c r="G77" s="49">
        <v>26.422429999999999</v>
      </c>
      <c r="H77" s="49">
        <v>70.446899999999999</v>
      </c>
      <c r="I77" s="49">
        <v>14.233516000000002</v>
      </c>
      <c r="J77" s="49">
        <v>0</v>
      </c>
      <c r="K77" s="49">
        <v>30.821330000000003</v>
      </c>
      <c r="L77" s="49">
        <v>0</v>
      </c>
      <c r="M77" s="49">
        <v>449.47743229080965</v>
      </c>
      <c r="N77" s="49">
        <v>465.35654229080967</v>
      </c>
    </row>
    <row r="78" spans="1:14" ht="15" customHeight="1" x14ac:dyDescent="0.2">
      <c r="A78" s="48">
        <v>47683.083333333336</v>
      </c>
      <c r="B78" s="49">
        <v>57.143549999999998</v>
      </c>
      <c r="C78" s="49">
        <v>15.802</v>
      </c>
      <c r="D78" s="49">
        <v>3.4100730000000001</v>
      </c>
      <c r="E78" s="49">
        <v>271.56556</v>
      </c>
      <c r="F78" s="49">
        <v>7.86332E-2</v>
      </c>
      <c r="G78" s="49">
        <v>26.075430000000001</v>
      </c>
      <c r="H78" s="49">
        <v>71.882469999999998</v>
      </c>
      <c r="I78" s="49">
        <v>12.279704199999998</v>
      </c>
      <c r="J78" s="49">
        <v>0.228827</v>
      </c>
      <c r="K78" s="49">
        <v>28.418377</v>
      </c>
      <c r="L78" s="49">
        <v>0</v>
      </c>
      <c r="M78" s="49">
        <v>449.54970824046671</v>
      </c>
      <c r="N78" s="49">
        <v>463.57898824046674</v>
      </c>
    </row>
    <row r="79" spans="1:14" ht="15" customHeight="1" x14ac:dyDescent="0.2">
      <c r="A79" s="48">
        <v>47683.125</v>
      </c>
      <c r="B79" s="49">
        <v>57.143549999999998</v>
      </c>
      <c r="C79" s="49">
        <v>15.802</v>
      </c>
      <c r="D79" s="49">
        <v>3.4100730000000001</v>
      </c>
      <c r="E79" s="49">
        <v>272.38069999999999</v>
      </c>
      <c r="F79" s="49">
        <v>7.86332E-2</v>
      </c>
      <c r="G79" s="49">
        <v>25.975419999999996</v>
      </c>
      <c r="H79" s="49">
        <v>73.397390000000001</v>
      </c>
      <c r="I79" s="49">
        <v>10.421969899999999</v>
      </c>
      <c r="J79" s="49">
        <v>0.63046370000000007</v>
      </c>
      <c r="K79" s="49">
        <v>26.4818462</v>
      </c>
      <c r="L79" s="49">
        <v>0</v>
      </c>
      <c r="M79" s="49">
        <v>449.94085123660807</v>
      </c>
      <c r="N79" s="49">
        <v>461.32018133660807</v>
      </c>
    </row>
    <row r="80" spans="1:14" ht="15" customHeight="1" x14ac:dyDescent="0.2">
      <c r="A80" s="48">
        <v>47683.166666666672</v>
      </c>
      <c r="B80" s="49">
        <v>57.143549999999998</v>
      </c>
      <c r="C80" s="49">
        <v>15.802</v>
      </c>
      <c r="D80" s="49">
        <v>3.4100730000000001</v>
      </c>
      <c r="E80" s="49">
        <v>274.87776000000002</v>
      </c>
      <c r="F80" s="49">
        <v>7.86332E-2</v>
      </c>
      <c r="G80" s="49">
        <v>26.76606</v>
      </c>
      <c r="H80" s="49">
        <v>77.847009999999997</v>
      </c>
      <c r="I80" s="49">
        <v>8.572308099999999</v>
      </c>
      <c r="J80" s="49">
        <v>1.6740999000000001</v>
      </c>
      <c r="K80" s="49">
        <v>21.344465899999999</v>
      </c>
      <c r="L80" s="49">
        <v>0</v>
      </c>
      <c r="M80" s="49">
        <v>455.51382267693884</v>
      </c>
      <c r="N80" s="49">
        <v>460.95482267693882</v>
      </c>
    </row>
    <row r="81" spans="1:14" ht="15" customHeight="1" x14ac:dyDescent="0.2">
      <c r="A81" s="48">
        <v>47683.208333333336</v>
      </c>
      <c r="B81" s="49">
        <v>57.143549999999998</v>
      </c>
      <c r="C81" s="49">
        <v>15.802</v>
      </c>
      <c r="D81" s="49">
        <v>3.4100730000000001</v>
      </c>
      <c r="E81" s="49">
        <v>274.97926000000001</v>
      </c>
      <c r="F81" s="49">
        <v>7.86332E-2</v>
      </c>
      <c r="G81" s="49">
        <v>29.320419999999999</v>
      </c>
      <c r="H81" s="49">
        <v>103.99045</v>
      </c>
      <c r="I81" s="49">
        <v>9.5206280999999997</v>
      </c>
      <c r="J81" s="49">
        <v>2.6862862000000005</v>
      </c>
      <c r="K81" s="49">
        <v>15.571273700000001</v>
      </c>
      <c r="L81" s="49">
        <v>0</v>
      </c>
      <c r="M81" s="49">
        <v>481.19748665756731</v>
      </c>
      <c r="N81" s="49">
        <v>483.13811365756732</v>
      </c>
    </row>
    <row r="82" spans="1:14" ht="15" customHeight="1" x14ac:dyDescent="0.2">
      <c r="A82" s="48">
        <v>47683.25</v>
      </c>
      <c r="B82" s="49">
        <v>57.143549999999998</v>
      </c>
      <c r="C82" s="49">
        <v>15.802</v>
      </c>
      <c r="D82" s="49">
        <v>3.4100730000000001</v>
      </c>
      <c r="E82" s="49">
        <v>275.37546000000003</v>
      </c>
      <c r="F82" s="49">
        <v>7.9461400000000001E-2</v>
      </c>
      <c r="G82" s="49">
        <v>37.948129999999999</v>
      </c>
      <c r="H82" s="49">
        <v>137.40811000000002</v>
      </c>
      <c r="I82" s="49">
        <v>8.9798051000000001</v>
      </c>
      <c r="J82" s="49">
        <v>5.1164728999999998</v>
      </c>
      <c r="K82" s="49">
        <v>12.7149991</v>
      </c>
      <c r="L82" s="49">
        <v>0</v>
      </c>
      <c r="M82" s="49">
        <v>520.73939924435604</v>
      </c>
      <c r="N82" s="49">
        <v>521.510828044356</v>
      </c>
    </row>
    <row r="83" spans="1:14" ht="15" customHeight="1" x14ac:dyDescent="0.2">
      <c r="A83" s="48">
        <v>47683.291666666672</v>
      </c>
      <c r="B83" s="49">
        <v>57.143549999999998</v>
      </c>
      <c r="C83" s="49">
        <v>15.802</v>
      </c>
      <c r="D83" s="49">
        <v>3.4100730000000001</v>
      </c>
      <c r="E83" s="49">
        <v>275.38226000000003</v>
      </c>
      <c r="F83" s="49">
        <v>0.4289345</v>
      </c>
      <c r="G83" s="49">
        <v>41.435200000000002</v>
      </c>
      <c r="H83" s="49">
        <v>153.26274000000001</v>
      </c>
      <c r="I83" s="49">
        <v>27.655166400000002</v>
      </c>
      <c r="J83" s="49">
        <v>5.4108748999999996</v>
      </c>
      <c r="K83" s="49">
        <v>12.5473584</v>
      </c>
      <c r="L83" s="49">
        <v>0</v>
      </c>
      <c r="M83" s="49">
        <v>557.56892835399412</v>
      </c>
      <c r="N83" s="49">
        <v>557.42531965399417</v>
      </c>
    </row>
    <row r="84" spans="1:14" ht="15" customHeight="1" x14ac:dyDescent="0.2">
      <c r="A84" s="48">
        <v>47683.333333333336</v>
      </c>
      <c r="B84" s="49">
        <v>57.143549999999998</v>
      </c>
      <c r="C84" s="49">
        <v>15.802</v>
      </c>
      <c r="D84" s="49">
        <v>3.4100730000000001</v>
      </c>
      <c r="E84" s="49">
        <v>275.38226000000003</v>
      </c>
      <c r="F84" s="49">
        <v>0.55147709999999994</v>
      </c>
      <c r="G84" s="49">
        <v>47.616459999999996</v>
      </c>
      <c r="H84" s="49">
        <v>157.03922</v>
      </c>
      <c r="I84" s="49">
        <v>52.299233100000002</v>
      </c>
      <c r="J84" s="49">
        <v>5.6942745999999991</v>
      </c>
      <c r="K84" s="49">
        <v>13.790000000000001</v>
      </c>
      <c r="L84" s="49">
        <v>0</v>
      </c>
      <c r="M84" s="49">
        <v>591.60488831476096</v>
      </c>
      <c r="N84" s="49">
        <v>591.29491501476093</v>
      </c>
    </row>
    <row r="85" spans="1:14" ht="15" customHeight="1" x14ac:dyDescent="0.2">
      <c r="A85" s="48">
        <v>47683.375</v>
      </c>
      <c r="B85" s="49">
        <v>57.143549999999998</v>
      </c>
      <c r="C85" s="49">
        <v>15.802</v>
      </c>
      <c r="D85" s="49">
        <v>3.4100730000000001</v>
      </c>
      <c r="E85" s="49">
        <v>275.38226000000003</v>
      </c>
      <c r="F85" s="49">
        <v>0.51516819999999997</v>
      </c>
      <c r="G85" s="49">
        <v>57.96611</v>
      </c>
      <c r="H85" s="49">
        <v>157.89919</v>
      </c>
      <c r="I85" s="49">
        <v>69.740995999999996</v>
      </c>
      <c r="J85" s="49">
        <v>4.5565363999999997</v>
      </c>
      <c r="K85" s="49">
        <v>15.435978199999999</v>
      </c>
      <c r="L85" s="49">
        <v>0</v>
      </c>
      <c r="M85" s="49">
        <v>618.81961923672998</v>
      </c>
      <c r="N85" s="49">
        <v>618.67561603672993</v>
      </c>
    </row>
    <row r="86" spans="1:14" ht="15" customHeight="1" x14ac:dyDescent="0.2">
      <c r="A86" s="48">
        <v>47683.416666666672</v>
      </c>
      <c r="B86" s="49">
        <v>57.143549999999998</v>
      </c>
      <c r="C86" s="49">
        <v>15.802</v>
      </c>
      <c r="D86" s="49">
        <v>3.4100730000000001</v>
      </c>
      <c r="E86" s="49">
        <v>275.34386000000001</v>
      </c>
      <c r="F86" s="49">
        <v>0.58238350000000005</v>
      </c>
      <c r="G86" s="49">
        <v>64.770189999999999</v>
      </c>
      <c r="H86" s="49">
        <v>158.29289</v>
      </c>
      <c r="I86" s="49">
        <v>82.653882999999993</v>
      </c>
      <c r="J86" s="49">
        <v>4.7698193999999994</v>
      </c>
      <c r="K86" s="49">
        <v>16.322782199999999</v>
      </c>
      <c r="L86" s="49">
        <v>0</v>
      </c>
      <c r="M86" s="49">
        <v>638.81353383299222</v>
      </c>
      <c r="N86" s="49">
        <v>638.66953063299218</v>
      </c>
    </row>
    <row r="87" spans="1:14" ht="15" customHeight="1" x14ac:dyDescent="0.2">
      <c r="A87" s="48">
        <v>47683.458333333336</v>
      </c>
      <c r="B87" s="49">
        <v>57.143549999999998</v>
      </c>
      <c r="C87" s="49">
        <v>15.802</v>
      </c>
      <c r="D87" s="49">
        <v>3.4100730000000001</v>
      </c>
      <c r="E87" s="49">
        <v>275.20246000000003</v>
      </c>
      <c r="F87" s="49">
        <v>0.62340170000000006</v>
      </c>
      <c r="G87" s="49">
        <v>70.251350000000002</v>
      </c>
      <c r="H87" s="49">
        <v>158.45959000000002</v>
      </c>
      <c r="I87" s="49">
        <v>95.555149000000014</v>
      </c>
      <c r="J87" s="49">
        <v>4.9388103999999995</v>
      </c>
      <c r="K87" s="49">
        <v>16.0684337</v>
      </c>
      <c r="L87" s="49">
        <v>0</v>
      </c>
      <c r="M87" s="49">
        <v>661.92311517545522</v>
      </c>
      <c r="N87" s="49">
        <v>655.57864697545517</v>
      </c>
    </row>
    <row r="88" spans="1:14" ht="15" customHeight="1" x14ac:dyDescent="0.2">
      <c r="A88" s="48">
        <v>47683.5</v>
      </c>
      <c r="B88" s="49">
        <v>57.143549999999998</v>
      </c>
      <c r="C88" s="49">
        <v>15.802</v>
      </c>
      <c r="D88" s="49">
        <v>3.4100730000000001</v>
      </c>
      <c r="E88" s="49">
        <v>275.16146000000003</v>
      </c>
      <c r="F88" s="49">
        <v>0.59163149999999998</v>
      </c>
      <c r="G88" s="49">
        <v>75.266666200000003</v>
      </c>
      <c r="H88" s="49">
        <v>158.45959000000002</v>
      </c>
      <c r="I88" s="49">
        <v>99.734431999999998</v>
      </c>
      <c r="J88" s="49">
        <v>4.5904943999999999</v>
      </c>
      <c r="K88" s="49">
        <v>17.825748600000001</v>
      </c>
      <c r="L88" s="49">
        <v>0</v>
      </c>
      <c r="M88" s="49">
        <v>673.91743336807099</v>
      </c>
      <c r="N88" s="49">
        <v>665.37079916807102</v>
      </c>
    </row>
    <row r="89" spans="1:14" ht="15" customHeight="1" x14ac:dyDescent="0.2">
      <c r="A89" s="48">
        <v>47683.541666666672</v>
      </c>
      <c r="B89" s="49">
        <v>57.143549999999998</v>
      </c>
      <c r="C89" s="49">
        <v>15.802</v>
      </c>
      <c r="D89" s="49">
        <v>3.4100730000000001</v>
      </c>
      <c r="E89" s="49">
        <v>275.17995999999999</v>
      </c>
      <c r="F89" s="49">
        <v>0.63247900000000001</v>
      </c>
      <c r="G89" s="49">
        <v>75.949430000000007</v>
      </c>
      <c r="H89" s="49">
        <v>158.45959000000002</v>
      </c>
      <c r="I89" s="49">
        <v>106.801772</v>
      </c>
      <c r="J89" s="49">
        <v>4.1075606000000002</v>
      </c>
      <c r="K89" s="49">
        <v>20.3241288</v>
      </c>
      <c r="L89" s="49">
        <v>0</v>
      </c>
      <c r="M89" s="49">
        <v>686.05692939320738</v>
      </c>
      <c r="N89" s="49">
        <v>674.37846719320737</v>
      </c>
    </row>
    <row r="90" spans="1:14" ht="15" customHeight="1" x14ac:dyDescent="0.2">
      <c r="A90" s="48">
        <v>47683.583333333336</v>
      </c>
      <c r="B90" s="49">
        <v>57.143549999999998</v>
      </c>
      <c r="C90" s="49">
        <v>15.802</v>
      </c>
      <c r="D90" s="49">
        <v>3.4100730000000001</v>
      </c>
      <c r="E90" s="49">
        <v>275.17946000000001</v>
      </c>
      <c r="F90" s="49">
        <v>0.61886320000000006</v>
      </c>
      <c r="G90" s="49">
        <v>76.51943</v>
      </c>
      <c r="H90" s="49">
        <v>158.45959000000002</v>
      </c>
      <c r="I90" s="49">
        <v>115.47656199999999</v>
      </c>
      <c r="J90" s="49">
        <v>3.6122530999999993</v>
      </c>
      <c r="K90" s="49">
        <v>22.0463348</v>
      </c>
      <c r="L90" s="49">
        <v>0</v>
      </c>
      <c r="M90" s="49">
        <v>698.91095952129888</v>
      </c>
      <c r="N90" s="49">
        <v>684.06953252129892</v>
      </c>
    </row>
    <row r="91" spans="1:14" ht="15" customHeight="1" x14ac:dyDescent="0.2">
      <c r="A91" s="48">
        <v>47683.625</v>
      </c>
      <c r="B91" s="49">
        <v>57.143549999999998</v>
      </c>
      <c r="C91" s="49">
        <v>15.802</v>
      </c>
      <c r="D91" s="49">
        <v>3.4253530000000003</v>
      </c>
      <c r="E91" s="49">
        <v>275.14196000000004</v>
      </c>
      <c r="F91" s="49">
        <v>0.32839200000000002</v>
      </c>
      <c r="G91" s="49">
        <v>76.707400000000007</v>
      </c>
      <c r="H91" s="49">
        <v>158.45959000000002</v>
      </c>
      <c r="I91" s="49">
        <v>112.77255599999998</v>
      </c>
      <c r="J91" s="49">
        <v>3.010491</v>
      </c>
      <c r="K91" s="49">
        <v>22.395518899999999</v>
      </c>
      <c r="L91" s="49">
        <v>0</v>
      </c>
      <c r="M91" s="49">
        <v>694.92223709382688</v>
      </c>
      <c r="N91" s="49">
        <v>681.20770859382685</v>
      </c>
    </row>
    <row r="92" spans="1:14" ht="15" customHeight="1" x14ac:dyDescent="0.2">
      <c r="A92" s="48">
        <v>47683.666666666672</v>
      </c>
      <c r="B92" s="49">
        <v>57.143549999999998</v>
      </c>
      <c r="C92" s="49">
        <v>15.802</v>
      </c>
      <c r="D92" s="49">
        <v>3.4253530000000003</v>
      </c>
      <c r="E92" s="49">
        <v>275.14456000000001</v>
      </c>
      <c r="F92" s="49">
        <v>0.34413330000000003</v>
      </c>
      <c r="G92" s="49">
        <v>76.930730000000011</v>
      </c>
      <c r="H92" s="49">
        <v>158.45959000000002</v>
      </c>
      <c r="I92" s="49">
        <v>99.12194199999999</v>
      </c>
      <c r="J92" s="49">
        <v>1.9649483000000001</v>
      </c>
      <c r="K92" s="49">
        <v>23.478778299999998</v>
      </c>
      <c r="L92" s="49">
        <v>1.0000000000000001E-7</v>
      </c>
      <c r="M92" s="49">
        <v>674.89674357264789</v>
      </c>
      <c r="N92" s="49">
        <v>669.08391477264786</v>
      </c>
    </row>
    <row r="93" spans="1:14" ht="15" customHeight="1" x14ac:dyDescent="0.2">
      <c r="A93" s="48">
        <v>47683.708333333336</v>
      </c>
      <c r="B93" s="49">
        <v>57.143549999999998</v>
      </c>
      <c r="C93" s="49">
        <v>15.802</v>
      </c>
      <c r="D93" s="49">
        <v>3.4253530000000003</v>
      </c>
      <c r="E93" s="49">
        <v>275.22325999999998</v>
      </c>
      <c r="F93" s="49">
        <v>0.35562369999999999</v>
      </c>
      <c r="G93" s="49">
        <v>73.103700000000003</v>
      </c>
      <c r="H93" s="49">
        <v>158.44987</v>
      </c>
      <c r="I93" s="49">
        <v>78.981979999999993</v>
      </c>
      <c r="J93" s="49">
        <v>1.2281949000000001</v>
      </c>
      <c r="K93" s="49">
        <v>24.682264000000004</v>
      </c>
      <c r="L93" s="49">
        <v>0</v>
      </c>
      <c r="M93" s="49">
        <v>650.2313664983327</v>
      </c>
      <c r="N93" s="49">
        <v>647.22503179833268</v>
      </c>
    </row>
    <row r="94" spans="1:14" ht="15" customHeight="1" x14ac:dyDescent="0.2">
      <c r="A94" s="48">
        <v>47683.75</v>
      </c>
      <c r="B94" s="49">
        <v>57.143549999999998</v>
      </c>
      <c r="C94" s="49">
        <v>15.802</v>
      </c>
      <c r="D94" s="49">
        <v>3.4253530000000003</v>
      </c>
      <c r="E94" s="49">
        <v>275.38226000000003</v>
      </c>
      <c r="F94" s="49">
        <v>9.4843300000000005E-2</v>
      </c>
      <c r="G94" s="49">
        <v>61.407379999999996</v>
      </c>
      <c r="H94" s="49">
        <v>158.21516</v>
      </c>
      <c r="I94" s="49">
        <v>57.824570999999992</v>
      </c>
      <c r="J94" s="49">
        <v>8.5189999999999994E-4</v>
      </c>
      <c r="K94" s="49">
        <v>26.806072</v>
      </c>
      <c r="L94" s="49">
        <v>0</v>
      </c>
      <c r="M94" s="49">
        <v>618.42009439376079</v>
      </c>
      <c r="N94" s="49">
        <v>617.02232879376083</v>
      </c>
    </row>
    <row r="95" spans="1:14" ht="15" customHeight="1" x14ac:dyDescent="0.2">
      <c r="A95" s="48">
        <v>47683.791666666672</v>
      </c>
      <c r="B95" s="49">
        <v>57.143549999999998</v>
      </c>
      <c r="C95" s="49">
        <v>15.802</v>
      </c>
      <c r="D95" s="49">
        <v>3.4253530000000003</v>
      </c>
      <c r="E95" s="49">
        <v>275.32315999999997</v>
      </c>
      <c r="F95" s="49">
        <v>7.4833899999999995E-2</v>
      </c>
      <c r="G95" s="49">
        <v>51.392270000000003</v>
      </c>
      <c r="H95" s="49">
        <v>152.20246</v>
      </c>
      <c r="I95" s="49">
        <v>19.552707100000003</v>
      </c>
      <c r="J95" s="49">
        <v>0</v>
      </c>
      <c r="K95" s="49">
        <v>29.858746000000004</v>
      </c>
      <c r="L95" s="49">
        <v>0</v>
      </c>
      <c r="M95" s="49">
        <v>568.91729215779026</v>
      </c>
      <c r="N95" s="49">
        <v>568.91729215779026</v>
      </c>
    </row>
    <row r="96" spans="1:14" ht="15" customHeight="1" x14ac:dyDescent="0.2">
      <c r="A96" s="48">
        <v>47683.833333333336</v>
      </c>
      <c r="B96" s="49">
        <v>57.143549999999998</v>
      </c>
      <c r="C96" s="49">
        <v>15.802</v>
      </c>
      <c r="D96" s="49">
        <v>3.4253530000000003</v>
      </c>
      <c r="E96" s="49">
        <v>275.29006000000004</v>
      </c>
      <c r="F96" s="49">
        <v>7.4833899999999995E-2</v>
      </c>
      <c r="G96" s="49">
        <v>44.589100000000002</v>
      </c>
      <c r="H96" s="49">
        <v>115.85339</v>
      </c>
      <c r="I96" s="49">
        <v>9.2764750000000014</v>
      </c>
      <c r="J96" s="49">
        <v>0</v>
      </c>
      <c r="K96" s="49">
        <v>30.110002999999999</v>
      </c>
      <c r="L96" s="49">
        <v>0</v>
      </c>
      <c r="M96" s="49">
        <v>519.18227730332069</v>
      </c>
      <c r="N96" s="49">
        <v>519.18227730332069</v>
      </c>
    </row>
    <row r="97" spans="1:14" ht="15" customHeight="1" x14ac:dyDescent="0.2">
      <c r="A97" s="48">
        <v>47683.875</v>
      </c>
      <c r="B97" s="49">
        <v>57.143549999999998</v>
      </c>
      <c r="C97" s="49">
        <v>15.802</v>
      </c>
      <c r="D97" s="49">
        <v>3.4253530000000003</v>
      </c>
      <c r="E97" s="49">
        <v>274.82226000000003</v>
      </c>
      <c r="F97" s="49">
        <v>7.4833899999999995E-2</v>
      </c>
      <c r="G97" s="49">
        <v>39.096530000000001</v>
      </c>
      <c r="H97" s="49">
        <v>89.091500000000011</v>
      </c>
      <c r="I97" s="49">
        <v>7.0081071999999995</v>
      </c>
      <c r="J97" s="49">
        <v>0</v>
      </c>
      <c r="K97" s="49">
        <v>30.455753000000001</v>
      </c>
      <c r="L97" s="49">
        <v>0</v>
      </c>
      <c r="M97" s="49">
        <v>487.29711583387808</v>
      </c>
      <c r="N97" s="49">
        <v>487.5926697338781</v>
      </c>
    </row>
    <row r="98" spans="1:14" ht="15" customHeight="1" x14ac:dyDescent="0.2">
      <c r="A98" s="48">
        <v>47683.916666666672</v>
      </c>
      <c r="B98" s="49">
        <v>57.143549999999998</v>
      </c>
      <c r="C98" s="49">
        <v>15.802</v>
      </c>
      <c r="D98" s="49">
        <v>3.4253530000000003</v>
      </c>
      <c r="E98" s="49">
        <v>273.56846000000002</v>
      </c>
      <c r="F98" s="49">
        <v>7.4833899999999995E-2</v>
      </c>
      <c r="G98" s="49">
        <v>30.018429999999999</v>
      </c>
      <c r="H98" s="49">
        <v>76.811760000000007</v>
      </c>
      <c r="I98" s="49">
        <v>10.957229999999997</v>
      </c>
      <c r="J98" s="49">
        <v>0</v>
      </c>
      <c r="K98" s="49">
        <v>30.337679000000001</v>
      </c>
      <c r="L98" s="49">
        <v>0</v>
      </c>
      <c r="M98" s="49">
        <v>465.22661821222994</v>
      </c>
      <c r="N98" s="49">
        <v>471.22556121222993</v>
      </c>
    </row>
    <row r="99" spans="1:14" ht="15" customHeight="1" x14ac:dyDescent="0.2">
      <c r="A99" s="48">
        <v>47683.958333333336</v>
      </c>
      <c r="B99" s="49">
        <v>57.143549999999998</v>
      </c>
      <c r="C99" s="49">
        <v>15.802</v>
      </c>
      <c r="D99" s="49">
        <v>3.4253530000000003</v>
      </c>
      <c r="E99" s="49">
        <v>272.81666000000001</v>
      </c>
      <c r="F99" s="49">
        <v>7.4833899999999995E-2</v>
      </c>
      <c r="G99" s="49">
        <v>27.906420000000001</v>
      </c>
      <c r="H99" s="49">
        <v>72.011800000000008</v>
      </c>
      <c r="I99" s="49">
        <v>12.034188999999998</v>
      </c>
      <c r="J99" s="49">
        <v>0</v>
      </c>
      <c r="K99" s="49">
        <v>30.450898000000002</v>
      </c>
      <c r="L99" s="49">
        <v>0</v>
      </c>
      <c r="M99" s="49">
        <v>453.29853460494206</v>
      </c>
      <c r="N99" s="49">
        <v>466.59683460494205</v>
      </c>
    </row>
    <row r="101" spans="1:14" ht="15" customHeight="1" x14ac:dyDescent="0.2">
      <c r="A101" s="21" t="s">
        <v>472</v>
      </c>
      <c r="B101" s="21"/>
      <c r="C101" s="21"/>
      <c r="D101" s="21"/>
      <c r="E101" s="21"/>
      <c r="F101" s="21"/>
      <c r="G101" s="21"/>
      <c r="H101" s="21"/>
      <c r="I101" s="21"/>
      <c r="J101" s="21"/>
      <c r="K101" s="21"/>
      <c r="L101" s="21"/>
      <c r="M101" s="21"/>
      <c r="N101" s="21"/>
    </row>
    <row r="102" spans="1:14" ht="15" customHeight="1" x14ac:dyDescent="0.2">
      <c r="A102" s="21"/>
      <c r="B102" s="21" t="s">
        <v>48</v>
      </c>
      <c r="C102" s="21"/>
      <c r="D102" s="21"/>
      <c r="E102" s="21"/>
      <c r="F102" s="21"/>
      <c r="G102" s="21"/>
      <c r="H102" s="21"/>
      <c r="I102" s="21"/>
      <c r="J102" s="21"/>
      <c r="K102" s="21"/>
      <c r="L102" s="21"/>
      <c r="M102" s="21"/>
      <c r="N102" s="21"/>
    </row>
    <row r="103" spans="1:14" ht="15" customHeight="1" x14ac:dyDescent="0.2">
      <c r="A103" s="21" t="s">
        <v>176</v>
      </c>
      <c r="B103" s="21" t="s">
        <v>210</v>
      </c>
      <c r="C103" s="21" t="s">
        <v>209</v>
      </c>
      <c r="D103" s="21" t="s">
        <v>208</v>
      </c>
      <c r="E103" s="21" t="s">
        <v>207</v>
      </c>
      <c r="F103" s="21" t="s">
        <v>206</v>
      </c>
      <c r="G103" s="21" t="s">
        <v>205</v>
      </c>
      <c r="H103" s="21" t="s">
        <v>203</v>
      </c>
      <c r="I103" s="21" t="s">
        <v>204</v>
      </c>
      <c r="J103" s="21" t="s">
        <v>55</v>
      </c>
      <c r="K103" s="21" t="s">
        <v>56</v>
      </c>
      <c r="L103" s="21" t="s">
        <v>38</v>
      </c>
      <c r="M103" s="21" t="s">
        <v>132</v>
      </c>
      <c r="N103" s="21" t="s">
        <v>179</v>
      </c>
    </row>
    <row r="104" spans="1:14" ht="15" customHeight="1" x14ac:dyDescent="0.2">
      <c r="A104" s="48">
        <v>47680</v>
      </c>
      <c r="B104" s="49">
        <v>55.967059999999996</v>
      </c>
      <c r="C104" s="49">
        <v>24.094000000000001</v>
      </c>
      <c r="D104" s="49">
        <v>69.184285949999989</v>
      </c>
      <c r="E104" s="49">
        <v>77.250017049999997</v>
      </c>
      <c r="F104" s="49">
        <v>29.245670999999998</v>
      </c>
      <c r="G104" s="49">
        <v>38.447679999999998</v>
      </c>
      <c r="H104" s="49">
        <v>12.884630000000001</v>
      </c>
      <c r="I104" s="49">
        <v>5.1571050000000005</v>
      </c>
      <c r="J104" s="49">
        <v>0</v>
      </c>
      <c r="K104" s="49">
        <v>168.80304599999999</v>
      </c>
      <c r="L104" s="49">
        <v>6.1226580000000004</v>
      </c>
      <c r="M104" s="49">
        <v>406.9845449940687</v>
      </c>
      <c r="N104" s="49">
        <v>453.53799479406871</v>
      </c>
    </row>
    <row r="105" spans="1:14" ht="15" customHeight="1" x14ac:dyDescent="0.2">
      <c r="A105" s="48">
        <v>47680.041666666672</v>
      </c>
      <c r="B105" s="49">
        <v>55.967059999999996</v>
      </c>
      <c r="C105" s="49">
        <v>23.994</v>
      </c>
      <c r="D105" s="49">
        <v>69.468532949999997</v>
      </c>
      <c r="E105" s="49">
        <v>78.186360050000019</v>
      </c>
      <c r="F105" s="49">
        <v>30.930874000000003</v>
      </c>
      <c r="G105" s="49">
        <v>33.659750000000003</v>
      </c>
      <c r="H105" s="49">
        <v>15.47925</v>
      </c>
      <c r="I105" s="49">
        <v>4.7601139999999997</v>
      </c>
      <c r="J105" s="49">
        <v>0</v>
      </c>
      <c r="K105" s="49">
        <v>165.39817600000001</v>
      </c>
      <c r="L105" s="49">
        <v>7.9629656000000004</v>
      </c>
      <c r="M105" s="49">
        <v>402.72337799425054</v>
      </c>
      <c r="N105" s="49">
        <v>451.40571499425056</v>
      </c>
    </row>
    <row r="106" spans="1:14" ht="15" customHeight="1" x14ac:dyDescent="0.2">
      <c r="A106" s="48">
        <v>47680.083333333336</v>
      </c>
      <c r="B106" s="49">
        <v>56.087459999999993</v>
      </c>
      <c r="C106" s="49">
        <v>23.994</v>
      </c>
      <c r="D106" s="49">
        <v>69.063663399999982</v>
      </c>
      <c r="E106" s="49">
        <v>78.024578700000006</v>
      </c>
      <c r="F106" s="49">
        <v>27.314274000000001</v>
      </c>
      <c r="G106" s="49">
        <v>36.215019999999996</v>
      </c>
      <c r="H106" s="49">
        <v>16.4728113</v>
      </c>
      <c r="I106" s="49">
        <v>4.0049999000000005</v>
      </c>
      <c r="J106" s="49">
        <v>0.28731779999999996</v>
      </c>
      <c r="K106" s="49">
        <v>167.00755700000002</v>
      </c>
      <c r="L106" s="49">
        <v>7.5756078000000002</v>
      </c>
      <c r="M106" s="49">
        <v>403.28609356877286</v>
      </c>
      <c r="N106" s="49">
        <v>452.43748596877288</v>
      </c>
    </row>
    <row r="107" spans="1:14" ht="15" customHeight="1" x14ac:dyDescent="0.2">
      <c r="A107" s="48">
        <v>47680.125</v>
      </c>
      <c r="B107" s="49">
        <v>56.043289999999999</v>
      </c>
      <c r="C107" s="49">
        <v>23.893999999999998</v>
      </c>
      <c r="D107" s="49">
        <v>68.85766855</v>
      </c>
      <c r="E107" s="49">
        <v>75.349998450000001</v>
      </c>
      <c r="F107" s="49">
        <v>33.098981000000002</v>
      </c>
      <c r="G107" s="49">
        <v>33.658680000000004</v>
      </c>
      <c r="H107" s="49">
        <v>15.104591300000001</v>
      </c>
      <c r="I107" s="49">
        <v>3.0469998999999994</v>
      </c>
      <c r="J107" s="49">
        <v>6.8465629999999997</v>
      </c>
      <c r="K107" s="49">
        <v>159.60708999999997</v>
      </c>
      <c r="L107" s="49">
        <v>7.6835697000000005</v>
      </c>
      <c r="M107" s="49">
        <v>400.48773605885492</v>
      </c>
      <c r="N107" s="49">
        <v>448.81235395885494</v>
      </c>
    </row>
    <row r="108" spans="1:14" ht="15" customHeight="1" x14ac:dyDescent="0.2">
      <c r="A108" s="48">
        <v>47680.166666666672</v>
      </c>
      <c r="B108" s="49">
        <v>56.294459999999994</v>
      </c>
      <c r="C108" s="49">
        <v>23.794</v>
      </c>
      <c r="D108" s="49">
        <v>71.585446949999991</v>
      </c>
      <c r="E108" s="49">
        <v>77.309806049999992</v>
      </c>
      <c r="F108" s="49">
        <v>32.715218700000001</v>
      </c>
      <c r="G108" s="49">
        <v>36.44829</v>
      </c>
      <c r="H108" s="49">
        <v>14.9670313</v>
      </c>
      <c r="I108" s="49">
        <v>3.5476999999999999</v>
      </c>
      <c r="J108" s="49">
        <v>24.454219500000001</v>
      </c>
      <c r="K108" s="49">
        <v>142.488924</v>
      </c>
      <c r="L108" s="49">
        <v>3.8587796999999999</v>
      </c>
      <c r="M108" s="49">
        <v>415.42685466856597</v>
      </c>
      <c r="N108" s="49">
        <v>454.79245756856596</v>
      </c>
    </row>
    <row r="109" spans="1:14" ht="15" customHeight="1" x14ac:dyDescent="0.2">
      <c r="A109" s="48">
        <v>47680.208333333336</v>
      </c>
      <c r="B109" s="49">
        <v>56.703459999999993</v>
      </c>
      <c r="C109" s="49">
        <v>23.893999999999998</v>
      </c>
      <c r="D109" s="49">
        <v>81.781464449999987</v>
      </c>
      <c r="E109" s="49">
        <v>83.06910855000001</v>
      </c>
      <c r="F109" s="49">
        <v>27.023794000000002</v>
      </c>
      <c r="G109" s="49">
        <v>43.784859999999995</v>
      </c>
      <c r="H109" s="49">
        <v>19.792151</v>
      </c>
      <c r="I109" s="49">
        <v>5.0608879999999994</v>
      </c>
      <c r="J109" s="49">
        <v>53.325495000000004</v>
      </c>
      <c r="K109" s="49">
        <v>122.73344400000001</v>
      </c>
      <c r="L109" s="49">
        <v>1.306</v>
      </c>
      <c r="M109" s="49">
        <v>457.38932295415816</v>
      </c>
      <c r="N109" s="49">
        <v>484.50322195415816</v>
      </c>
    </row>
    <row r="110" spans="1:14" ht="15" customHeight="1" x14ac:dyDescent="0.2">
      <c r="A110" s="48">
        <v>47680.25</v>
      </c>
      <c r="B110" s="49">
        <v>56.430459999999997</v>
      </c>
      <c r="C110" s="49">
        <v>23.994</v>
      </c>
      <c r="D110" s="49">
        <v>81.075568450000006</v>
      </c>
      <c r="E110" s="49">
        <v>83.583154549999989</v>
      </c>
      <c r="F110" s="49">
        <v>45.614635</v>
      </c>
      <c r="G110" s="49">
        <v>52.407090000000004</v>
      </c>
      <c r="H110" s="49">
        <v>24.427714999999999</v>
      </c>
      <c r="I110" s="49">
        <v>5.5109880000000002</v>
      </c>
      <c r="J110" s="49">
        <v>78.807679999999991</v>
      </c>
      <c r="K110" s="49">
        <v>110.67298100000001</v>
      </c>
      <c r="L110" s="49">
        <v>1.0501406</v>
      </c>
      <c r="M110" s="49">
        <v>507.06979612890325</v>
      </c>
      <c r="N110" s="49">
        <v>525.44157022890329</v>
      </c>
    </row>
    <row r="111" spans="1:14" ht="15" customHeight="1" x14ac:dyDescent="0.2">
      <c r="A111" s="48">
        <v>47680.291666666672</v>
      </c>
      <c r="B111" s="49">
        <v>56.326129999999992</v>
      </c>
      <c r="C111" s="49">
        <v>24.044</v>
      </c>
      <c r="D111" s="49">
        <v>86.927648950000005</v>
      </c>
      <c r="E111" s="49">
        <v>85.758704050000006</v>
      </c>
      <c r="F111" s="49">
        <v>46.678184999999999</v>
      </c>
      <c r="G111" s="49">
        <v>55.793060000000004</v>
      </c>
      <c r="H111" s="49">
        <v>31.474685000000001</v>
      </c>
      <c r="I111" s="49">
        <v>7.1277879999999998</v>
      </c>
      <c r="J111" s="49">
        <v>93.364050000000006</v>
      </c>
      <c r="K111" s="49">
        <v>107.3086644</v>
      </c>
      <c r="L111" s="49">
        <v>0.80023820000000012</v>
      </c>
      <c r="M111" s="49">
        <v>548.81875816272111</v>
      </c>
      <c r="N111" s="49">
        <v>554.01634196272107</v>
      </c>
    </row>
    <row r="112" spans="1:14" ht="15" customHeight="1" x14ac:dyDescent="0.2">
      <c r="A112" s="48">
        <v>47680.333333333336</v>
      </c>
      <c r="B112" s="49">
        <v>56.662459999999996</v>
      </c>
      <c r="C112" s="49">
        <v>24.094000000000001</v>
      </c>
      <c r="D112" s="49">
        <v>91.174641449999996</v>
      </c>
      <c r="E112" s="49">
        <v>87.613361550000008</v>
      </c>
      <c r="F112" s="49">
        <v>52.088306999999993</v>
      </c>
      <c r="G112" s="49">
        <v>61.010390000000008</v>
      </c>
      <c r="H112" s="49">
        <v>46.165235000000003</v>
      </c>
      <c r="I112" s="49">
        <v>9.4912909999999986</v>
      </c>
      <c r="J112" s="49">
        <v>101.03062</v>
      </c>
      <c r="K112" s="49">
        <v>104.44488090000002</v>
      </c>
      <c r="L112" s="49">
        <v>3.8696413000000001</v>
      </c>
      <c r="M112" s="49">
        <v>588.53428946588519</v>
      </c>
      <c r="N112" s="49">
        <v>589.42862546588515</v>
      </c>
    </row>
    <row r="113" spans="1:14" ht="15" customHeight="1" x14ac:dyDescent="0.2">
      <c r="A113" s="48">
        <v>47680.375</v>
      </c>
      <c r="B113" s="49">
        <v>56.662459999999996</v>
      </c>
      <c r="C113" s="49">
        <v>24.044</v>
      </c>
      <c r="D113" s="49">
        <v>91.793171950000001</v>
      </c>
      <c r="E113" s="49">
        <v>87.703385050000009</v>
      </c>
      <c r="F113" s="49">
        <v>47.769104999999996</v>
      </c>
      <c r="G113" s="49">
        <v>65.883829999999989</v>
      </c>
      <c r="H113" s="49">
        <v>56.222332999999999</v>
      </c>
      <c r="I113" s="49">
        <v>11.085040000000001</v>
      </c>
      <c r="J113" s="49">
        <v>107.25319</v>
      </c>
      <c r="K113" s="49">
        <v>105.11632589999999</v>
      </c>
      <c r="L113" s="49">
        <v>0.95470820000000001</v>
      </c>
      <c r="M113" s="49">
        <v>617.36805116861876</v>
      </c>
      <c r="N113" s="49">
        <v>606.32609826861881</v>
      </c>
    </row>
    <row r="114" spans="1:14" ht="15" customHeight="1" x14ac:dyDescent="0.2">
      <c r="A114" s="48">
        <v>47680.416666666672</v>
      </c>
      <c r="B114" s="49">
        <v>56.662459999999996</v>
      </c>
      <c r="C114" s="49">
        <v>23.501000000000001</v>
      </c>
      <c r="D114" s="49">
        <v>91.502170450000008</v>
      </c>
      <c r="E114" s="49">
        <v>87.740606550000024</v>
      </c>
      <c r="F114" s="49">
        <v>50.449208999999996</v>
      </c>
      <c r="G114" s="49">
        <v>70.573710000000005</v>
      </c>
      <c r="H114" s="49">
        <v>62.464963999999995</v>
      </c>
      <c r="I114" s="49">
        <v>16.538585000000001</v>
      </c>
      <c r="J114" s="49">
        <v>107.13209000000001</v>
      </c>
      <c r="K114" s="49">
        <v>100.02046319999999</v>
      </c>
      <c r="L114" s="49">
        <v>1.8236197999999999</v>
      </c>
      <c r="M114" s="49">
        <v>639.94520924800418</v>
      </c>
      <c r="N114" s="49">
        <v>617.3602312480042</v>
      </c>
    </row>
    <row r="115" spans="1:14" ht="15" customHeight="1" x14ac:dyDescent="0.2">
      <c r="A115" s="48">
        <v>47680.458333333336</v>
      </c>
      <c r="B115" s="49">
        <v>56.662459999999996</v>
      </c>
      <c r="C115" s="49">
        <v>23.984999999999999</v>
      </c>
      <c r="D115" s="49">
        <v>91.55430195000001</v>
      </c>
      <c r="E115" s="49">
        <v>87.703385050000009</v>
      </c>
      <c r="F115" s="49">
        <v>53.714669000000001</v>
      </c>
      <c r="G115" s="49">
        <v>71.712789999999998</v>
      </c>
      <c r="H115" s="49">
        <v>65.825151000000005</v>
      </c>
      <c r="I115" s="49">
        <v>18.118270499999998</v>
      </c>
      <c r="J115" s="49">
        <v>108.36687000000001</v>
      </c>
      <c r="K115" s="49">
        <v>103.21174789999999</v>
      </c>
      <c r="L115" s="49">
        <v>3.0421903000000001</v>
      </c>
      <c r="M115" s="49">
        <v>658.86305520005817</v>
      </c>
      <c r="N115" s="49">
        <v>630.22320920005814</v>
      </c>
    </row>
    <row r="116" spans="1:14" ht="15" customHeight="1" x14ac:dyDescent="0.2">
      <c r="A116" s="48">
        <v>47680.5</v>
      </c>
      <c r="B116" s="49">
        <v>56.662459999999996</v>
      </c>
      <c r="C116" s="49">
        <v>23.934999999999999</v>
      </c>
      <c r="D116" s="49">
        <v>91.344256950000002</v>
      </c>
      <c r="E116" s="49">
        <v>87.272860049999991</v>
      </c>
      <c r="F116" s="49">
        <v>56.66395</v>
      </c>
      <c r="G116" s="49">
        <v>79.536140000000003</v>
      </c>
      <c r="H116" s="49">
        <v>66.984556999999995</v>
      </c>
      <c r="I116" s="49">
        <v>26.870340499999998</v>
      </c>
      <c r="J116" s="49">
        <v>95.824150000000003</v>
      </c>
      <c r="K116" s="49">
        <v>108.3577995</v>
      </c>
      <c r="L116" s="49">
        <v>11.191224999999998</v>
      </c>
      <c r="M116" s="49">
        <v>671.29314414359158</v>
      </c>
      <c r="N116" s="49">
        <v>641.68690514359162</v>
      </c>
    </row>
    <row r="117" spans="1:14" ht="15" customHeight="1" x14ac:dyDescent="0.2">
      <c r="A117" s="48">
        <v>47680.541666666672</v>
      </c>
      <c r="B117" s="49">
        <v>56.662459999999996</v>
      </c>
      <c r="C117" s="49">
        <v>23.885000000000002</v>
      </c>
      <c r="D117" s="49">
        <v>90.82693694999999</v>
      </c>
      <c r="E117" s="49">
        <v>87.049820049999994</v>
      </c>
      <c r="F117" s="49">
        <v>58.033556000000004</v>
      </c>
      <c r="G117" s="49">
        <v>89.23557000000001</v>
      </c>
      <c r="H117" s="49">
        <v>70.708275</v>
      </c>
      <c r="I117" s="49">
        <v>31.370757399999995</v>
      </c>
      <c r="J117" s="49">
        <v>83.790269999999992</v>
      </c>
      <c r="K117" s="49">
        <v>109.1623505</v>
      </c>
      <c r="L117" s="49">
        <v>24.943525999999999</v>
      </c>
      <c r="M117" s="49">
        <v>688.16509803676809</v>
      </c>
      <c r="N117" s="49">
        <v>647.69028103676806</v>
      </c>
    </row>
    <row r="118" spans="1:14" ht="15" customHeight="1" x14ac:dyDescent="0.2">
      <c r="A118" s="48">
        <v>47680.583333333336</v>
      </c>
      <c r="B118" s="49">
        <v>56.662459999999996</v>
      </c>
      <c r="C118" s="49">
        <v>23.835000000000001</v>
      </c>
      <c r="D118" s="49">
        <v>90.454202450000011</v>
      </c>
      <c r="E118" s="49">
        <v>86.894244549999996</v>
      </c>
      <c r="F118" s="49">
        <v>58.505915000000002</v>
      </c>
      <c r="G118" s="49">
        <v>99.201509999999999</v>
      </c>
      <c r="H118" s="49">
        <v>73.756995000000003</v>
      </c>
      <c r="I118" s="49">
        <v>49.494570000000003</v>
      </c>
      <c r="J118" s="49">
        <v>61.414650000000002</v>
      </c>
      <c r="K118" s="49">
        <v>107.61372150000001</v>
      </c>
      <c r="L118" s="49">
        <v>32.500825799999994</v>
      </c>
      <c r="M118" s="49">
        <v>699.5380722739734</v>
      </c>
      <c r="N118" s="49">
        <v>653.82492827397346</v>
      </c>
    </row>
    <row r="119" spans="1:14" ht="15" customHeight="1" x14ac:dyDescent="0.2">
      <c r="A119" s="48">
        <v>47680.625</v>
      </c>
      <c r="B119" s="49">
        <v>56.662459999999996</v>
      </c>
      <c r="C119" s="49">
        <v>23.885000000000002</v>
      </c>
      <c r="D119" s="49">
        <v>90.135181450000005</v>
      </c>
      <c r="E119" s="49">
        <v>86.675165550000003</v>
      </c>
      <c r="F119" s="49">
        <v>58.820629999999994</v>
      </c>
      <c r="G119" s="49">
        <v>102.61833000000001</v>
      </c>
      <c r="H119" s="49">
        <v>76.273135999999994</v>
      </c>
      <c r="I119" s="49">
        <v>50.786681000000002</v>
      </c>
      <c r="J119" s="49">
        <v>44.866246000000004</v>
      </c>
      <c r="K119" s="49">
        <v>107.8350715</v>
      </c>
      <c r="L119" s="49">
        <v>30.646165</v>
      </c>
      <c r="M119" s="49">
        <v>694.64669093362136</v>
      </c>
      <c r="N119" s="49">
        <v>644.8220169336214</v>
      </c>
    </row>
    <row r="120" spans="1:14" ht="15" customHeight="1" x14ac:dyDescent="0.2">
      <c r="A120" s="48">
        <v>47680.666666666672</v>
      </c>
      <c r="B120" s="49">
        <v>56.662459999999996</v>
      </c>
      <c r="C120" s="49">
        <v>23.934999999999999</v>
      </c>
      <c r="D120" s="49">
        <v>91.136475950000005</v>
      </c>
      <c r="E120" s="49">
        <v>86.990031049999999</v>
      </c>
      <c r="F120" s="49">
        <v>58.740850000000002</v>
      </c>
      <c r="G120" s="49">
        <v>107.30221</v>
      </c>
      <c r="H120" s="49">
        <v>76.27875800000001</v>
      </c>
      <c r="I120" s="49">
        <v>40.577070000000006</v>
      </c>
      <c r="J120" s="49">
        <v>27.359628000000001</v>
      </c>
      <c r="K120" s="49">
        <v>123.88358799999999</v>
      </c>
      <c r="L120" s="49">
        <v>27.8288206</v>
      </c>
      <c r="M120" s="49">
        <v>681.64727246213306</v>
      </c>
      <c r="N120" s="49">
        <v>640.15669936213305</v>
      </c>
    </row>
    <row r="121" spans="1:14" ht="15" customHeight="1" x14ac:dyDescent="0.2">
      <c r="A121" s="48">
        <v>47680.708333333336</v>
      </c>
      <c r="B121" s="49">
        <v>56.662459999999996</v>
      </c>
      <c r="C121" s="49">
        <v>24.035</v>
      </c>
      <c r="D121" s="49">
        <v>87.434050449999987</v>
      </c>
      <c r="E121" s="49">
        <v>85.93877655</v>
      </c>
      <c r="F121" s="49">
        <v>59.480440000000002</v>
      </c>
      <c r="G121" s="49">
        <v>104.71212</v>
      </c>
      <c r="H121" s="49">
        <v>74.939938000000012</v>
      </c>
      <c r="I121" s="49">
        <v>34.416460999999998</v>
      </c>
      <c r="J121" s="49">
        <v>12.8856412</v>
      </c>
      <c r="K121" s="49">
        <v>133.97610800000001</v>
      </c>
      <c r="L121" s="49">
        <v>13.924815899999999</v>
      </c>
      <c r="M121" s="49">
        <v>654.52445451684025</v>
      </c>
      <c r="N121" s="49">
        <v>624.02798601684026</v>
      </c>
    </row>
    <row r="122" spans="1:14" ht="15" customHeight="1" x14ac:dyDescent="0.2">
      <c r="A122" s="48">
        <v>47680.75</v>
      </c>
      <c r="B122" s="49">
        <v>56.198459999999997</v>
      </c>
      <c r="C122" s="49">
        <v>24.094000000000001</v>
      </c>
      <c r="D122" s="49">
        <v>78.524471449999993</v>
      </c>
      <c r="E122" s="49">
        <v>83.552741550000007</v>
      </c>
      <c r="F122" s="49">
        <v>60.335610000000003</v>
      </c>
      <c r="G122" s="49">
        <v>95.575370000000007</v>
      </c>
      <c r="H122" s="49">
        <v>69.886390000000006</v>
      </c>
      <c r="I122" s="49">
        <v>35.417626900000002</v>
      </c>
      <c r="J122" s="49">
        <v>3.0436209999999999</v>
      </c>
      <c r="K122" s="49">
        <v>147.73371900000001</v>
      </c>
      <c r="L122" s="49">
        <v>3.040063</v>
      </c>
      <c r="M122" s="49">
        <v>620.81145992594747</v>
      </c>
      <c r="N122" s="49">
        <v>606.67047802594743</v>
      </c>
    </row>
    <row r="123" spans="1:14" ht="15" customHeight="1" x14ac:dyDescent="0.2">
      <c r="A123" s="48">
        <v>47680.791666666672</v>
      </c>
      <c r="B123" s="49">
        <v>56.198459999999997</v>
      </c>
      <c r="C123" s="49">
        <v>24.094000000000001</v>
      </c>
      <c r="D123" s="49">
        <v>75.260691449999996</v>
      </c>
      <c r="E123" s="49">
        <v>81.428251549999999</v>
      </c>
      <c r="F123" s="49">
        <v>60.141687999999995</v>
      </c>
      <c r="G123" s="49">
        <v>80.085980000000006</v>
      </c>
      <c r="H123" s="49">
        <v>57.906329999999997</v>
      </c>
      <c r="I123" s="49">
        <v>24.1510429</v>
      </c>
      <c r="J123" s="49">
        <v>9.0039999999999999E-4</v>
      </c>
      <c r="K123" s="49">
        <v>158.24211299999999</v>
      </c>
      <c r="L123" s="49">
        <v>5.8217790000000003</v>
      </c>
      <c r="M123" s="49">
        <v>576.72125707438749</v>
      </c>
      <c r="N123" s="49">
        <v>573.32398317438754</v>
      </c>
    </row>
    <row r="124" spans="1:14" ht="15" customHeight="1" x14ac:dyDescent="0.2">
      <c r="A124" s="48">
        <v>47680.833333333336</v>
      </c>
      <c r="B124" s="49">
        <v>56.027259999999998</v>
      </c>
      <c r="C124" s="49">
        <v>24.094000000000001</v>
      </c>
      <c r="D124" s="49">
        <v>72.111468950000003</v>
      </c>
      <c r="E124" s="49">
        <v>79.24661605</v>
      </c>
      <c r="F124" s="49">
        <v>59.913832999999997</v>
      </c>
      <c r="G124" s="49">
        <v>67.485829999999993</v>
      </c>
      <c r="H124" s="49">
        <v>42.986485000000002</v>
      </c>
      <c r="I124" s="49">
        <v>10.888550900000002</v>
      </c>
      <c r="J124" s="49">
        <v>0</v>
      </c>
      <c r="K124" s="49">
        <v>165.87881899999999</v>
      </c>
      <c r="L124" s="49">
        <v>7.0988232</v>
      </c>
      <c r="M124" s="49">
        <v>528.44675699624622</v>
      </c>
      <c r="N124" s="49">
        <v>538.65489269624618</v>
      </c>
    </row>
    <row r="125" spans="1:14" ht="15" customHeight="1" x14ac:dyDescent="0.2">
      <c r="A125" s="48">
        <v>47680.875</v>
      </c>
      <c r="B125" s="49">
        <v>55.981259999999999</v>
      </c>
      <c r="C125" s="49">
        <v>24.094000000000001</v>
      </c>
      <c r="D125" s="49">
        <v>67.913527950000002</v>
      </c>
      <c r="E125" s="49">
        <v>75.255339050000003</v>
      </c>
      <c r="F125" s="49">
        <v>58.865043</v>
      </c>
      <c r="G125" s="49">
        <v>64.232860000000002</v>
      </c>
      <c r="H125" s="49">
        <v>29.628099999999996</v>
      </c>
      <c r="I125" s="49">
        <v>7.7212870999999996</v>
      </c>
      <c r="J125" s="49">
        <v>0</v>
      </c>
      <c r="K125" s="49">
        <v>164.28917600000003</v>
      </c>
      <c r="L125" s="49">
        <v>10.038380999999999</v>
      </c>
      <c r="M125" s="49">
        <v>489.63947570387353</v>
      </c>
      <c r="N125" s="49">
        <v>511.98035070387351</v>
      </c>
    </row>
    <row r="126" spans="1:14" ht="15" customHeight="1" x14ac:dyDescent="0.2">
      <c r="A126" s="48">
        <v>47680.916666666672</v>
      </c>
      <c r="B126" s="49">
        <v>56.140459999999997</v>
      </c>
      <c r="C126" s="49">
        <v>24.094000000000001</v>
      </c>
      <c r="D126" s="49">
        <v>67.267005150000003</v>
      </c>
      <c r="E126" s="49">
        <v>73.854715849999991</v>
      </c>
      <c r="F126" s="49">
        <v>54.327712999999996</v>
      </c>
      <c r="G126" s="49">
        <v>51.24297</v>
      </c>
      <c r="H126" s="49">
        <v>25.28058</v>
      </c>
      <c r="I126" s="49">
        <v>7.2315512000000002</v>
      </c>
      <c r="J126" s="49">
        <v>0</v>
      </c>
      <c r="K126" s="49">
        <v>161.16447600000004</v>
      </c>
      <c r="L126" s="49">
        <v>7.4420669999999998</v>
      </c>
      <c r="M126" s="49">
        <v>460.39194187280606</v>
      </c>
      <c r="N126" s="49">
        <v>487.91303487280607</v>
      </c>
    </row>
    <row r="127" spans="1:14" ht="15" customHeight="1" x14ac:dyDescent="0.2">
      <c r="A127" s="48">
        <v>47680.958333333336</v>
      </c>
      <c r="B127" s="49">
        <v>56.087459999999993</v>
      </c>
      <c r="C127" s="49">
        <v>24.094000000000001</v>
      </c>
      <c r="D127" s="49">
        <v>66.919145650000004</v>
      </c>
      <c r="E127" s="49">
        <v>74.053505350000009</v>
      </c>
      <c r="F127" s="49">
        <v>50.705193000000001</v>
      </c>
      <c r="G127" s="49">
        <v>42.172579999999996</v>
      </c>
      <c r="H127" s="49">
        <v>24.090540000000001</v>
      </c>
      <c r="I127" s="49">
        <v>7.6617709999999999</v>
      </c>
      <c r="J127" s="49">
        <v>0</v>
      </c>
      <c r="K127" s="49">
        <v>159.91525799999999</v>
      </c>
      <c r="L127" s="49">
        <v>9.2266270000000006</v>
      </c>
      <c r="M127" s="49">
        <v>439.79927452711883</v>
      </c>
      <c r="N127" s="49">
        <v>475.26998952711881</v>
      </c>
    </row>
    <row r="128" spans="1:14" ht="15" customHeight="1" x14ac:dyDescent="0.2">
      <c r="A128" s="48">
        <v>47681</v>
      </c>
      <c r="B128" s="49">
        <v>56.626549999999995</v>
      </c>
      <c r="C128" s="49">
        <v>24.094000000000001</v>
      </c>
      <c r="D128" s="49">
        <v>76.890347850000012</v>
      </c>
      <c r="E128" s="49">
        <v>75.772654149999994</v>
      </c>
      <c r="F128" s="49">
        <v>20.1348734</v>
      </c>
      <c r="G128" s="49">
        <v>35.016930000000002</v>
      </c>
      <c r="H128" s="49">
        <v>26.332071000000003</v>
      </c>
      <c r="I128" s="49">
        <v>8.3577250000000003</v>
      </c>
      <c r="J128" s="49">
        <v>0</v>
      </c>
      <c r="K128" s="49">
        <v>164.93343200000001</v>
      </c>
      <c r="L128" s="49">
        <v>4.8519879999999995</v>
      </c>
      <c r="M128" s="49">
        <v>434.13575229641515</v>
      </c>
      <c r="N128" s="49">
        <v>459.06688169641512</v>
      </c>
    </row>
    <row r="129" spans="1:14" ht="15" customHeight="1" x14ac:dyDescent="0.2">
      <c r="A129" s="48">
        <v>47681.041666666672</v>
      </c>
      <c r="B129" s="49">
        <v>56.626549999999995</v>
      </c>
      <c r="C129" s="49">
        <v>24.094000000000001</v>
      </c>
      <c r="D129" s="49">
        <v>74.958666350000001</v>
      </c>
      <c r="E129" s="49">
        <v>75.931595650000006</v>
      </c>
      <c r="F129" s="49">
        <v>20.1348734</v>
      </c>
      <c r="G129" s="49">
        <v>32.713789999999996</v>
      </c>
      <c r="H129" s="49">
        <v>28.630441000000001</v>
      </c>
      <c r="I129" s="49">
        <v>6.30687</v>
      </c>
      <c r="J129" s="49">
        <v>0</v>
      </c>
      <c r="K129" s="49">
        <v>168.29234199999999</v>
      </c>
      <c r="L129" s="49">
        <v>1.2999999999999999E-2</v>
      </c>
      <c r="M129" s="49">
        <v>430.97374209762557</v>
      </c>
      <c r="N129" s="49">
        <v>459.39448319762556</v>
      </c>
    </row>
    <row r="130" spans="1:14" ht="15" customHeight="1" x14ac:dyDescent="0.2">
      <c r="A130" s="48">
        <v>47681.083333333336</v>
      </c>
      <c r="B130" s="49">
        <v>56.626549999999995</v>
      </c>
      <c r="C130" s="49">
        <v>24.094000000000001</v>
      </c>
      <c r="D130" s="49">
        <v>74.542567849999998</v>
      </c>
      <c r="E130" s="49">
        <v>75.724034149999994</v>
      </c>
      <c r="F130" s="49">
        <v>20.1348734</v>
      </c>
      <c r="G130" s="49">
        <v>35.160739999999997</v>
      </c>
      <c r="H130" s="49">
        <v>28.897881000000002</v>
      </c>
      <c r="I130" s="49">
        <v>5.8950299999999993</v>
      </c>
      <c r="J130" s="49">
        <v>0.26640219999999998</v>
      </c>
      <c r="K130" s="49">
        <v>170.88758899999999</v>
      </c>
      <c r="L130" s="49">
        <v>4.0000000000000001E-3</v>
      </c>
      <c r="M130" s="49">
        <v>431.44976132734985</v>
      </c>
      <c r="N130" s="49">
        <v>463.83481352734987</v>
      </c>
    </row>
    <row r="131" spans="1:14" ht="15" customHeight="1" x14ac:dyDescent="0.2">
      <c r="A131" s="48">
        <v>47681.125</v>
      </c>
      <c r="B131" s="49">
        <v>56.626549999999995</v>
      </c>
      <c r="C131" s="49">
        <v>24.094000000000001</v>
      </c>
      <c r="D131" s="49">
        <v>79.982852350000002</v>
      </c>
      <c r="E131" s="49">
        <v>77.120099649999986</v>
      </c>
      <c r="F131" s="49">
        <v>19.973954400000004</v>
      </c>
      <c r="G131" s="49">
        <v>39.690550000000002</v>
      </c>
      <c r="H131" s="49">
        <v>29.632724</v>
      </c>
      <c r="I131" s="49">
        <v>6.1258099999999986</v>
      </c>
      <c r="J131" s="49">
        <v>6.1341559999999999</v>
      </c>
      <c r="K131" s="49">
        <v>159.55063200000001</v>
      </c>
      <c r="L131" s="49">
        <v>0</v>
      </c>
      <c r="M131" s="49">
        <v>440.90703910289994</v>
      </c>
      <c r="N131" s="49">
        <v>468.95792810289993</v>
      </c>
    </row>
    <row r="132" spans="1:14" ht="15" customHeight="1" x14ac:dyDescent="0.2">
      <c r="A132" s="48">
        <v>47681.166666666672</v>
      </c>
      <c r="B132" s="49">
        <v>56.679549999999999</v>
      </c>
      <c r="C132" s="49">
        <v>24.094000000000001</v>
      </c>
      <c r="D132" s="49">
        <v>83.625791350000014</v>
      </c>
      <c r="E132" s="49">
        <v>80.239990649999996</v>
      </c>
      <c r="F132" s="49">
        <v>19.537734799999999</v>
      </c>
      <c r="G132" s="49">
        <v>40.257680000000001</v>
      </c>
      <c r="H132" s="49">
        <v>32.396593000000003</v>
      </c>
      <c r="I132" s="49">
        <v>7.9860029999999984</v>
      </c>
      <c r="J132" s="49">
        <v>18.303110099999998</v>
      </c>
      <c r="K132" s="49">
        <v>137.08097899999999</v>
      </c>
      <c r="L132" s="49">
        <v>0</v>
      </c>
      <c r="M132" s="49">
        <v>454.30973150323342</v>
      </c>
      <c r="N132" s="49">
        <v>467.23335100323345</v>
      </c>
    </row>
    <row r="133" spans="1:14" ht="15" customHeight="1" x14ac:dyDescent="0.2">
      <c r="A133" s="48">
        <v>47681.208333333336</v>
      </c>
      <c r="B133" s="49">
        <v>56.739549999999994</v>
      </c>
      <c r="C133" s="49">
        <v>24.094000000000001</v>
      </c>
      <c r="D133" s="49">
        <v>89.227286849999999</v>
      </c>
      <c r="E133" s="49">
        <v>82.234405150000001</v>
      </c>
      <c r="F133" s="49">
        <v>19.502775700000001</v>
      </c>
      <c r="G133" s="49">
        <v>45.284999999999997</v>
      </c>
      <c r="H133" s="49">
        <v>40.394682999999993</v>
      </c>
      <c r="I133" s="49">
        <v>15.939565</v>
      </c>
      <c r="J133" s="49">
        <v>43.915165999999999</v>
      </c>
      <c r="K133" s="49">
        <v>119.20276499999999</v>
      </c>
      <c r="L133" s="49">
        <v>0</v>
      </c>
      <c r="M133" s="49">
        <v>495.89581502025663</v>
      </c>
      <c r="N133" s="49">
        <v>499.93613232025666</v>
      </c>
    </row>
    <row r="134" spans="1:14" ht="15" customHeight="1" x14ac:dyDescent="0.2">
      <c r="A134" s="48">
        <v>47681.25</v>
      </c>
      <c r="B134" s="49">
        <v>56.290499999999994</v>
      </c>
      <c r="C134" s="49">
        <v>24.094000000000001</v>
      </c>
      <c r="D134" s="49">
        <v>88.058515600000007</v>
      </c>
      <c r="E134" s="49">
        <v>80.388515399999989</v>
      </c>
      <c r="F134" s="49">
        <v>32.910831999999999</v>
      </c>
      <c r="G134" s="49">
        <v>56.6492</v>
      </c>
      <c r="H134" s="49">
        <v>46.108712000000004</v>
      </c>
      <c r="I134" s="49">
        <v>17.347200000000001</v>
      </c>
      <c r="J134" s="49">
        <v>68.663730000000001</v>
      </c>
      <c r="K134" s="49">
        <v>112.17696899999999</v>
      </c>
      <c r="L134" s="49">
        <v>0</v>
      </c>
      <c r="M134" s="49">
        <v>539.96909555158811</v>
      </c>
      <c r="N134" s="49">
        <v>542.32556695158814</v>
      </c>
    </row>
    <row r="135" spans="1:14" ht="15" customHeight="1" x14ac:dyDescent="0.2">
      <c r="A135" s="48">
        <v>47681.291666666672</v>
      </c>
      <c r="B135" s="49">
        <v>56.232499999999995</v>
      </c>
      <c r="C135" s="49">
        <v>24.094000000000001</v>
      </c>
      <c r="D135" s="49">
        <v>84.653027949999995</v>
      </c>
      <c r="E135" s="49">
        <v>79.685658049999972</v>
      </c>
      <c r="F135" s="49">
        <v>38.464829999999999</v>
      </c>
      <c r="G135" s="49">
        <v>58.673439999999999</v>
      </c>
      <c r="H135" s="49">
        <v>54.755444999999995</v>
      </c>
      <c r="I135" s="49">
        <v>20.021548900000003</v>
      </c>
      <c r="J135" s="49">
        <v>87.011980000000008</v>
      </c>
      <c r="K135" s="49">
        <v>114.949552</v>
      </c>
      <c r="L135" s="49">
        <v>0.71915420000000008</v>
      </c>
      <c r="M135" s="49">
        <v>579.00712714587576</v>
      </c>
      <c r="N135" s="49">
        <v>574.9764755458757</v>
      </c>
    </row>
    <row r="136" spans="1:14" ht="15" customHeight="1" x14ac:dyDescent="0.2">
      <c r="A136" s="48">
        <v>47681.333333333336</v>
      </c>
      <c r="B136" s="49">
        <v>56.061449999999994</v>
      </c>
      <c r="C136" s="49">
        <v>24.094000000000001</v>
      </c>
      <c r="D136" s="49">
        <v>84.531676450000006</v>
      </c>
      <c r="E136" s="49">
        <v>79.496116549999982</v>
      </c>
      <c r="F136" s="49">
        <v>51.552430000000001</v>
      </c>
      <c r="G136" s="49">
        <v>65.906800000000004</v>
      </c>
      <c r="H136" s="49">
        <v>55.328809000000007</v>
      </c>
      <c r="I136" s="49">
        <v>26.40343</v>
      </c>
      <c r="J136" s="49">
        <v>99.775380000000013</v>
      </c>
      <c r="K136" s="49">
        <v>115.28754220000002</v>
      </c>
      <c r="L136" s="49">
        <v>0.78030860000000002</v>
      </c>
      <c r="M136" s="49">
        <v>615.61253840194854</v>
      </c>
      <c r="N136" s="49">
        <v>612.17606440194857</v>
      </c>
    </row>
    <row r="137" spans="1:14" ht="15" customHeight="1" x14ac:dyDescent="0.2">
      <c r="A137" s="48">
        <v>47681.375</v>
      </c>
      <c r="B137" s="49">
        <v>56.083499999999994</v>
      </c>
      <c r="C137" s="49">
        <v>24.094000000000001</v>
      </c>
      <c r="D137" s="49">
        <v>85.864675949999992</v>
      </c>
      <c r="E137" s="49">
        <v>80.745217050000008</v>
      </c>
      <c r="F137" s="49">
        <v>53.627601999999996</v>
      </c>
      <c r="G137" s="49">
        <v>72.030090000000001</v>
      </c>
      <c r="H137" s="49">
        <v>59.875965000000001</v>
      </c>
      <c r="I137" s="49">
        <v>27.761199999999999</v>
      </c>
      <c r="J137" s="49">
        <v>100.3612</v>
      </c>
      <c r="K137" s="49">
        <v>117.81632280000001</v>
      </c>
      <c r="L137" s="49">
        <v>0.87820170000000009</v>
      </c>
      <c r="M137" s="49">
        <v>635.82374863366294</v>
      </c>
      <c r="N137" s="49">
        <v>629.46146003366289</v>
      </c>
    </row>
    <row r="138" spans="1:14" ht="15" customHeight="1" x14ac:dyDescent="0.2">
      <c r="A138" s="48">
        <v>47681.416666666672</v>
      </c>
      <c r="B138" s="49">
        <v>56.266459999999995</v>
      </c>
      <c r="C138" s="49">
        <v>24.094000000000001</v>
      </c>
      <c r="D138" s="49">
        <v>85.594300199999992</v>
      </c>
      <c r="E138" s="49">
        <v>83.410931799999986</v>
      </c>
      <c r="F138" s="49">
        <v>55.875910000000005</v>
      </c>
      <c r="G138" s="49">
        <v>75.114919999999998</v>
      </c>
      <c r="H138" s="49">
        <v>65.213164000000006</v>
      </c>
      <c r="I138" s="49">
        <v>30.932609999999997</v>
      </c>
      <c r="J138" s="49">
        <v>95.022829999999999</v>
      </c>
      <c r="K138" s="49">
        <v>127.116</v>
      </c>
      <c r="L138" s="49">
        <v>1.1042722</v>
      </c>
      <c r="M138" s="49">
        <v>655.97712675943376</v>
      </c>
      <c r="N138" s="49">
        <v>648.00465045943372</v>
      </c>
    </row>
    <row r="139" spans="1:14" ht="15" customHeight="1" x14ac:dyDescent="0.2">
      <c r="A139" s="48">
        <v>47681.458333333336</v>
      </c>
      <c r="B139" s="49">
        <v>56.377459999999992</v>
      </c>
      <c r="C139" s="49">
        <v>24.094000000000001</v>
      </c>
      <c r="D139" s="49">
        <v>88.316087949999982</v>
      </c>
      <c r="E139" s="49">
        <v>83.366345050000007</v>
      </c>
      <c r="F139" s="49">
        <v>55.455788999999996</v>
      </c>
      <c r="G139" s="49">
        <v>82.703829999999996</v>
      </c>
      <c r="H139" s="49">
        <v>66.877191999999994</v>
      </c>
      <c r="I139" s="49">
        <v>33.157180000000004</v>
      </c>
      <c r="J139" s="49">
        <v>104.89493999999999</v>
      </c>
      <c r="K139" s="49">
        <v>134.6270949</v>
      </c>
      <c r="L139" s="49">
        <v>6.6716300000000006E-2</v>
      </c>
      <c r="M139" s="49">
        <v>685.83372498709639</v>
      </c>
      <c r="N139" s="49">
        <v>677.38244758709641</v>
      </c>
    </row>
    <row r="140" spans="1:14" ht="15" customHeight="1" x14ac:dyDescent="0.2">
      <c r="A140" s="48">
        <v>47681.5</v>
      </c>
      <c r="B140" s="49">
        <v>56.258459999999992</v>
      </c>
      <c r="C140" s="49">
        <v>24.094000000000001</v>
      </c>
      <c r="D140" s="49">
        <v>90.363783949999998</v>
      </c>
      <c r="E140" s="49">
        <v>83.410647049999994</v>
      </c>
      <c r="F140" s="49">
        <v>57.500731999999999</v>
      </c>
      <c r="G140" s="49">
        <v>84.234700000000004</v>
      </c>
      <c r="H140" s="49">
        <v>72.842488000000003</v>
      </c>
      <c r="I140" s="49">
        <v>35.665770000000002</v>
      </c>
      <c r="J140" s="49">
        <v>96.609649999999988</v>
      </c>
      <c r="K140" s="49">
        <v>136.7543077</v>
      </c>
      <c r="L140" s="49">
        <v>0.59214060000000002</v>
      </c>
      <c r="M140" s="49">
        <v>694.66431345344267</v>
      </c>
      <c r="N140" s="49">
        <v>684.42975385344266</v>
      </c>
    </row>
    <row r="141" spans="1:14" ht="15" customHeight="1" x14ac:dyDescent="0.2">
      <c r="A141" s="48">
        <v>47681.541666666672</v>
      </c>
      <c r="B141" s="49">
        <v>56.598549999999996</v>
      </c>
      <c r="C141" s="49">
        <v>24.094000000000001</v>
      </c>
      <c r="D141" s="49">
        <v>93.535566050000014</v>
      </c>
      <c r="E141" s="49">
        <v>84.95094395000001</v>
      </c>
      <c r="F141" s="49">
        <v>56.938268999999998</v>
      </c>
      <c r="G141" s="49">
        <v>84.984610000000004</v>
      </c>
      <c r="H141" s="49">
        <v>73.507120999999998</v>
      </c>
      <c r="I141" s="49">
        <v>36.158160000000002</v>
      </c>
      <c r="J141" s="49">
        <v>93.525470000000013</v>
      </c>
      <c r="K141" s="49">
        <v>134.96773089999999</v>
      </c>
      <c r="L141" s="49">
        <v>0.86251800000000001</v>
      </c>
      <c r="M141" s="49">
        <v>704.23254759965096</v>
      </c>
      <c r="N141" s="49">
        <v>684.98421189965097</v>
      </c>
    </row>
    <row r="142" spans="1:14" ht="15" customHeight="1" x14ac:dyDescent="0.2">
      <c r="A142" s="48">
        <v>47681.583333333336</v>
      </c>
      <c r="B142" s="49">
        <v>57.09055</v>
      </c>
      <c r="C142" s="49">
        <v>24.094000000000001</v>
      </c>
      <c r="D142" s="49">
        <v>93.651357099999998</v>
      </c>
      <c r="E142" s="49">
        <v>86.18735989999999</v>
      </c>
      <c r="F142" s="49">
        <v>59.969327999999997</v>
      </c>
      <c r="G142" s="49">
        <v>93.61063</v>
      </c>
      <c r="H142" s="49">
        <v>73.480231000000003</v>
      </c>
      <c r="I142" s="49">
        <v>49.358271999999999</v>
      </c>
      <c r="J142" s="49">
        <v>69.174549999999996</v>
      </c>
      <c r="K142" s="49">
        <v>136.63799970000002</v>
      </c>
      <c r="L142" s="49">
        <v>0.6923106</v>
      </c>
      <c r="M142" s="49">
        <v>716.4740731607609</v>
      </c>
      <c r="N142" s="49">
        <v>688.00040516076092</v>
      </c>
    </row>
    <row r="143" spans="1:14" ht="15" customHeight="1" x14ac:dyDescent="0.2">
      <c r="A143" s="48">
        <v>47681.625</v>
      </c>
      <c r="B143" s="49">
        <v>57.09055</v>
      </c>
      <c r="C143" s="49">
        <v>24.094000000000001</v>
      </c>
      <c r="D143" s="49">
        <v>94.051302099999987</v>
      </c>
      <c r="E143" s="49">
        <v>86.651884899999999</v>
      </c>
      <c r="F143" s="49">
        <v>60.501972999999992</v>
      </c>
      <c r="G143" s="49">
        <v>100.30558000000001</v>
      </c>
      <c r="H143" s="49">
        <v>74.138717</v>
      </c>
      <c r="I143" s="49">
        <v>62.610456900000003</v>
      </c>
      <c r="J143" s="49">
        <v>45.232139000000004</v>
      </c>
      <c r="K143" s="49">
        <v>132.4758209</v>
      </c>
      <c r="L143" s="49">
        <v>5.7984667999999999</v>
      </c>
      <c r="M143" s="49">
        <v>714.8241872034971</v>
      </c>
      <c r="N143" s="49">
        <v>681.96779920349707</v>
      </c>
    </row>
    <row r="144" spans="1:14" ht="15" customHeight="1" x14ac:dyDescent="0.2">
      <c r="A144" s="48">
        <v>47681.666666666672</v>
      </c>
      <c r="B144" s="49">
        <v>57.09055</v>
      </c>
      <c r="C144" s="49">
        <v>24.094000000000001</v>
      </c>
      <c r="D144" s="49">
        <v>94.263884449999992</v>
      </c>
      <c r="E144" s="49">
        <v>87.248541549999999</v>
      </c>
      <c r="F144" s="49">
        <v>59.426552999999998</v>
      </c>
      <c r="G144" s="49">
        <v>95.971260000000001</v>
      </c>
      <c r="H144" s="49">
        <v>75.887979000000001</v>
      </c>
      <c r="I144" s="49">
        <v>64.521118899999991</v>
      </c>
      <c r="J144" s="49">
        <v>26.814657999999994</v>
      </c>
      <c r="K144" s="49">
        <v>125.9455624</v>
      </c>
      <c r="L144" s="49">
        <v>7.3396881</v>
      </c>
      <c r="M144" s="49">
        <v>698.54933415866606</v>
      </c>
      <c r="N144" s="49">
        <v>657.24570015866607</v>
      </c>
    </row>
    <row r="145" spans="1:14" ht="15" customHeight="1" x14ac:dyDescent="0.2">
      <c r="A145" s="48">
        <v>47681.708333333336</v>
      </c>
      <c r="B145" s="49">
        <v>57.143549999999998</v>
      </c>
      <c r="C145" s="49">
        <v>24.094000000000001</v>
      </c>
      <c r="D145" s="49">
        <v>94.468294950000001</v>
      </c>
      <c r="E145" s="49">
        <v>87.745851049999999</v>
      </c>
      <c r="F145" s="49">
        <v>59.173392999999997</v>
      </c>
      <c r="G145" s="49">
        <v>96.544029999999992</v>
      </c>
      <c r="H145" s="49">
        <v>76.491233000000008</v>
      </c>
      <c r="I145" s="49">
        <v>58.127294899999995</v>
      </c>
      <c r="J145" s="49">
        <v>9.3368690000000001</v>
      </c>
      <c r="K145" s="49">
        <v>124.070733</v>
      </c>
      <c r="L145" s="49">
        <v>0.42499599999999998</v>
      </c>
      <c r="M145" s="49">
        <v>675.9127641873813</v>
      </c>
      <c r="N145" s="49">
        <v>634.87326418738132</v>
      </c>
    </row>
    <row r="146" spans="1:14" ht="15" customHeight="1" x14ac:dyDescent="0.2">
      <c r="A146" s="48">
        <v>47681.75</v>
      </c>
      <c r="B146" s="49">
        <v>57.143549999999998</v>
      </c>
      <c r="C146" s="49">
        <v>24.094000000000001</v>
      </c>
      <c r="D146" s="49">
        <v>94.683418950000004</v>
      </c>
      <c r="E146" s="49">
        <v>87.031647050000004</v>
      </c>
      <c r="F146" s="49">
        <v>58.311835000000002</v>
      </c>
      <c r="G146" s="49">
        <v>92.675240000000002</v>
      </c>
      <c r="H146" s="49">
        <v>77.303943000000004</v>
      </c>
      <c r="I146" s="49">
        <v>42.912733900000006</v>
      </c>
      <c r="J146" s="49">
        <v>1.038033</v>
      </c>
      <c r="K146" s="49">
        <v>123.593464</v>
      </c>
      <c r="L146" s="49">
        <v>0</v>
      </c>
      <c r="M146" s="49">
        <v>644.61437229724379</v>
      </c>
      <c r="N146" s="49">
        <v>609.24934629724385</v>
      </c>
    </row>
    <row r="147" spans="1:14" ht="15" customHeight="1" x14ac:dyDescent="0.2">
      <c r="A147" s="48">
        <v>47681.791666666672</v>
      </c>
      <c r="B147" s="49">
        <v>57.143549999999998</v>
      </c>
      <c r="C147" s="49">
        <v>24.094000000000001</v>
      </c>
      <c r="D147" s="49">
        <v>94.711200949999991</v>
      </c>
      <c r="E147" s="49">
        <v>87.041745050000003</v>
      </c>
      <c r="F147" s="49">
        <v>57.054093000000002</v>
      </c>
      <c r="G147" s="49">
        <v>70.390789999999996</v>
      </c>
      <c r="H147" s="49">
        <v>68.182483000000005</v>
      </c>
      <c r="I147" s="49">
        <v>28.693238899999997</v>
      </c>
      <c r="J147" s="49">
        <v>0</v>
      </c>
      <c r="K147" s="49">
        <v>123.28775000000002</v>
      </c>
      <c r="L147" s="49">
        <v>0</v>
      </c>
      <c r="M147" s="49">
        <v>589.15087008023352</v>
      </c>
      <c r="N147" s="49">
        <v>565.4338979802335</v>
      </c>
    </row>
    <row r="148" spans="1:14" ht="15" customHeight="1" x14ac:dyDescent="0.2">
      <c r="A148" s="48">
        <v>47681.833333333336</v>
      </c>
      <c r="B148" s="49">
        <v>57.143549999999998</v>
      </c>
      <c r="C148" s="49">
        <v>24.094000000000001</v>
      </c>
      <c r="D148" s="49">
        <v>94.734233949999989</v>
      </c>
      <c r="E148" s="49">
        <v>88.108801050000011</v>
      </c>
      <c r="F148" s="49">
        <v>54.257092999999998</v>
      </c>
      <c r="G148" s="49">
        <v>58.295359999999995</v>
      </c>
      <c r="H148" s="49">
        <v>48.378499999999995</v>
      </c>
      <c r="I148" s="49">
        <v>8.6709000000000014</v>
      </c>
      <c r="J148" s="49">
        <v>0</v>
      </c>
      <c r="K148" s="49">
        <v>135.34507399999998</v>
      </c>
      <c r="L148" s="49">
        <v>0</v>
      </c>
      <c r="M148" s="49">
        <v>535.90516731614309</v>
      </c>
      <c r="N148" s="49">
        <v>528.37591031614306</v>
      </c>
    </row>
    <row r="149" spans="1:14" ht="15" customHeight="1" x14ac:dyDescent="0.2">
      <c r="A149" s="48">
        <v>47681.875</v>
      </c>
      <c r="B149" s="49">
        <v>56.511460999999997</v>
      </c>
      <c r="C149" s="49">
        <v>24.094000000000001</v>
      </c>
      <c r="D149" s="49">
        <v>92.144793950000007</v>
      </c>
      <c r="E149" s="49">
        <v>73.750992050000008</v>
      </c>
      <c r="F149" s="49">
        <v>53.019462999999995</v>
      </c>
      <c r="G149" s="49">
        <v>54.955760000000005</v>
      </c>
      <c r="H149" s="49">
        <v>23.498197000000001</v>
      </c>
      <c r="I149" s="49">
        <v>6.6811499999999997</v>
      </c>
      <c r="J149" s="49">
        <v>0</v>
      </c>
      <c r="K149" s="49">
        <v>160.863191</v>
      </c>
      <c r="L149" s="49">
        <v>0</v>
      </c>
      <c r="M149" s="49">
        <v>494.6071922215063</v>
      </c>
      <c r="N149" s="49">
        <v>508.85096622150627</v>
      </c>
    </row>
    <row r="150" spans="1:14" ht="15" customHeight="1" x14ac:dyDescent="0.2">
      <c r="A150" s="48">
        <v>47681.916666666672</v>
      </c>
      <c r="B150" s="49">
        <v>56.295459999999999</v>
      </c>
      <c r="C150" s="49">
        <v>24.094000000000001</v>
      </c>
      <c r="D150" s="49">
        <v>89.513813949999985</v>
      </c>
      <c r="E150" s="49">
        <v>65.036656050000005</v>
      </c>
      <c r="F150" s="49">
        <v>52.543472999999999</v>
      </c>
      <c r="G150" s="49">
        <v>46.836010000000002</v>
      </c>
      <c r="H150" s="49">
        <v>18.949708999999999</v>
      </c>
      <c r="I150" s="49">
        <v>7.8852099999999998</v>
      </c>
      <c r="J150" s="49">
        <v>0</v>
      </c>
      <c r="K150" s="49">
        <v>168.11645399999998</v>
      </c>
      <c r="L150" s="49">
        <v>0</v>
      </c>
      <c r="M150" s="49">
        <v>469.30108235565046</v>
      </c>
      <c r="N150" s="49">
        <v>495.54904135565044</v>
      </c>
    </row>
    <row r="151" spans="1:14" ht="15" customHeight="1" x14ac:dyDescent="0.2">
      <c r="A151" s="48">
        <v>47681.958333333336</v>
      </c>
      <c r="B151" s="49">
        <v>56.028269999999992</v>
      </c>
      <c r="C151" s="49">
        <v>24.094000000000001</v>
      </c>
      <c r="D151" s="49">
        <v>87.918372949999977</v>
      </c>
      <c r="E151" s="49">
        <v>62.630680050000002</v>
      </c>
      <c r="F151" s="49">
        <v>52.519143</v>
      </c>
      <c r="G151" s="49">
        <v>34.72213</v>
      </c>
      <c r="H151" s="49">
        <v>19.938212</v>
      </c>
      <c r="I151" s="49">
        <v>8.2495820000000002</v>
      </c>
      <c r="J151" s="49">
        <v>0</v>
      </c>
      <c r="K151" s="49">
        <v>166.924542</v>
      </c>
      <c r="L151" s="49">
        <v>8.0000000000000002E-3</v>
      </c>
      <c r="M151" s="49">
        <v>449.40542041657449</v>
      </c>
      <c r="N151" s="49">
        <v>481.66061341657451</v>
      </c>
    </row>
    <row r="152" spans="1:14" ht="15" customHeight="1" x14ac:dyDescent="0.2">
      <c r="A152" s="48">
        <v>47682</v>
      </c>
      <c r="B152" s="49">
        <v>56.628460999999994</v>
      </c>
      <c r="C152" s="49">
        <v>24.094000000000001</v>
      </c>
      <c r="D152" s="49">
        <v>88.616903949999994</v>
      </c>
      <c r="E152" s="49">
        <v>75.778327049999973</v>
      </c>
      <c r="F152" s="49">
        <v>17.066977000000001</v>
      </c>
      <c r="G152" s="49">
        <v>31.776419999999995</v>
      </c>
      <c r="H152" s="49">
        <v>28.597334</v>
      </c>
      <c r="I152" s="49">
        <v>9.7061030000000006</v>
      </c>
      <c r="J152" s="49">
        <v>0</v>
      </c>
      <c r="K152" s="49">
        <v>161.16225399999999</v>
      </c>
      <c r="L152" s="49">
        <v>0.48299999999999998</v>
      </c>
      <c r="M152" s="49">
        <v>444.14361523916671</v>
      </c>
      <c r="N152" s="49">
        <v>463.60402783916669</v>
      </c>
    </row>
    <row r="153" spans="1:14" ht="15" customHeight="1" x14ac:dyDescent="0.2">
      <c r="A153" s="48">
        <v>47682.041666666672</v>
      </c>
      <c r="B153" s="49">
        <v>56.571460999999992</v>
      </c>
      <c r="C153" s="49">
        <v>24.094000000000001</v>
      </c>
      <c r="D153" s="49">
        <v>89.82847894999999</v>
      </c>
      <c r="E153" s="49">
        <v>74.391671049999985</v>
      </c>
      <c r="F153" s="49">
        <v>17.066977000000001</v>
      </c>
      <c r="G153" s="49">
        <v>36.043959999999998</v>
      </c>
      <c r="H153" s="49">
        <v>31.979304999999997</v>
      </c>
      <c r="I153" s="49">
        <v>5.9292990000000003</v>
      </c>
      <c r="J153" s="49">
        <v>0</v>
      </c>
      <c r="K153" s="49">
        <v>152.95668900000001</v>
      </c>
      <c r="L153" s="49">
        <v>0.47099999999999997</v>
      </c>
      <c r="M153" s="49">
        <v>436.20950728402556</v>
      </c>
      <c r="N153" s="49">
        <v>459.89156228402555</v>
      </c>
    </row>
    <row r="154" spans="1:14" ht="15" customHeight="1" x14ac:dyDescent="0.2">
      <c r="A154" s="48">
        <v>47682.083333333336</v>
      </c>
      <c r="B154" s="49">
        <v>56.747460999999994</v>
      </c>
      <c r="C154" s="49">
        <v>24.094000000000001</v>
      </c>
      <c r="D154" s="49">
        <v>91.449238950000009</v>
      </c>
      <c r="E154" s="49">
        <v>80.490302049999997</v>
      </c>
      <c r="F154" s="49">
        <v>17.047694000000003</v>
      </c>
      <c r="G154" s="49">
        <v>36.192279999999997</v>
      </c>
      <c r="H154" s="49">
        <v>34.400131999999999</v>
      </c>
      <c r="I154" s="49">
        <v>5.1164722000000005</v>
      </c>
      <c r="J154" s="49">
        <v>0.26121069999999996</v>
      </c>
      <c r="K154" s="49">
        <v>139.26676800000001</v>
      </c>
      <c r="L154" s="49">
        <v>0.47799999999999998</v>
      </c>
      <c r="M154" s="49">
        <v>434.51782769509947</v>
      </c>
      <c r="N154" s="49">
        <v>456.05020569509946</v>
      </c>
    </row>
    <row r="155" spans="1:14" ht="15" customHeight="1" x14ac:dyDescent="0.2">
      <c r="A155" s="48">
        <v>47682.125</v>
      </c>
      <c r="B155" s="49">
        <v>57.085460999999995</v>
      </c>
      <c r="C155" s="49">
        <v>24.094000000000001</v>
      </c>
      <c r="D155" s="49">
        <v>92.025962949999993</v>
      </c>
      <c r="E155" s="49">
        <v>83.770248049999992</v>
      </c>
      <c r="F155" s="49">
        <v>16.974485700000002</v>
      </c>
      <c r="G155" s="49">
        <v>39.923339999999996</v>
      </c>
      <c r="H155" s="49">
        <v>37.630560000000003</v>
      </c>
      <c r="I155" s="49">
        <v>4.8889500000000004</v>
      </c>
      <c r="J155" s="49">
        <v>5.1225129999999996</v>
      </c>
      <c r="K155" s="49">
        <v>122.423292</v>
      </c>
      <c r="L155" s="49">
        <v>0.50900000000000001</v>
      </c>
      <c r="M155" s="49">
        <v>439.64597529275932</v>
      </c>
      <c r="N155" s="49">
        <v>453.4487562927593</v>
      </c>
    </row>
    <row r="156" spans="1:14" ht="15" customHeight="1" x14ac:dyDescent="0.2">
      <c r="A156" s="48">
        <v>47682.166666666672</v>
      </c>
      <c r="B156" s="49">
        <v>57.085460999999995</v>
      </c>
      <c r="C156" s="49">
        <v>24.094000000000001</v>
      </c>
      <c r="D156" s="49">
        <v>93.035021450000002</v>
      </c>
      <c r="E156" s="49">
        <v>87.144739549999997</v>
      </c>
      <c r="F156" s="49">
        <v>16.778775700000001</v>
      </c>
      <c r="G156" s="49">
        <v>43.686850000000007</v>
      </c>
      <c r="H156" s="49">
        <v>46.116443000000004</v>
      </c>
      <c r="I156" s="49">
        <v>5.832510000000001</v>
      </c>
      <c r="J156" s="49">
        <v>24.7413819</v>
      </c>
      <c r="K156" s="49">
        <v>93.374083000000013</v>
      </c>
      <c r="L156" s="49">
        <v>0.91308219999999995</v>
      </c>
      <c r="M156" s="49">
        <v>458.87868009777065</v>
      </c>
      <c r="N156" s="49">
        <v>458.74386209777066</v>
      </c>
    </row>
    <row r="157" spans="1:14" ht="15" customHeight="1" x14ac:dyDescent="0.2">
      <c r="A157" s="48">
        <v>47682.208333333336</v>
      </c>
      <c r="B157" s="49">
        <v>57.085460999999995</v>
      </c>
      <c r="C157" s="49">
        <v>24.094000000000001</v>
      </c>
      <c r="D157" s="49">
        <v>93.722770949999997</v>
      </c>
      <c r="E157" s="49">
        <v>87.483830049999995</v>
      </c>
      <c r="F157" s="49">
        <v>17.6258242</v>
      </c>
      <c r="G157" s="49">
        <v>45.610760000000006</v>
      </c>
      <c r="H157" s="49">
        <v>54.945608000000007</v>
      </c>
      <c r="I157" s="49">
        <v>23.6592971</v>
      </c>
      <c r="J157" s="49">
        <v>43.449060000000003</v>
      </c>
      <c r="K157" s="49">
        <v>69.981010999999995</v>
      </c>
      <c r="L157" s="49">
        <v>0.59996459999999996</v>
      </c>
      <c r="M157" s="49">
        <v>495.29467576229843</v>
      </c>
      <c r="N157" s="49">
        <v>480.99594006229842</v>
      </c>
    </row>
    <row r="158" spans="1:14" ht="15" customHeight="1" x14ac:dyDescent="0.2">
      <c r="A158" s="48">
        <v>47682.25</v>
      </c>
      <c r="B158" s="49">
        <v>57.085460999999995</v>
      </c>
      <c r="C158" s="49">
        <v>24.094000000000001</v>
      </c>
      <c r="D158" s="49">
        <v>92.124406949999994</v>
      </c>
      <c r="E158" s="49">
        <v>87.63768005</v>
      </c>
      <c r="F158" s="49">
        <v>41.831516000000001</v>
      </c>
      <c r="G158" s="49">
        <v>52.818950000000001</v>
      </c>
      <c r="H158" s="49">
        <v>53.104265999999996</v>
      </c>
      <c r="I158" s="49">
        <v>18.595178799999999</v>
      </c>
      <c r="J158" s="49">
        <v>74.5715</v>
      </c>
      <c r="K158" s="49">
        <v>63.431321400000002</v>
      </c>
      <c r="L158" s="49">
        <v>0.18424740000000001</v>
      </c>
      <c r="M158" s="49">
        <v>541.08169773485361</v>
      </c>
      <c r="N158" s="49">
        <v>524.95801143485357</v>
      </c>
    </row>
    <row r="159" spans="1:14" ht="15" customHeight="1" x14ac:dyDescent="0.2">
      <c r="A159" s="48">
        <v>47682.291666666672</v>
      </c>
      <c r="B159" s="49">
        <v>57.143549999999998</v>
      </c>
      <c r="C159" s="49">
        <v>24.094000000000001</v>
      </c>
      <c r="D159" s="49">
        <v>94.206021949999993</v>
      </c>
      <c r="E159" s="49">
        <v>88.527630049999999</v>
      </c>
      <c r="F159" s="49">
        <v>41.899783999999997</v>
      </c>
      <c r="G159" s="49">
        <v>58.233260000000008</v>
      </c>
      <c r="H159" s="49">
        <v>58.606925000000004</v>
      </c>
      <c r="I159" s="49">
        <v>18.584402899999997</v>
      </c>
      <c r="J159" s="49">
        <v>88.629589999999993</v>
      </c>
      <c r="K159" s="49">
        <v>67.550321100000005</v>
      </c>
      <c r="L159" s="49">
        <v>0</v>
      </c>
      <c r="M159" s="49">
        <v>576.98766986316309</v>
      </c>
      <c r="N159" s="49">
        <v>553.97228696316313</v>
      </c>
    </row>
    <row r="160" spans="1:14" ht="15" customHeight="1" x14ac:dyDescent="0.2">
      <c r="A160" s="48">
        <v>47682.333333333336</v>
      </c>
      <c r="B160" s="49">
        <v>57.143549999999998</v>
      </c>
      <c r="C160" s="49">
        <v>24.094000000000001</v>
      </c>
      <c r="D160" s="49">
        <v>94.602530949999988</v>
      </c>
      <c r="E160" s="49">
        <v>88.527630049999999</v>
      </c>
      <c r="F160" s="49">
        <v>43.05274</v>
      </c>
      <c r="G160" s="49">
        <v>65.735979999999998</v>
      </c>
      <c r="H160" s="49">
        <v>74.340219000000005</v>
      </c>
      <c r="I160" s="49">
        <v>13.057402900000001</v>
      </c>
      <c r="J160" s="49">
        <v>100.89482</v>
      </c>
      <c r="K160" s="49">
        <v>76.20735470000001</v>
      </c>
      <c r="L160" s="49">
        <v>0</v>
      </c>
      <c r="M160" s="49">
        <v>614.6055466630238</v>
      </c>
      <c r="N160" s="49">
        <v>591.17713036302382</v>
      </c>
    </row>
    <row r="161" spans="1:14" ht="15" customHeight="1" x14ac:dyDescent="0.2">
      <c r="A161" s="48">
        <v>47682.375</v>
      </c>
      <c r="B161" s="49">
        <v>57.143549999999998</v>
      </c>
      <c r="C161" s="49">
        <v>24.094000000000001</v>
      </c>
      <c r="D161" s="49">
        <v>94.651531949999992</v>
      </c>
      <c r="E161" s="49">
        <v>88.527630049999999</v>
      </c>
      <c r="F161" s="49">
        <v>43.326311000000004</v>
      </c>
      <c r="G161" s="49">
        <v>70.867220000000003</v>
      </c>
      <c r="H161" s="49">
        <v>73.703946000000002</v>
      </c>
      <c r="I161" s="49">
        <v>11.794241999999999</v>
      </c>
      <c r="J161" s="49">
        <v>100.75994</v>
      </c>
      <c r="K161" s="49">
        <v>91.499640100000008</v>
      </c>
      <c r="L161" s="49">
        <v>0</v>
      </c>
      <c r="M161" s="49">
        <v>635.80757237601131</v>
      </c>
      <c r="N161" s="49">
        <v>607.67320527601134</v>
      </c>
    </row>
    <row r="162" spans="1:14" ht="15" customHeight="1" x14ac:dyDescent="0.2">
      <c r="A162" s="48">
        <v>47682.416666666672</v>
      </c>
      <c r="B162" s="49">
        <v>57.143549999999998</v>
      </c>
      <c r="C162" s="49">
        <v>24.094000000000001</v>
      </c>
      <c r="D162" s="49">
        <v>94.661415949999991</v>
      </c>
      <c r="E162" s="49">
        <v>88.527630049999999</v>
      </c>
      <c r="F162" s="49">
        <v>46.569855000000004</v>
      </c>
      <c r="G162" s="49">
        <v>76.485230000000001</v>
      </c>
      <c r="H162" s="49">
        <v>75.010798000000008</v>
      </c>
      <c r="I162" s="49">
        <v>11.117585</v>
      </c>
      <c r="J162" s="49">
        <v>101.92135999999999</v>
      </c>
      <c r="K162" s="49">
        <v>113.456256</v>
      </c>
      <c r="L162" s="49">
        <v>0</v>
      </c>
      <c r="M162" s="49">
        <v>659.9528651694643</v>
      </c>
      <c r="N162" s="49">
        <v>638.75085516946433</v>
      </c>
    </row>
    <row r="163" spans="1:14" ht="15" customHeight="1" x14ac:dyDescent="0.2">
      <c r="A163" s="48">
        <v>47682.458333333336</v>
      </c>
      <c r="B163" s="49">
        <v>57.143549999999998</v>
      </c>
      <c r="C163" s="49">
        <v>24.094000000000001</v>
      </c>
      <c r="D163" s="49">
        <v>94.661415949999991</v>
      </c>
      <c r="E163" s="49">
        <v>88.527630049999999</v>
      </c>
      <c r="F163" s="49">
        <v>46.412326</v>
      </c>
      <c r="G163" s="49">
        <v>77.018109999999993</v>
      </c>
      <c r="H163" s="49">
        <v>77.101016000000001</v>
      </c>
      <c r="I163" s="49">
        <v>12.700771999999999</v>
      </c>
      <c r="J163" s="49">
        <v>107.29227999999999</v>
      </c>
      <c r="K163" s="49">
        <v>127.06749000000001</v>
      </c>
      <c r="L163" s="49">
        <v>2.5997699999999999E-2</v>
      </c>
      <c r="M163" s="49">
        <v>682.51137904439918</v>
      </c>
      <c r="N163" s="49">
        <v>659.86979454439916</v>
      </c>
    </row>
    <row r="164" spans="1:14" ht="15" customHeight="1" x14ac:dyDescent="0.2">
      <c r="A164" s="48">
        <v>47682.5</v>
      </c>
      <c r="B164" s="49">
        <v>57.143549999999998</v>
      </c>
      <c r="C164" s="49">
        <v>24.094000000000001</v>
      </c>
      <c r="D164" s="49">
        <v>94.681415949999987</v>
      </c>
      <c r="E164" s="49">
        <v>88.527630049999999</v>
      </c>
      <c r="F164" s="49">
        <v>46.769179000000001</v>
      </c>
      <c r="G164" s="49">
        <v>82.133369999999985</v>
      </c>
      <c r="H164" s="49">
        <v>80.524695000000008</v>
      </c>
      <c r="I164" s="49">
        <v>16.682751600000003</v>
      </c>
      <c r="J164" s="49">
        <v>94.422979999999995</v>
      </c>
      <c r="K164" s="49">
        <v>136.54759899999999</v>
      </c>
      <c r="L164" s="49">
        <v>0</v>
      </c>
      <c r="M164" s="49">
        <v>691.26249291788292</v>
      </c>
      <c r="N164" s="49">
        <v>668.45047941788289</v>
      </c>
    </row>
    <row r="165" spans="1:14" ht="15" customHeight="1" x14ac:dyDescent="0.2">
      <c r="A165" s="48">
        <v>47682.541666666672</v>
      </c>
      <c r="B165" s="49">
        <v>57.143549999999998</v>
      </c>
      <c r="C165" s="49">
        <v>24.094000000000001</v>
      </c>
      <c r="D165" s="49">
        <v>95.013089949999994</v>
      </c>
      <c r="E165" s="49">
        <v>88.550920050000002</v>
      </c>
      <c r="F165" s="49">
        <v>48.287367000000003</v>
      </c>
      <c r="G165" s="49">
        <v>85.554570000000012</v>
      </c>
      <c r="H165" s="49">
        <v>81.946160000000006</v>
      </c>
      <c r="I165" s="49">
        <v>36.406602199999995</v>
      </c>
      <c r="J165" s="49">
        <v>70.219130000000007</v>
      </c>
      <c r="K165" s="49">
        <v>143.058584</v>
      </c>
      <c r="L165" s="49">
        <v>0.39585310000000001</v>
      </c>
      <c r="M165" s="49">
        <v>703.04461978978225</v>
      </c>
      <c r="N165" s="49">
        <v>676.28856978978229</v>
      </c>
    </row>
    <row r="166" spans="1:14" ht="15" customHeight="1" x14ac:dyDescent="0.2">
      <c r="A166" s="48">
        <v>47682.583333333336</v>
      </c>
      <c r="B166" s="49">
        <v>57.085460999999995</v>
      </c>
      <c r="C166" s="49">
        <v>24.094000000000001</v>
      </c>
      <c r="D166" s="49">
        <v>94.166148949999993</v>
      </c>
      <c r="E166" s="49">
        <v>88.380920049999986</v>
      </c>
      <c r="F166" s="49">
        <v>54.345210999999999</v>
      </c>
      <c r="G166" s="49">
        <v>97.26415999999999</v>
      </c>
      <c r="H166" s="49">
        <v>81.574401000000009</v>
      </c>
      <c r="I166" s="49">
        <v>41.623968399999995</v>
      </c>
      <c r="J166" s="49">
        <v>49.414679999999997</v>
      </c>
      <c r="K166" s="49">
        <v>149.77533099999999</v>
      </c>
      <c r="L166" s="49">
        <v>0.5791655</v>
      </c>
      <c r="M166" s="49">
        <v>712.96832905784152</v>
      </c>
      <c r="N166" s="49">
        <v>682.89546405784154</v>
      </c>
    </row>
    <row r="167" spans="1:14" ht="15" customHeight="1" x14ac:dyDescent="0.2">
      <c r="A167" s="48">
        <v>47682.625</v>
      </c>
      <c r="B167" s="49">
        <v>57.085460999999995</v>
      </c>
      <c r="C167" s="49">
        <v>24.094000000000001</v>
      </c>
      <c r="D167" s="49">
        <v>94.029489949999999</v>
      </c>
      <c r="E167" s="49">
        <v>88.365535049999977</v>
      </c>
      <c r="F167" s="49">
        <v>53.921345000000002</v>
      </c>
      <c r="G167" s="49">
        <v>98.41810000000001</v>
      </c>
      <c r="H167" s="49">
        <v>78.933827000000008</v>
      </c>
      <c r="I167" s="49">
        <v>41.519844900000002</v>
      </c>
      <c r="J167" s="49">
        <v>32.889570999999997</v>
      </c>
      <c r="K167" s="49">
        <v>167.78144300000002</v>
      </c>
      <c r="L167" s="49">
        <v>0.51628000000000007</v>
      </c>
      <c r="M167" s="49">
        <v>709.30536630579047</v>
      </c>
      <c r="N167" s="49">
        <v>682.43567530579048</v>
      </c>
    </row>
    <row r="168" spans="1:14" ht="15" customHeight="1" x14ac:dyDescent="0.2">
      <c r="A168" s="48">
        <v>47682.666666666672</v>
      </c>
      <c r="B168" s="49">
        <v>57.085460999999995</v>
      </c>
      <c r="C168" s="49">
        <v>24.094000000000001</v>
      </c>
      <c r="D168" s="49">
        <v>93.962314949999993</v>
      </c>
      <c r="E168" s="49">
        <v>88.081210049999981</v>
      </c>
      <c r="F168" s="49">
        <v>53.646991</v>
      </c>
      <c r="G168" s="49">
        <v>94.694379999999995</v>
      </c>
      <c r="H168" s="49">
        <v>78.268674000000004</v>
      </c>
      <c r="I168" s="49">
        <v>38.355249999999998</v>
      </c>
      <c r="J168" s="49">
        <v>16.677283000000003</v>
      </c>
      <c r="K168" s="49">
        <v>177.21386700000002</v>
      </c>
      <c r="L168" s="49">
        <v>0.45589049999999998</v>
      </c>
      <c r="M168" s="49">
        <v>690.96887434585619</v>
      </c>
      <c r="N168" s="49">
        <v>668.94590944585616</v>
      </c>
    </row>
    <row r="169" spans="1:14" ht="15" customHeight="1" x14ac:dyDescent="0.2">
      <c r="A169" s="48">
        <v>47682.708333333336</v>
      </c>
      <c r="B169" s="49">
        <v>56.543459999999996</v>
      </c>
      <c r="C169" s="49">
        <v>24.094000000000001</v>
      </c>
      <c r="D169" s="49">
        <v>85.952587995000002</v>
      </c>
      <c r="E169" s="49">
        <v>83.829663304999997</v>
      </c>
      <c r="F169" s="49">
        <v>50.121234000000001</v>
      </c>
      <c r="G169" s="49">
        <v>94.766869999999997</v>
      </c>
      <c r="H169" s="49">
        <v>77.150964000000002</v>
      </c>
      <c r="I169" s="49">
        <v>33.678477999999998</v>
      </c>
      <c r="J169" s="49">
        <v>10.041172599999999</v>
      </c>
      <c r="K169" s="49">
        <v>189.99586600000001</v>
      </c>
      <c r="L169" s="49">
        <v>2.5756209999999999</v>
      </c>
      <c r="M169" s="49">
        <v>665.28593623697373</v>
      </c>
      <c r="N169" s="49">
        <v>655.00364193697374</v>
      </c>
    </row>
    <row r="170" spans="1:14" ht="15" customHeight="1" x14ac:dyDescent="0.2">
      <c r="A170" s="48">
        <v>47682.75</v>
      </c>
      <c r="B170" s="49">
        <v>56.539458999999994</v>
      </c>
      <c r="C170" s="49">
        <v>24.094000000000001</v>
      </c>
      <c r="D170" s="49">
        <v>80.709798449999994</v>
      </c>
      <c r="E170" s="49">
        <v>83.297282550000006</v>
      </c>
      <c r="F170" s="49">
        <v>52.900835000000001</v>
      </c>
      <c r="G170" s="49">
        <v>88.744749999999996</v>
      </c>
      <c r="H170" s="49">
        <v>70.534087999999997</v>
      </c>
      <c r="I170" s="49">
        <v>27.555558999999999</v>
      </c>
      <c r="J170" s="49">
        <v>0.75639750000000006</v>
      </c>
      <c r="K170" s="49">
        <v>186.98065600000001</v>
      </c>
      <c r="L170" s="49">
        <v>8.6989989999999988</v>
      </c>
      <c r="M170" s="49">
        <v>630.92142152532085</v>
      </c>
      <c r="N170" s="49">
        <v>623.63433042532085</v>
      </c>
    </row>
    <row r="171" spans="1:14" ht="15" customHeight="1" x14ac:dyDescent="0.2">
      <c r="A171" s="48">
        <v>47682.791666666672</v>
      </c>
      <c r="B171" s="49">
        <v>56.145459999999993</v>
      </c>
      <c r="C171" s="49">
        <v>24.094000000000001</v>
      </c>
      <c r="D171" s="49">
        <v>77.033947150000003</v>
      </c>
      <c r="E171" s="49">
        <v>80.870751850000005</v>
      </c>
      <c r="F171" s="49">
        <v>50.649363999999998</v>
      </c>
      <c r="G171" s="49">
        <v>74.126019999999983</v>
      </c>
      <c r="H171" s="49">
        <v>51.674104</v>
      </c>
      <c r="I171" s="49">
        <v>16.782593000000002</v>
      </c>
      <c r="J171" s="49">
        <v>0</v>
      </c>
      <c r="K171" s="49">
        <v>193.0377</v>
      </c>
      <c r="L171" s="49">
        <v>16.12013</v>
      </c>
      <c r="M171" s="49">
        <v>578.29009123685171</v>
      </c>
      <c r="N171" s="49">
        <v>580.21639103685175</v>
      </c>
    </row>
    <row r="172" spans="1:14" ht="15" customHeight="1" x14ac:dyDescent="0.2">
      <c r="A172" s="48">
        <v>47682.833333333336</v>
      </c>
      <c r="B172" s="49">
        <v>56.621460999999996</v>
      </c>
      <c r="C172" s="49">
        <v>24.094000000000001</v>
      </c>
      <c r="D172" s="49">
        <v>75.554137449999999</v>
      </c>
      <c r="E172" s="49">
        <v>79.597538549999996</v>
      </c>
      <c r="F172" s="49">
        <v>47.752721999999999</v>
      </c>
      <c r="G172" s="49">
        <v>64.431929999999994</v>
      </c>
      <c r="H172" s="49">
        <v>35.899015000000006</v>
      </c>
      <c r="I172" s="49">
        <v>7.9442910000000007</v>
      </c>
      <c r="J172" s="49">
        <v>0</v>
      </c>
      <c r="K172" s="49">
        <v>189.45704999999998</v>
      </c>
      <c r="L172" s="49">
        <v>18.034465999999998</v>
      </c>
      <c r="M172" s="49">
        <v>531.88375850157036</v>
      </c>
      <c r="N172" s="49">
        <v>541.43128650157041</v>
      </c>
    </row>
    <row r="173" spans="1:14" ht="15" customHeight="1" x14ac:dyDescent="0.2">
      <c r="A173" s="48">
        <v>47682.875</v>
      </c>
      <c r="B173" s="49">
        <v>56.563460999999997</v>
      </c>
      <c r="C173" s="49">
        <v>24.044</v>
      </c>
      <c r="D173" s="49">
        <v>75.091416449999997</v>
      </c>
      <c r="E173" s="49">
        <v>79.171314549999977</v>
      </c>
      <c r="F173" s="49">
        <v>45.996898000000002</v>
      </c>
      <c r="G173" s="49">
        <v>62.984149999999993</v>
      </c>
      <c r="H173" s="49">
        <v>25.592724</v>
      </c>
      <c r="I173" s="49">
        <v>6.685319999999999</v>
      </c>
      <c r="J173" s="49">
        <v>0</v>
      </c>
      <c r="K173" s="49">
        <v>171.86579999999998</v>
      </c>
      <c r="L173" s="49">
        <v>17.3727132</v>
      </c>
      <c r="M173" s="49">
        <v>490.3855688941627</v>
      </c>
      <c r="N173" s="49">
        <v>511.98335289416269</v>
      </c>
    </row>
    <row r="174" spans="1:14" ht="15" customHeight="1" x14ac:dyDescent="0.2">
      <c r="A174" s="48">
        <v>47682.916666666672</v>
      </c>
      <c r="B174" s="49">
        <v>56.510460999999992</v>
      </c>
      <c r="C174" s="49">
        <v>23.994</v>
      </c>
      <c r="D174" s="49">
        <v>74.131627449999982</v>
      </c>
      <c r="E174" s="49">
        <v>78.991743549999995</v>
      </c>
      <c r="F174" s="49">
        <v>43.550718000000003</v>
      </c>
      <c r="G174" s="49">
        <v>51.625120000000003</v>
      </c>
      <c r="H174" s="49">
        <v>22.591804</v>
      </c>
      <c r="I174" s="49">
        <v>7.4898859999999994</v>
      </c>
      <c r="J174" s="49">
        <v>0</v>
      </c>
      <c r="K174" s="49">
        <v>167.38046999999997</v>
      </c>
      <c r="L174" s="49">
        <v>13.810430199999999</v>
      </c>
      <c r="M174" s="49">
        <v>466.89510281341512</v>
      </c>
      <c r="N174" s="49">
        <v>493.21119481341515</v>
      </c>
    </row>
    <row r="175" spans="1:14" ht="15" customHeight="1" x14ac:dyDescent="0.2">
      <c r="A175" s="48">
        <v>47682.958333333336</v>
      </c>
      <c r="B175" s="49">
        <v>56.568460999999992</v>
      </c>
      <c r="C175" s="49">
        <v>23.943999999999999</v>
      </c>
      <c r="D175" s="49">
        <v>73.453000450000005</v>
      </c>
      <c r="E175" s="49">
        <v>76.432580549999983</v>
      </c>
      <c r="F175" s="49">
        <v>41.331377999999994</v>
      </c>
      <c r="G175" s="49">
        <v>39.503479999999996</v>
      </c>
      <c r="H175" s="49">
        <v>22.794823999999998</v>
      </c>
      <c r="I175" s="49">
        <v>6.7293800000000008</v>
      </c>
      <c r="J175" s="49">
        <v>0</v>
      </c>
      <c r="K175" s="49">
        <v>170.35971000000001</v>
      </c>
      <c r="L175" s="49">
        <v>13.217955799999999</v>
      </c>
      <c r="M175" s="49">
        <v>443.67408221190794</v>
      </c>
      <c r="N175" s="49">
        <v>480.34093721190794</v>
      </c>
    </row>
    <row r="176" spans="1:14" ht="15" customHeight="1" x14ac:dyDescent="0.2">
      <c r="A176" s="48">
        <v>47683</v>
      </c>
      <c r="B176" s="49">
        <v>56.621460999999996</v>
      </c>
      <c r="C176" s="49">
        <v>23.994</v>
      </c>
      <c r="D176" s="49">
        <v>76.419616949999991</v>
      </c>
      <c r="E176" s="49">
        <v>79.710784050000001</v>
      </c>
      <c r="F176" s="49">
        <v>14.377656300000002</v>
      </c>
      <c r="G176" s="49">
        <v>38.545349999999999</v>
      </c>
      <c r="H176" s="49">
        <v>25.813603000000001</v>
      </c>
      <c r="I176" s="49">
        <v>8.1752739999999999</v>
      </c>
      <c r="J176" s="49">
        <v>0</v>
      </c>
      <c r="K176" s="49">
        <v>166.727498</v>
      </c>
      <c r="L176" s="49">
        <v>11.915450000000002</v>
      </c>
      <c r="M176" s="49">
        <v>433.60325997263675</v>
      </c>
      <c r="N176" s="49">
        <v>461.09689387263677</v>
      </c>
    </row>
    <row r="177" spans="1:14" ht="15" customHeight="1" x14ac:dyDescent="0.2">
      <c r="A177" s="48">
        <v>47683.041666666672</v>
      </c>
      <c r="B177" s="49">
        <v>56.621460999999996</v>
      </c>
      <c r="C177" s="49">
        <v>24.044</v>
      </c>
      <c r="D177" s="49">
        <v>76.021894349999997</v>
      </c>
      <c r="E177" s="49">
        <v>79.388222650000017</v>
      </c>
      <c r="F177" s="49">
        <v>13.622633599999999</v>
      </c>
      <c r="G177" s="49">
        <v>37.107970000000002</v>
      </c>
      <c r="H177" s="49">
        <v>28.500315999999998</v>
      </c>
      <c r="I177" s="49">
        <v>6.2475379999999996</v>
      </c>
      <c r="J177" s="49">
        <v>0</v>
      </c>
      <c r="K177" s="49">
        <v>165.46282700000003</v>
      </c>
      <c r="L177" s="49">
        <v>9.523378000000001</v>
      </c>
      <c r="M177" s="49">
        <v>428.80129829080965</v>
      </c>
      <c r="N177" s="49">
        <v>458.51917629080964</v>
      </c>
    </row>
    <row r="178" spans="1:14" ht="15" customHeight="1" x14ac:dyDescent="0.2">
      <c r="A178" s="48">
        <v>47683.083333333336</v>
      </c>
      <c r="B178" s="49">
        <v>56.621460999999996</v>
      </c>
      <c r="C178" s="49">
        <v>24.094000000000001</v>
      </c>
      <c r="D178" s="49">
        <v>75.792458449999998</v>
      </c>
      <c r="E178" s="49">
        <v>79.574622549999987</v>
      </c>
      <c r="F178" s="49">
        <v>13.5920057</v>
      </c>
      <c r="G178" s="49">
        <v>39.024639999999998</v>
      </c>
      <c r="H178" s="49">
        <v>30.698957</v>
      </c>
      <c r="I178" s="49">
        <v>5.1805859999999999</v>
      </c>
      <c r="J178" s="49">
        <v>0.15814019999999998</v>
      </c>
      <c r="K178" s="49">
        <v>166.121892</v>
      </c>
      <c r="L178" s="49">
        <v>6.1967080000000001</v>
      </c>
      <c r="M178" s="49">
        <v>429.0086472404667</v>
      </c>
      <c r="N178" s="49">
        <v>462.32142924046673</v>
      </c>
    </row>
    <row r="179" spans="1:14" ht="15" customHeight="1" x14ac:dyDescent="0.2">
      <c r="A179" s="48">
        <v>47683.125</v>
      </c>
      <c r="B179" s="49">
        <v>56.621460999999996</v>
      </c>
      <c r="C179" s="49">
        <v>24.094000000000001</v>
      </c>
      <c r="D179" s="49">
        <v>77.769770950000009</v>
      </c>
      <c r="E179" s="49">
        <v>79.855930049999984</v>
      </c>
      <c r="F179" s="49">
        <v>13.301295700000001</v>
      </c>
      <c r="G179" s="49">
        <v>44.602020000000003</v>
      </c>
      <c r="H179" s="49">
        <v>30.092336999999997</v>
      </c>
      <c r="I179" s="49">
        <v>4.1901159999999997</v>
      </c>
      <c r="J179" s="49">
        <v>4.6041610000000004</v>
      </c>
      <c r="K179" s="49">
        <v>150.23650900000001</v>
      </c>
      <c r="L179" s="49">
        <v>6.3888109000000002</v>
      </c>
      <c r="M179" s="49">
        <v>430.10017023660811</v>
      </c>
      <c r="N179" s="49">
        <v>455.48002753660808</v>
      </c>
    </row>
    <row r="180" spans="1:14" ht="15" customHeight="1" x14ac:dyDescent="0.2">
      <c r="A180" s="48">
        <v>47683.166666666672</v>
      </c>
      <c r="B180" s="49">
        <v>56.734460999999996</v>
      </c>
      <c r="C180" s="49">
        <v>24.094000000000001</v>
      </c>
      <c r="D180" s="49">
        <v>87.323034949999993</v>
      </c>
      <c r="E180" s="49">
        <v>85.288246049999998</v>
      </c>
      <c r="F180" s="49">
        <v>12.460417199999998</v>
      </c>
      <c r="G180" s="49">
        <v>44.327469999999998</v>
      </c>
      <c r="H180" s="49">
        <v>34.970329999999997</v>
      </c>
      <c r="I180" s="49">
        <v>13.518032800000002</v>
      </c>
      <c r="J180" s="49">
        <v>26.274910599999995</v>
      </c>
      <c r="K180" s="49">
        <v>109.65047700000001</v>
      </c>
      <c r="L180" s="49">
        <v>3.3692115999999999</v>
      </c>
      <c r="M180" s="49">
        <v>453.89909067693884</v>
      </c>
      <c r="N180" s="49">
        <v>462.12331567693883</v>
      </c>
    </row>
    <row r="181" spans="1:14" ht="15" customHeight="1" x14ac:dyDescent="0.2">
      <c r="A181" s="48">
        <v>47683.208333333336</v>
      </c>
      <c r="B181" s="49">
        <v>57.085460999999995</v>
      </c>
      <c r="C181" s="49">
        <v>24.094000000000001</v>
      </c>
      <c r="D181" s="49">
        <v>92.516875949999999</v>
      </c>
      <c r="E181" s="49">
        <v>87.559395049999978</v>
      </c>
      <c r="F181" s="49">
        <v>10.457859999999998</v>
      </c>
      <c r="G181" s="49">
        <v>53.025730000000003</v>
      </c>
      <c r="H181" s="49">
        <v>52.580750000000002</v>
      </c>
      <c r="I181" s="49">
        <v>20.137231899999996</v>
      </c>
      <c r="J181" s="49">
        <v>42.784932999999995</v>
      </c>
      <c r="K181" s="49">
        <v>80.174301</v>
      </c>
      <c r="L181" s="49">
        <v>0.97499999999999998</v>
      </c>
      <c r="M181" s="49">
        <v>491.15822965756723</v>
      </c>
      <c r="N181" s="49">
        <v>484.48715145756722</v>
      </c>
    </row>
    <row r="182" spans="1:14" ht="15" customHeight="1" x14ac:dyDescent="0.2">
      <c r="A182" s="48">
        <v>47683.25</v>
      </c>
      <c r="B182" s="49">
        <v>57.085460999999995</v>
      </c>
      <c r="C182" s="49">
        <v>24.094000000000001</v>
      </c>
      <c r="D182" s="49">
        <v>93.821235449999989</v>
      </c>
      <c r="E182" s="49">
        <v>87.900916550000005</v>
      </c>
      <c r="F182" s="49">
        <v>38.099968999999994</v>
      </c>
      <c r="G182" s="49">
        <v>58.743510000000001</v>
      </c>
      <c r="H182" s="49">
        <v>53.151961</v>
      </c>
      <c r="I182" s="49">
        <v>20.894015</v>
      </c>
      <c r="J182" s="49">
        <v>74.178719999999998</v>
      </c>
      <c r="K182" s="49">
        <v>65.153530500000002</v>
      </c>
      <c r="L182" s="49">
        <v>0.12705329999999998</v>
      </c>
      <c r="M182" s="49">
        <v>535.13590754435597</v>
      </c>
      <c r="N182" s="49">
        <v>533.42716954435593</v>
      </c>
    </row>
    <row r="183" spans="1:14" ht="15" customHeight="1" x14ac:dyDescent="0.2">
      <c r="A183" s="48">
        <v>47683.291666666672</v>
      </c>
      <c r="B183" s="49">
        <v>56.662459999999996</v>
      </c>
      <c r="C183" s="49">
        <v>24.094000000000001</v>
      </c>
      <c r="D183" s="49">
        <v>91.638066449999982</v>
      </c>
      <c r="E183" s="49">
        <v>86.901996550000007</v>
      </c>
      <c r="F183" s="49">
        <v>52.247908999999993</v>
      </c>
      <c r="G183" s="49">
        <v>60.12377</v>
      </c>
      <c r="H183" s="49">
        <v>60.931691000000001</v>
      </c>
      <c r="I183" s="49">
        <v>25.562810000000002</v>
      </c>
      <c r="J183" s="49">
        <v>87.037360000000007</v>
      </c>
      <c r="K183" s="49">
        <v>62.016219999999997</v>
      </c>
      <c r="L183" s="49">
        <v>0.5008167</v>
      </c>
      <c r="M183" s="49">
        <v>569.00913835399399</v>
      </c>
      <c r="N183" s="49">
        <v>564.35651935399403</v>
      </c>
    </row>
    <row r="184" spans="1:14" ht="15" customHeight="1" x14ac:dyDescent="0.2">
      <c r="A184" s="48">
        <v>47683.333333333336</v>
      </c>
      <c r="B184" s="49">
        <v>56.662459999999996</v>
      </c>
      <c r="C184" s="49">
        <v>24.094000000000001</v>
      </c>
      <c r="D184" s="49">
        <v>92.15677645000001</v>
      </c>
      <c r="E184" s="49">
        <v>86.777556549999986</v>
      </c>
      <c r="F184" s="49">
        <v>54.429988999999999</v>
      </c>
      <c r="G184" s="49">
        <v>67.987729999999999</v>
      </c>
      <c r="H184" s="49">
        <v>66.498249000000001</v>
      </c>
      <c r="I184" s="49">
        <v>30.146349999999998</v>
      </c>
      <c r="J184" s="49">
        <v>95.111660000000001</v>
      </c>
      <c r="K184" s="49">
        <v>70.836033999999998</v>
      </c>
      <c r="L184" s="49">
        <v>1.0783573</v>
      </c>
      <c r="M184" s="49">
        <v>605.0238961147611</v>
      </c>
      <c r="N184" s="49">
        <v>598.95801411476111</v>
      </c>
    </row>
    <row r="185" spans="1:14" ht="15" customHeight="1" x14ac:dyDescent="0.2">
      <c r="A185" s="48">
        <v>47683.375</v>
      </c>
      <c r="B185" s="49">
        <v>56.662459999999996</v>
      </c>
      <c r="C185" s="49">
        <v>24.094000000000001</v>
      </c>
      <c r="D185" s="49">
        <v>89.192301449999988</v>
      </c>
      <c r="E185" s="49">
        <v>86.137081550000005</v>
      </c>
      <c r="F185" s="49">
        <v>56.189949999999996</v>
      </c>
      <c r="G185" s="49">
        <v>74.519549999999981</v>
      </c>
      <c r="H185" s="49">
        <v>70.244968999999998</v>
      </c>
      <c r="I185" s="49">
        <v>46.852230000000006</v>
      </c>
      <c r="J185" s="49">
        <v>78.899559999999994</v>
      </c>
      <c r="K185" s="49">
        <v>82.785758999999999</v>
      </c>
      <c r="L185" s="49">
        <v>0.80123009999999995</v>
      </c>
      <c r="M185" s="49">
        <v>623.97408843672997</v>
      </c>
      <c r="N185" s="49">
        <v>617.69848543672992</v>
      </c>
    </row>
    <row r="186" spans="1:14" ht="15" customHeight="1" x14ac:dyDescent="0.2">
      <c r="A186" s="48">
        <v>47683.416666666672</v>
      </c>
      <c r="B186" s="49">
        <v>56.662459999999996</v>
      </c>
      <c r="C186" s="49">
        <v>24.094000000000001</v>
      </c>
      <c r="D186" s="49">
        <v>84.897951949999992</v>
      </c>
      <c r="E186" s="49">
        <v>85.80343105</v>
      </c>
      <c r="F186" s="49">
        <v>57.351232000000003</v>
      </c>
      <c r="G186" s="49">
        <v>73.022359999999992</v>
      </c>
      <c r="H186" s="49">
        <v>76.530061000000003</v>
      </c>
      <c r="I186" s="49">
        <v>44.645520000000005</v>
      </c>
      <c r="J186" s="49">
        <v>88.823009999999996</v>
      </c>
      <c r="K186" s="49">
        <v>93.359397000000001</v>
      </c>
      <c r="L186" s="49">
        <v>0.45799489999999998</v>
      </c>
      <c r="M186" s="49">
        <v>642.9998311329922</v>
      </c>
      <c r="N186" s="49">
        <v>635.79339913299225</v>
      </c>
    </row>
    <row r="187" spans="1:14" ht="15" customHeight="1" x14ac:dyDescent="0.2">
      <c r="A187" s="48">
        <v>47683.458333333336</v>
      </c>
      <c r="B187" s="49">
        <v>56.662459999999996</v>
      </c>
      <c r="C187" s="49">
        <v>24.094000000000001</v>
      </c>
      <c r="D187" s="49">
        <v>86.425826449999988</v>
      </c>
      <c r="E187" s="49">
        <v>85.967676549999993</v>
      </c>
      <c r="F187" s="49">
        <v>57.555098999999998</v>
      </c>
      <c r="G187" s="49">
        <v>82.663629999999998</v>
      </c>
      <c r="H187" s="49">
        <v>78.726390999999992</v>
      </c>
      <c r="I187" s="49">
        <v>44.034269999999999</v>
      </c>
      <c r="J187" s="49">
        <v>80.629480000000001</v>
      </c>
      <c r="K187" s="49">
        <v>103.84110699999999</v>
      </c>
      <c r="L187" s="49">
        <v>0.32364589999999999</v>
      </c>
      <c r="M187" s="49">
        <v>665.7188417754553</v>
      </c>
      <c r="N187" s="49">
        <v>649.44369107545526</v>
      </c>
    </row>
    <row r="188" spans="1:14" ht="15" customHeight="1" x14ac:dyDescent="0.2">
      <c r="A188" s="48">
        <v>47683.5</v>
      </c>
      <c r="B188" s="49">
        <v>56.662459999999996</v>
      </c>
      <c r="C188" s="49">
        <v>24.094000000000001</v>
      </c>
      <c r="D188" s="49">
        <v>89.791153899999998</v>
      </c>
      <c r="E188" s="49">
        <v>86.85948209999998</v>
      </c>
      <c r="F188" s="49">
        <v>57.574182999999998</v>
      </c>
      <c r="G188" s="49">
        <v>88.872889999999998</v>
      </c>
      <c r="H188" s="49">
        <v>80.72448399999999</v>
      </c>
      <c r="I188" s="49">
        <v>39.79901000000001</v>
      </c>
      <c r="J188" s="49">
        <v>75.247500000000002</v>
      </c>
      <c r="K188" s="49">
        <v>112.632408</v>
      </c>
      <c r="L188" s="49">
        <v>0.16648279999999999</v>
      </c>
      <c r="M188" s="49">
        <v>675.91548026807106</v>
      </c>
      <c r="N188" s="49">
        <v>660.19556816807108</v>
      </c>
    </row>
    <row r="189" spans="1:14" ht="15" customHeight="1" x14ac:dyDescent="0.2">
      <c r="A189" s="48">
        <v>47683.541666666672</v>
      </c>
      <c r="B189" s="49">
        <v>56.662459999999996</v>
      </c>
      <c r="C189" s="49">
        <v>24.094000000000001</v>
      </c>
      <c r="D189" s="49">
        <v>86.948312450000003</v>
      </c>
      <c r="E189" s="49">
        <v>85.726820550000014</v>
      </c>
      <c r="F189" s="49">
        <v>58.250942999999992</v>
      </c>
      <c r="G189" s="49">
        <v>90.865669999999994</v>
      </c>
      <c r="H189" s="49">
        <v>80.221164000000002</v>
      </c>
      <c r="I189" s="49">
        <v>48.691310000000009</v>
      </c>
      <c r="J189" s="49">
        <v>72.515789999999996</v>
      </c>
      <c r="K189" s="49">
        <v>118.77741</v>
      </c>
      <c r="L189" s="49">
        <v>0.216561</v>
      </c>
      <c r="M189" s="49">
        <v>689.11976439320733</v>
      </c>
      <c r="N189" s="49">
        <v>669.70062439320736</v>
      </c>
    </row>
    <row r="190" spans="1:14" ht="15" customHeight="1" x14ac:dyDescent="0.2">
      <c r="A190" s="48">
        <v>47683.583333333336</v>
      </c>
      <c r="B190" s="49">
        <v>56.662459999999996</v>
      </c>
      <c r="C190" s="49">
        <v>24.044</v>
      </c>
      <c r="D190" s="49">
        <v>88.351394999999997</v>
      </c>
      <c r="E190" s="49">
        <v>86.595058999999992</v>
      </c>
      <c r="F190" s="49">
        <v>58.174306000000001</v>
      </c>
      <c r="G190" s="49">
        <v>98.07011</v>
      </c>
      <c r="H190" s="49">
        <v>80.463853</v>
      </c>
      <c r="I190" s="49">
        <v>57.413241700000007</v>
      </c>
      <c r="J190" s="49">
        <v>61.375690000000006</v>
      </c>
      <c r="K190" s="49">
        <v>118.41431800000001</v>
      </c>
      <c r="L190" s="49">
        <v>5.5837140000000005</v>
      </c>
      <c r="M190" s="49">
        <v>700.21791962129896</v>
      </c>
      <c r="N190" s="49">
        <v>675.57167862129893</v>
      </c>
    </row>
    <row r="191" spans="1:14" ht="15" customHeight="1" x14ac:dyDescent="0.2">
      <c r="A191" s="48">
        <v>47683.625</v>
      </c>
      <c r="B191" s="49">
        <v>56.662459999999996</v>
      </c>
      <c r="C191" s="49">
        <v>24.094000000000001</v>
      </c>
      <c r="D191" s="49">
        <v>89.674311549999985</v>
      </c>
      <c r="E191" s="49">
        <v>86.564269449999983</v>
      </c>
      <c r="F191" s="49">
        <v>59.164900000000003</v>
      </c>
      <c r="G191" s="49">
        <v>106.51910000000001</v>
      </c>
      <c r="H191" s="49">
        <v>81.465685000000008</v>
      </c>
      <c r="I191" s="49">
        <v>61.808534299999998</v>
      </c>
      <c r="J191" s="49">
        <v>43.776263999999998</v>
      </c>
      <c r="K191" s="49">
        <v>115.49056100000001</v>
      </c>
      <c r="L191" s="49">
        <v>3.1188386000000001</v>
      </c>
      <c r="M191" s="49">
        <v>699.01832389382685</v>
      </c>
      <c r="N191" s="49">
        <v>671.49191539382684</v>
      </c>
    </row>
    <row r="192" spans="1:14" ht="15" customHeight="1" x14ac:dyDescent="0.2">
      <c r="A192" s="48">
        <v>47683.666666666672</v>
      </c>
      <c r="B192" s="49">
        <v>56.311459999999997</v>
      </c>
      <c r="C192" s="49">
        <v>24.094000000000001</v>
      </c>
      <c r="D192" s="49">
        <v>89.584487750000008</v>
      </c>
      <c r="E192" s="49">
        <v>85.642247249999997</v>
      </c>
      <c r="F192" s="49">
        <v>58.697744</v>
      </c>
      <c r="G192" s="49">
        <v>107.92758000000001</v>
      </c>
      <c r="H192" s="49">
        <v>82.922026000000002</v>
      </c>
      <c r="I192" s="49">
        <v>57.189939900000006</v>
      </c>
      <c r="J192" s="49">
        <v>23.039791000000001</v>
      </c>
      <c r="K192" s="49">
        <v>120.498352</v>
      </c>
      <c r="L192" s="49">
        <v>6.937855700000001</v>
      </c>
      <c r="M192" s="49">
        <v>676.90024337264776</v>
      </c>
      <c r="N192" s="49">
        <v>653.70073197264776</v>
      </c>
    </row>
    <row r="193" spans="1:14" ht="15" customHeight="1" x14ac:dyDescent="0.2">
      <c r="A193" s="48">
        <v>47683.708333333336</v>
      </c>
      <c r="B193" s="49">
        <v>56.279279999999993</v>
      </c>
      <c r="C193" s="49">
        <v>24.094000000000001</v>
      </c>
      <c r="D193" s="49">
        <v>88.244794799999994</v>
      </c>
      <c r="E193" s="49">
        <v>84.760480199999989</v>
      </c>
      <c r="F193" s="49">
        <v>58.847792000000005</v>
      </c>
      <c r="G193" s="49">
        <v>100.57902999999999</v>
      </c>
      <c r="H193" s="49">
        <v>81.100845000000007</v>
      </c>
      <c r="I193" s="49">
        <v>55.314916600000004</v>
      </c>
      <c r="J193" s="49">
        <v>11.961021499999999</v>
      </c>
      <c r="K193" s="49">
        <v>125.44099200000001</v>
      </c>
      <c r="L193" s="49">
        <v>5.4719426999999996</v>
      </c>
      <c r="M193" s="49">
        <v>651.79996859833261</v>
      </c>
      <c r="N193" s="49">
        <v>636.31523839833267</v>
      </c>
    </row>
    <row r="194" spans="1:14" ht="15" customHeight="1" x14ac:dyDescent="0.2">
      <c r="A194" s="48">
        <v>47683.75</v>
      </c>
      <c r="B194" s="49">
        <v>56.621460999999996</v>
      </c>
      <c r="C194" s="49">
        <v>24.094000000000001</v>
      </c>
      <c r="D194" s="49">
        <v>85.38854744999999</v>
      </c>
      <c r="E194" s="49">
        <v>84.026548550000001</v>
      </c>
      <c r="F194" s="49">
        <v>58.500169999999997</v>
      </c>
      <c r="G194" s="49">
        <v>97.792650000000009</v>
      </c>
      <c r="H194" s="49">
        <v>78.934260000000009</v>
      </c>
      <c r="I194" s="49">
        <v>36.915656399999996</v>
      </c>
      <c r="J194" s="49">
        <v>0.80673320000000004</v>
      </c>
      <c r="K194" s="49">
        <v>136.69977899999998</v>
      </c>
      <c r="L194" s="49">
        <v>0.6861775</v>
      </c>
      <c r="M194" s="49">
        <v>622.21125049376076</v>
      </c>
      <c r="N194" s="49">
        <v>612.0122084937608</v>
      </c>
    </row>
    <row r="195" spans="1:14" ht="15" customHeight="1" x14ac:dyDescent="0.2">
      <c r="A195" s="48">
        <v>47683.791666666672</v>
      </c>
      <c r="B195" s="49">
        <v>56.621460999999996</v>
      </c>
      <c r="C195" s="49">
        <v>24.094000000000001</v>
      </c>
      <c r="D195" s="49">
        <v>83.357407449999997</v>
      </c>
      <c r="E195" s="49">
        <v>83.316118549999999</v>
      </c>
      <c r="F195" s="49">
        <v>58.305019999999999</v>
      </c>
      <c r="G195" s="49">
        <v>79.630137500000004</v>
      </c>
      <c r="H195" s="49">
        <v>58.790030000000002</v>
      </c>
      <c r="I195" s="49">
        <v>25.491458999999995</v>
      </c>
      <c r="J195" s="49">
        <v>0</v>
      </c>
      <c r="K195" s="49">
        <v>146.29623899999999</v>
      </c>
      <c r="L195" s="49">
        <v>1.3050989999999998</v>
      </c>
      <c r="M195" s="49">
        <v>572.61384685779012</v>
      </c>
      <c r="N195" s="49">
        <v>572.07006285779016</v>
      </c>
    </row>
    <row r="196" spans="1:14" ht="15" customHeight="1" x14ac:dyDescent="0.2">
      <c r="A196" s="48">
        <v>47683.833333333336</v>
      </c>
      <c r="B196" s="49">
        <v>56.568460999999992</v>
      </c>
      <c r="C196" s="49">
        <v>24.094000000000001</v>
      </c>
      <c r="D196" s="49">
        <v>81.619127950000006</v>
      </c>
      <c r="E196" s="49">
        <v>79.47259704999999</v>
      </c>
      <c r="F196" s="49">
        <v>57.315950000000001</v>
      </c>
      <c r="G196" s="49">
        <v>68.149079999999998</v>
      </c>
      <c r="H196" s="49">
        <v>41.288243000000001</v>
      </c>
      <c r="I196" s="49">
        <v>12.235916900000001</v>
      </c>
      <c r="J196" s="49">
        <v>0</v>
      </c>
      <c r="K196" s="49">
        <v>150.96295900000001</v>
      </c>
      <c r="L196" s="49">
        <v>4.2444840000000008</v>
      </c>
      <c r="M196" s="49">
        <v>522.87498810332079</v>
      </c>
      <c r="N196" s="49">
        <v>532.10798980332083</v>
      </c>
    </row>
    <row r="197" spans="1:14" ht="15" customHeight="1" x14ac:dyDescent="0.2">
      <c r="A197" s="48">
        <v>47683.875</v>
      </c>
      <c r="B197" s="49">
        <v>56.087459999999993</v>
      </c>
      <c r="C197" s="49">
        <v>24.094000000000001</v>
      </c>
      <c r="D197" s="49">
        <v>73.676094449999994</v>
      </c>
      <c r="E197" s="49">
        <v>76.28746855</v>
      </c>
      <c r="F197" s="49">
        <v>56.283109999999994</v>
      </c>
      <c r="G197" s="49">
        <v>64.996009999999998</v>
      </c>
      <c r="H197" s="49">
        <v>29.144137999999998</v>
      </c>
      <c r="I197" s="49">
        <v>9.2571698999999992</v>
      </c>
      <c r="J197" s="49">
        <v>0</v>
      </c>
      <c r="K197" s="49">
        <v>154.64729499999999</v>
      </c>
      <c r="L197" s="49">
        <v>3.9344140000000003</v>
      </c>
      <c r="M197" s="49">
        <v>487.97873213387811</v>
      </c>
      <c r="N197" s="49">
        <v>508.60875513387811</v>
      </c>
    </row>
    <row r="198" spans="1:14" ht="15" customHeight="1" x14ac:dyDescent="0.2">
      <c r="A198" s="48">
        <v>47683.916666666672</v>
      </c>
      <c r="B198" s="49">
        <v>56.087459999999993</v>
      </c>
      <c r="C198" s="49">
        <v>24.094000000000001</v>
      </c>
      <c r="D198" s="49">
        <v>69.562149449999993</v>
      </c>
      <c r="E198" s="49">
        <v>76.569923549999999</v>
      </c>
      <c r="F198" s="49">
        <v>55.459859999999999</v>
      </c>
      <c r="G198" s="49">
        <v>57.899100000000004</v>
      </c>
      <c r="H198" s="49">
        <v>25.276797999999999</v>
      </c>
      <c r="I198" s="49">
        <v>9.0293579999999984</v>
      </c>
      <c r="J198" s="49">
        <v>0</v>
      </c>
      <c r="K198" s="49">
        <v>149.28516200000001</v>
      </c>
      <c r="L198" s="49">
        <v>3.266953</v>
      </c>
      <c r="M198" s="49">
        <v>459.28659011222993</v>
      </c>
      <c r="N198" s="49">
        <v>490.32226211222991</v>
      </c>
    </row>
    <row r="199" spans="1:14" ht="15" customHeight="1" x14ac:dyDescent="0.2">
      <c r="A199" s="48">
        <v>47683.958333333336</v>
      </c>
      <c r="B199" s="49">
        <v>56.087459999999993</v>
      </c>
      <c r="C199" s="49">
        <v>24.094000000000001</v>
      </c>
      <c r="D199" s="49">
        <v>68.949212950000003</v>
      </c>
      <c r="E199" s="49">
        <v>75.85515005000002</v>
      </c>
      <c r="F199" s="49">
        <v>55.067530000000005</v>
      </c>
      <c r="G199" s="49">
        <v>44.359389999999998</v>
      </c>
      <c r="H199" s="49">
        <v>26.130846999999999</v>
      </c>
      <c r="I199" s="49">
        <v>8.4800240000000002</v>
      </c>
      <c r="J199" s="49">
        <v>0</v>
      </c>
      <c r="K199" s="49">
        <v>150.183201</v>
      </c>
      <c r="L199" s="49">
        <v>7.2574260000000006</v>
      </c>
      <c r="M199" s="49">
        <v>441.23690460494208</v>
      </c>
      <c r="N199" s="49">
        <v>478.51730760494206</v>
      </c>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0"/>
  <sheetViews>
    <sheetView topLeftCell="G7" zoomScale="80" zoomScaleNormal="80" workbookViewId="0">
      <selection activeCell="AA27" sqref="AA27"/>
    </sheetView>
  </sheetViews>
  <sheetFormatPr defaultRowHeight="15" customHeight="1" x14ac:dyDescent="0.2"/>
  <cols>
    <col min="1" max="14" width="12.7109375" style="16" customWidth="1"/>
    <col min="15" max="16384" width="9.140625" style="16"/>
  </cols>
  <sheetData>
    <row r="1" spans="1:14" ht="15" customHeight="1" x14ac:dyDescent="0.2">
      <c r="A1" s="21" t="s">
        <v>361</v>
      </c>
      <c r="B1" s="21"/>
      <c r="C1" s="21"/>
      <c r="D1" s="21"/>
      <c r="E1" s="21"/>
      <c r="F1" s="21"/>
      <c r="G1" s="21"/>
      <c r="H1" s="21"/>
      <c r="I1" s="21"/>
      <c r="J1" s="21"/>
      <c r="K1" s="21"/>
      <c r="L1" s="21"/>
      <c r="M1" s="21"/>
      <c r="N1" s="21"/>
    </row>
    <row r="2" spans="1:14" ht="15" customHeight="1" x14ac:dyDescent="0.2">
      <c r="A2" s="21"/>
      <c r="B2" s="21" t="s">
        <v>48</v>
      </c>
      <c r="C2" s="21"/>
      <c r="D2" s="21"/>
      <c r="E2" s="21"/>
      <c r="F2" s="21"/>
      <c r="G2" s="21"/>
      <c r="H2" s="21"/>
      <c r="I2" s="21"/>
      <c r="J2" s="21"/>
      <c r="K2" s="21"/>
      <c r="L2" s="21"/>
      <c r="M2" s="21"/>
      <c r="N2" s="21"/>
    </row>
    <row r="3" spans="1:14" ht="15" customHeight="1" x14ac:dyDescent="0.2">
      <c r="A3" s="21" t="s">
        <v>176</v>
      </c>
      <c r="B3" s="21" t="s">
        <v>30</v>
      </c>
      <c r="C3" s="21" t="s">
        <v>32</v>
      </c>
      <c r="D3" s="21" t="s">
        <v>127</v>
      </c>
      <c r="E3" s="21" t="s">
        <v>28</v>
      </c>
      <c r="F3" s="21" t="s">
        <v>37</v>
      </c>
      <c r="G3" s="21" t="s">
        <v>31</v>
      </c>
      <c r="H3" s="21" t="s">
        <v>177</v>
      </c>
      <c r="I3" s="21" t="s">
        <v>178</v>
      </c>
      <c r="J3" s="21" t="s">
        <v>55</v>
      </c>
      <c r="K3" s="21" t="s">
        <v>56</v>
      </c>
      <c r="L3" s="21" t="s">
        <v>38</v>
      </c>
      <c r="M3" s="21" t="s">
        <v>132</v>
      </c>
      <c r="N3" s="21" t="s">
        <v>179</v>
      </c>
    </row>
    <row r="4" spans="1:14" ht="15" customHeight="1" x14ac:dyDescent="0.2">
      <c r="A4" s="48">
        <v>47600</v>
      </c>
      <c r="B4" s="49">
        <v>48.324350000000003</v>
      </c>
      <c r="C4" s="49">
        <v>15.802</v>
      </c>
      <c r="D4" s="49">
        <v>3.2975199999999996</v>
      </c>
      <c r="E4" s="49">
        <v>222.32258999999999</v>
      </c>
      <c r="F4" s="49">
        <v>3.75179E-2</v>
      </c>
      <c r="G4" s="49">
        <v>24.833729999999996</v>
      </c>
      <c r="H4" s="49">
        <v>39.208534</v>
      </c>
      <c r="I4" s="49">
        <v>5.4936511000000001</v>
      </c>
      <c r="J4" s="49">
        <v>0</v>
      </c>
      <c r="K4" s="49">
        <v>33.714973999999998</v>
      </c>
      <c r="L4" s="49">
        <v>0</v>
      </c>
      <c r="M4" s="49">
        <v>359.20377549307563</v>
      </c>
      <c r="N4" s="49">
        <v>374.86426459307563</v>
      </c>
    </row>
    <row r="5" spans="1:14" ht="15" customHeight="1" x14ac:dyDescent="0.2">
      <c r="A5" s="48">
        <v>47600.041666666672</v>
      </c>
      <c r="B5" s="49">
        <v>48.324350000000003</v>
      </c>
      <c r="C5" s="49">
        <v>15.802</v>
      </c>
      <c r="D5" s="49">
        <v>3.2975199999999996</v>
      </c>
      <c r="E5" s="49">
        <v>220.76368999999997</v>
      </c>
      <c r="F5" s="49">
        <v>3.75179E-2</v>
      </c>
      <c r="G5" s="49">
        <v>24.670719999999999</v>
      </c>
      <c r="H5" s="49">
        <v>39.868886000000003</v>
      </c>
      <c r="I5" s="49">
        <v>5.1196521999999991</v>
      </c>
      <c r="J5" s="49">
        <v>0</v>
      </c>
      <c r="K5" s="49">
        <v>35.120444000000006</v>
      </c>
      <c r="L5" s="49">
        <v>0</v>
      </c>
      <c r="M5" s="49">
        <v>360.2156187681382</v>
      </c>
      <c r="N5" s="49">
        <v>374.79152346813822</v>
      </c>
    </row>
    <row r="6" spans="1:14" ht="15" customHeight="1" x14ac:dyDescent="0.2">
      <c r="A6" s="48">
        <v>47600.083333333336</v>
      </c>
      <c r="B6" s="49">
        <v>48.324350000000003</v>
      </c>
      <c r="C6" s="49">
        <v>15.802</v>
      </c>
      <c r="D6" s="49">
        <v>3.2975199999999996</v>
      </c>
      <c r="E6" s="49">
        <v>221.20348999999999</v>
      </c>
      <c r="F6" s="49">
        <v>3.75179E-2</v>
      </c>
      <c r="G6" s="49">
        <v>24.619729999999997</v>
      </c>
      <c r="H6" s="49">
        <v>39.916204</v>
      </c>
      <c r="I6" s="49">
        <v>4.6041502000000003</v>
      </c>
      <c r="J6" s="49">
        <v>0.4402163</v>
      </c>
      <c r="K6" s="49">
        <v>34.614487999999994</v>
      </c>
      <c r="L6" s="49">
        <v>0</v>
      </c>
      <c r="M6" s="49">
        <v>366.11517740095684</v>
      </c>
      <c r="N6" s="49">
        <v>373.75183050095683</v>
      </c>
    </row>
    <row r="7" spans="1:14" ht="15" customHeight="1" x14ac:dyDescent="0.2">
      <c r="A7" s="48">
        <v>47600.125</v>
      </c>
      <c r="B7" s="49">
        <v>48.324350000000003</v>
      </c>
      <c r="C7" s="49">
        <v>15.802</v>
      </c>
      <c r="D7" s="49">
        <v>3.2975199999999996</v>
      </c>
      <c r="E7" s="49">
        <v>227.24679999999998</v>
      </c>
      <c r="F7" s="49">
        <v>3.75179E-2</v>
      </c>
      <c r="G7" s="49">
        <v>25.864839999999997</v>
      </c>
      <c r="H7" s="49">
        <v>41.022931999999997</v>
      </c>
      <c r="I7" s="49">
        <v>3.5069501000000005</v>
      </c>
      <c r="J7" s="49">
        <v>1.649464</v>
      </c>
      <c r="K7" s="49">
        <v>33.647991000000005</v>
      </c>
      <c r="L7" s="49">
        <v>0</v>
      </c>
      <c r="M7" s="49">
        <v>375.98173352825972</v>
      </c>
      <c r="N7" s="49">
        <v>379.18773352825974</v>
      </c>
    </row>
    <row r="8" spans="1:14" ht="15" customHeight="1" x14ac:dyDescent="0.2">
      <c r="A8" s="48">
        <v>47600.166666666672</v>
      </c>
      <c r="B8" s="49">
        <v>48.324350000000003</v>
      </c>
      <c r="C8" s="49">
        <v>15.802</v>
      </c>
      <c r="D8" s="49">
        <v>3.2975199999999996</v>
      </c>
      <c r="E8" s="49">
        <v>230.54490000000001</v>
      </c>
      <c r="F8" s="49">
        <v>2.1280300000000002E-2</v>
      </c>
      <c r="G8" s="49">
        <v>28.546169999999996</v>
      </c>
      <c r="H8" s="49">
        <v>54.14058</v>
      </c>
      <c r="I8" s="49">
        <v>3.5832502000000002</v>
      </c>
      <c r="J8" s="49">
        <v>2.5665359999999997</v>
      </c>
      <c r="K8" s="49">
        <v>28.331022999999998</v>
      </c>
      <c r="L8" s="49">
        <v>0</v>
      </c>
      <c r="M8" s="49">
        <v>388.89573511638332</v>
      </c>
      <c r="N8" s="49">
        <v>391.81573511638334</v>
      </c>
    </row>
    <row r="9" spans="1:14" ht="15" customHeight="1" x14ac:dyDescent="0.2">
      <c r="A9" s="48">
        <v>47600.208333333336</v>
      </c>
      <c r="B9" s="49">
        <v>48.324350000000003</v>
      </c>
      <c r="C9" s="49">
        <v>15.802</v>
      </c>
      <c r="D9" s="49">
        <v>3.2975199999999996</v>
      </c>
      <c r="E9" s="49">
        <v>230.72548</v>
      </c>
      <c r="F9" s="49">
        <v>1.08904E-2</v>
      </c>
      <c r="G9" s="49">
        <v>32.976220000000005</v>
      </c>
      <c r="H9" s="49">
        <v>61.90954</v>
      </c>
      <c r="I9" s="49">
        <v>2.2525501000000001</v>
      </c>
      <c r="J9" s="49">
        <v>3.7661931000000002</v>
      </c>
      <c r="K9" s="49">
        <v>25.881149000000004</v>
      </c>
      <c r="L9" s="49">
        <v>0</v>
      </c>
      <c r="M9" s="49">
        <v>400.03367392206337</v>
      </c>
      <c r="N9" s="49">
        <v>400.48469032206339</v>
      </c>
    </row>
    <row r="10" spans="1:14" ht="15" customHeight="1" x14ac:dyDescent="0.2">
      <c r="A10" s="48">
        <v>47600.25</v>
      </c>
      <c r="B10" s="49">
        <v>48.324350000000003</v>
      </c>
      <c r="C10" s="49">
        <v>15.802</v>
      </c>
      <c r="D10" s="49">
        <v>3.2975199999999996</v>
      </c>
      <c r="E10" s="49">
        <v>230.72548</v>
      </c>
      <c r="F10" s="49">
        <v>8.5436999999999999E-2</v>
      </c>
      <c r="G10" s="49">
        <v>44.538620000000002</v>
      </c>
      <c r="H10" s="49">
        <v>58.830920000000006</v>
      </c>
      <c r="I10" s="49">
        <v>2.0885300999999998</v>
      </c>
      <c r="J10" s="49">
        <v>4.5203633000000005</v>
      </c>
      <c r="K10" s="49">
        <v>23.662624000000001</v>
      </c>
      <c r="L10" s="49">
        <v>0</v>
      </c>
      <c r="M10" s="49">
        <v>406.51674042693679</v>
      </c>
      <c r="N10" s="49">
        <v>406.63281872693682</v>
      </c>
    </row>
    <row r="11" spans="1:14" ht="15" customHeight="1" x14ac:dyDescent="0.2">
      <c r="A11" s="48">
        <v>47600.291666666672</v>
      </c>
      <c r="B11" s="49">
        <v>48.324350000000003</v>
      </c>
      <c r="C11" s="49">
        <v>15.802</v>
      </c>
      <c r="D11" s="49">
        <v>3.2975199999999996</v>
      </c>
      <c r="E11" s="49">
        <v>230.72548</v>
      </c>
      <c r="F11" s="49">
        <v>0.10146139999999999</v>
      </c>
      <c r="G11" s="49">
        <v>49.621190000000006</v>
      </c>
      <c r="H11" s="49">
        <v>60.119840000000003</v>
      </c>
      <c r="I11" s="49">
        <v>1.7103899999999999</v>
      </c>
      <c r="J11" s="49">
        <v>4.5920141999999995</v>
      </c>
      <c r="K11" s="49">
        <v>20.756551000000002</v>
      </c>
      <c r="L11" s="49">
        <v>0</v>
      </c>
      <c r="M11" s="49">
        <v>409.62145529206924</v>
      </c>
      <c r="N11" s="49">
        <v>409.48385319206926</v>
      </c>
    </row>
    <row r="12" spans="1:14" ht="15" customHeight="1" x14ac:dyDescent="0.2">
      <c r="A12" s="48">
        <v>47600.333333333336</v>
      </c>
      <c r="B12" s="49">
        <v>48.324350000000003</v>
      </c>
      <c r="C12" s="49">
        <v>15.802</v>
      </c>
      <c r="D12" s="49">
        <v>3.2975199999999996</v>
      </c>
      <c r="E12" s="49">
        <v>230.72548</v>
      </c>
      <c r="F12" s="49">
        <v>0.10146139999999999</v>
      </c>
      <c r="G12" s="49">
        <v>52.598090000000006</v>
      </c>
      <c r="H12" s="49">
        <v>61.228770000000004</v>
      </c>
      <c r="I12" s="49">
        <v>1.7484299999999999</v>
      </c>
      <c r="J12" s="49">
        <v>4.9169697999999995</v>
      </c>
      <c r="K12" s="49">
        <v>21.057462000000001</v>
      </c>
      <c r="L12" s="49">
        <v>0</v>
      </c>
      <c r="M12" s="49">
        <v>414.18520562635621</v>
      </c>
      <c r="N12" s="49">
        <v>413.93084252635623</v>
      </c>
    </row>
    <row r="13" spans="1:14" ht="15" customHeight="1" x14ac:dyDescent="0.2">
      <c r="A13" s="48">
        <v>47600.375</v>
      </c>
      <c r="B13" s="49">
        <v>48.324350000000003</v>
      </c>
      <c r="C13" s="49">
        <v>15.802</v>
      </c>
      <c r="D13" s="49">
        <v>3.2975199999999996</v>
      </c>
      <c r="E13" s="49">
        <v>230.72548</v>
      </c>
      <c r="F13" s="49">
        <v>0.10146139999999999</v>
      </c>
      <c r="G13" s="49">
        <v>53.325209999999998</v>
      </c>
      <c r="H13" s="49">
        <v>62.674090000000007</v>
      </c>
      <c r="I13" s="49">
        <v>1.6886000000000001</v>
      </c>
      <c r="J13" s="49">
        <v>4.9189287999999998</v>
      </c>
      <c r="K13" s="49">
        <v>22.892396999999995</v>
      </c>
      <c r="L13" s="49">
        <v>0</v>
      </c>
      <c r="M13" s="49">
        <v>418.32647027764671</v>
      </c>
      <c r="N13" s="49">
        <v>417.65824437764672</v>
      </c>
    </row>
    <row r="14" spans="1:14" ht="15" customHeight="1" x14ac:dyDescent="0.2">
      <c r="A14" s="48">
        <v>47600.416666666672</v>
      </c>
      <c r="B14" s="49">
        <v>48.324350000000003</v>
      </c>
      <c r="C14" s="49">
        <v>15.802</v>
      </c>
      <c r="D14" s="49">
        <v>3.2975199999999996</v>
      </c>
      <c r="E14" s="49">
        <v>230.72548</v>
      </c>
      <c r="F14" s="49">
        <v>0.10146139999999999</v>
      </c>
      <c r="G14" s="49">
        <v>52.023569999999999</v>
      </c>
      <c r="H14" s="49">
        <v>61.910210000000006</v>
      </c>
      <c r="I14" s="49">
        <v>1.6886000000000001</v>
      </c>
      <c r="J14" s="49">
        <v>5.5242558000000006</v>
      </c>
      <c r="K14" s="49">
        <v>25.764191999999998</v>
      </c>
      <c r="L14" s="49">
        <v>0</v>
      </c>
      <c r="M14" s="49">
        <v>419.0312354979506</v>
      </c>
      <c r="N14" s="49">
        <v>418.98184439795062</v>
      </c>
    </row>
    <row r="15" spans="1:14" ht="15" customHeight="1" x14ac:dyDescent="0.2">
      <c r="A15" s="48">
        <v>47600.458333333336</v>
      </c>
      <c r="B15" s="49">
        <v>48.324350000000003</v>
      </c>
      <c r="C15" s="49">
        <v>15.802</v>
      </c>
      <c r="D15" s="49">
        <v>3.2975199999999996</v>
      </c>
      <c r="E15" s="49">
        <v>230.72548</v>
      </c>
      <c r="F15" s="49">
        <v>0.10146139999999999</v>
      </c>
      <c r="G15" s="49">
        <v>51.625150000000005</v>
      </c>
      <c r="H15" s="49">
        <v>63.916280000000008</v>
      </c>
      <c r="I15" s="49">
        <v>1.6708799999999999</v>
      </c>
      <c r="J15" s="49">
        <v>4.9156450999999999</v>
      </c>
      <c r="K15" s="49">
        <v>27.713350999999999</v>
      </c>
      <c r="L15" s="49">
        <v>0</v>
      </c>
      <c r="M15" s="49">
        <v>422.15005193728342</v>
      </c>
      <c r="N15" s="49">
        <v>421.72205193728342</v>
      </c>
    </row>
    <row r="16" spans="1:14" ht="15" customHeight="1" x14ac:dyDescent="0.2">
      <c r="A16" s="48">
        <v>47600.5</v>
      </c>
      <c r="B16" s="49">
        <v>48.324350000000003</v>
      </c>
      <c r="C16" s="49">
        <v>15.802</v>
      </c>
      <c r="D16" s="49">
        <v>3.2975199999999996</v>
      </c>
      <c r="E16" s="49">
        <v>230.72548</v>
      </c>
      <c r="F16" s="49">
        <v>0.19677220000000001</v>
      </c>
      <c r="G16" s="49">
        <v>53.391330000000004</v>
      </c>
      <c r="H16" s="49">
        <v>67.719940000000008</v>
      </c>
      <c r="I16" s="49">
        <v>1.70688</v>
      </c>
      <c r="J16" s="49">
        <v>5.1284966000000001</v>
      </c>
      <c r="K16" s="49">
        <v>28.411076999999999</v>
      </c>
      <c r="L16" s="49">
        <v>0</v>
      </c>
      <c r="M16" s="49">
        <v>428.41934542230422</v>
      </c>
      <c r="N16" s="49">
        <v>427.99134542230422</v>
      </c>
    </row>
    <row r="17" spans="1:16" ht="15" customHeight="1" x14ac:dyDescent="0.2">
      <c r="A17" s="48">
        <v>47600.541666666672</v>
      </c>
      <c r="B17" s="49">
        <v>48.324350000000003</v>
      </c>
      <c r="C17" s="49">
        <v>15.802</v>
      </c>
      <c r="D17" s="49">
        <v>3.2975199999999996</v>
      </c>
      <c r="E17" s="49">
        <v>230.72548</v>
      </c>
      <c r="F17" s="49">
        <v>0.57801559999999996</v>
      </c>
      <c r="G17" s="49">
        <v>56.298670000000008</v>
      </c>
      <c r="H17" s="49">
        <v>70.789559999999994</v>
      </c>
      <c r="I17" s="49">
        <v>1.7960001000000001</v>
      </c>
      <c r="J17" s="49">
        <v>6.0730047999999996</v>
      </c>
      <c r="K17" s="49">
        <v>29.143293</v>
      </c>
      <c r="L17" s="49">
        <v>1.8081600000000003E-2</v>
      </c>
      <c r="M17" s="49">
        <v>437.89153196514059</v>
      </c>
      <c r="N17" s="49">
        <v>435.48686396514057</v>
      </c>
    </row>
    <row r="18" spans="1:16" ht="15" customHeight="1" x14ac:dyDescent="0.2">
      <c r="A18" s="48">
        <v>47600.583333333336</v>
      </c>
      <c r="B18" s="49">
        <v>48.324350000000003</v>
      </c>
      <c r="C18" s="49">
        <v>15.802</v>
      </c>
      <c r="D18" s="49">
        <v>3.2975199999999996</v>
      </c>
      <c r="E18" s="49">
        <v>230.72548</v>
      </c>
      <c r="F18" s="49">
        <v>0.63701759999999996</v>
      </c>
      <c r="G18" s="49">
        <v>57.376149999999996</v>
      </c>
      <c r="H18" s="49">
        <v>76.466409999999996</v>
      </c>
      <c r="I18" s="49">
        <v>1.8018399999999999</v>
      </c>
      <c r="J18" s="49">
        <v>4.8810488000000003</v>
      </c>
      <c r="K18" s="49">
        <v>29.735343999999998</v>
      </c>
      <c r="L18" s="49">
        <v>4.5416400000000003E-2</v>
      </c>
      <c r="M18" s="49">
        <v>450.71628270679986</v>
      </c>
      <c r="N18" s="49">
        <v>440.97389870679984</v>
      </c>
    </row>
    <row r="19" spans="1:16" ht="15" customHeight="1" x14ac:dyDescent="0.2">
      <c r="A19" s="48">
        <v>47600.625</v>
      </c>
      <c r="B19" s="49">
        <v>48.324350000000003</v>
      </c>
      <c r="C19" s="49">
        <v>15.802</v>
      </c>
      <c r="D19" s="49">
        <v>3.2975199999999996</v>
      </c>
      <c r="E19" s="49">
        <v>230.72548</v>
      </c>
      <c r="F19" s="49">
        <v>0.63247900000000001</v>
      </c>
      <c r="G19" s="49">
        <v>59.739789999999992</v>
      </c>
      <c r="H19" s="49">
        <v>77.545389999999998</v>
      </c>
      <c r="I19" s="49">
        <v>1.49396</v>
      </c>
      <c r="J19" s="49">
        <v>3.5766909</v>
      </c>
      <c r="K19" s="49">
        <v>30.456237000000002</v>
      </c>
      <c r="L19" s="49">
        <v>4.5416400000000003E-2</v>
      </c>
      <c r="M19" s="49">
        <v>452.89800049137978</v>
      </c>
      <c r="N19" s="49">
        <v>443.36306549137976</v>
      </c>
      <c r="P19" s="71" t="s">
        <v>364</v>
      </c>
    </row>
    <row r="20" spans="1:16" ht="15" customHeight="1" x14ac:dyDescent="0.2">
      <c r="A20" s="48">
        <v>47600.666666666672</v>
      </c>
      <c r="B20" s="49">
        <v>48.324350000000003</v>
      </c>
      <c r="C20" s="49">
        <v>15.802</v>
      </c>
      <c r="D20" s="49">
        <v>3.2975199999999996</v>
      </c>
      <c r="E20" s="49">
        <v>230.72548</v>
      </c>
      <c r="F20" s="49">
        <v>0.50085930000000001</v>
      </c>
      <c r="G20" s="49">
        <v>60.662590000000002</v>
      </c>
      <c r="H20" s="49">
        <v>75.377089999999995</v>
      </c>
      <c r="I20" s="49">
        <v>1.0670199999999999</v>
      </c>
      <c r="J20" s="49">
        <v>2.1317423</v>
      </c>
      <c r="K20" s="49">
        <v>32.730493000000003</v>
      </c>
      <c r="L20" s="49">
        <v>4.6043899999999999E-2</v>
      </c>
      <c r="M20" s="49">
        <v>452.49121329542879</v>
      </c>
      <c r="N20" s="49">
        <v>442.4750012954288</v>
      </c>
      <c r="P20" s="115" t="s">
        <v>365</v>
      </c>
    </row>
    <row r="21" spans="1:16" ht="15" customHeight="1" x14ac:dyDescent="0.2">
      <c r="A21" s="48">
        <v>47600.708333333336</v>
      </c>
      <c r="B21" s="49">
        <v>48.324350000000003</v>
      </c>
      <c r="C21" s="49">
        <v>15.802</v>
      </c>
      <c r="D21" s="49">
        <v>3.2975199999999996</v>
      </c>
      <c r="E21" s="49">
        <v>230.72548</v>
      </c>
      <c r="F21" s="49">
        <v>0.10146139999999999</v>
      </c>
      <c r="G21" s="49">
        <v>58.001160000000006</v>
      </c>
      <c r="H21" s="49">
        <v>74.958480000000009</v>
      </c>
      <c r="I21" s="49">
        <v>1.1440199999999998</v>
      </c>
      <c r="J21" s="49">
        <v>0.56425460000000005</v>
      </c>
      <c r="K21" s="49">
        <v>33.274082</v>
      </c>
      <c r="L21" s="49">
        <v>0</v>
      </c>
      <c r="M21" s="49">
        <v>447.28660437127718</v>
      </c>
      <c r="N21" s="49">
        <v>438.3923703712772</v>
      </c>
    </row>
    <row r="22" spans="1:16" ht="15" customHeight="1" x14ac:dyDescent="0.2">
      <c r="A22" s="48">
        <v>47600.75</v>
      </c>
      <c r="B22" s="49">
        <v>48.324350000000003</v>
      </c>
      <c r="C22" s="49">
        <v>15.802</v>
      </c>
      <c r="D22" s="49">
        <v>3.2975199999999996</v>
      </c>
      <c r="E22" s="49">
        <v>230.55077999999997</v>
      </c>
      <c r="F22" s="49">
        <v>0.10146139999999999</v>
      </c>
      <c r="G22" s="49">
        <v>56.837759999999996</v>
      </c>
      <c r="H22" s="49">
        <v>68.154440000000008</v>
      </c>
      <c r="I22" s="49">
        <v>1.1214</v>
      </c>
      <c r="J22" s="49">
        <v>0</v>
      </c>
      <c r="K22" s="49">
        <v>33.594901</v>
      </c>
      <c r="L22" s="49">
        <v>0</v>
      </c>
      <c r="M22" s="49">
        <v>434.32570921857945</v>
      </c>
      <c r="N22" s="49">
        <v>430.74231821857944</v>
      </c>
    </row>
    <row r="23" spans="1:16" ht="15" customHeight="1" x14ac:dyDescent="0.2">
      <c r="A23" s="48">
        <v>47600.791666666672</v>
      </c>
      <c r="B23" s="49">
        <v>48.324350000000003</v>
      </c>
      <c r="C23" s="49">
        <v>15.802</v>
      </c>
      <c r="D23" s="49">
        <v>3.2975199999999996</v>
      </c>
      <c r="E23" s="49">
        <v>230.43667999999997</v>
      </c>
      <c r="F23" s="49">
        <v>0.10146139999999999</v>
      </c>
      <c r="G23" s="49">
        <v>49.832460000000005</v>
      </c>
      <c r="H23" s="49">
        <v>51.789903000000002</v>
      </c>
      <c r="I23" s="49">
        <v>1.05572</v>
      </c>
      <c r="J23" s="49">
        <v>0</v>
      </c>
      <c r="K23" s="49">
        <v>33.462156</v>
      </c>
      <c r="L23" s="49">
        <v>0</v>
      </c>
      <c r="M23" s="49">
        <v>411.72581668617693</v>
      </c>
      <c r="N23" s="49">
        <v>408.52721668617693</v>
      </c>
    </row>
    <row r="24" spans="1:16" ht="15" customHeight="1" x14ac:dyDescent="0.2">
      <c r="A24" s="48">
        <v>47600.833333333336</v>
      </c>
      <c r="B24" s="49">
        <v>48.324350000000003</v>
      </c>
      <c r="C24" s="49">
        <v>15.802</v>
      </c>
      <c r="D24" s="49">
        <v>3.2975199999999996</v>
      </c>
      <c r="E24" s="49">
        <v>229.93547999999998</v>
      </c>
      <c r="F24" s="49">
        <v>0.10146139999999999</v>
      </c>
      <c r="G24" s="49">
        <v>45.328960000000002</v>
      </c>
      <c r="H24" s="49">
        <v>36.051379000000004</v>
      </c>
      <c r="I24" s="49">
        <v>1.66126</v>
      </c>
      <c r="J24" s="49">
        <v>0</v>
      </c>
      <c r="K24" s="49">
        <v>33.186573000000003</v>
      </c>
      <c r="L24" s="49">
        <v>0</v>
      </c>
      <c r="M24" s="49">
        <v>392.62175879655314</v>
      </c>
      <c r="N24" s="49">
        <v>390.22275879655314</v>
      </c>
    </row>
    <row r="25" spans="1:16" ht="15" customHeight="1" x14ac:dyDescent="0.2">
      <c r="A25" s="48">
        <v>47600.875</v>
      </c>
      <c r="B25" s="49">
        <v>48.324350000000003</v>
      </c>
      <c r="C25" s="49">
        <v>15.802</v>
      </c>
      <c r="D25" s="49">
        <v>3.2975199999999996</v>
      </c>
      <c r="E25" s="49">
        <v>224.93338</v>
      </c>
      <c r="F25" s="49">
        <v>0.10146139999999999</v>
      </c>
      <c r="G25" s="49">
        <v>41.153920000000006</v>
      </c>
      <c r="H25" s="49">
        <v>29.372152999999997</v>
      </c>
      <c r="I25" s="49">
        <v>3.3328501000000004</v>
      </c>
      <c r="J25" s="49">
        <v>0</v>
      </c>
      <c r="K25" s="49">
        <v>34.231619000000002</v>
      </c>
      <c r="L25" s="49">
        <v>0</v>
      </c>
      <c r="M25" s="49">
        <v>377.23819537666094</v>
      </c>
      <c r="N25" s="49">
        <v>379.28848517666091</v>
      </c>
    </row>
    <row r="26" spans="1:16" ht="15" customHeight="1" x14ac:dyDescent="0.2">
      <c r="A26" s="48">
        <v>47600.916666666672</v>
      </c>
      <c r="B26" s="49">
        <v>48.324350000000003</v>
      </c>
      <c r="C26" s="49">
        <v>15.802</v>
      </c>
      <c r="D26" s="49">
        <v>3.2975199999999996</v>
      </c>
      <c r="E26" s="49">
        <v>223.01029</v>
      </c>
      <c r="F26" s="49">
        <v>3.2461399999999994E-2</v>
      </c>
      <c r="G26" s="49">
        <v>30.469829999999998</v>
      </c>
      <c r="H26" s="49">
        <v>33.160108999999999</v>
      </c>
      <c r="I26" s="49">
        <v>3.3862719999999999</v>
      </c>
      <c r="J26" s="49">
        <v>0</v>
      </c>
      <c r="K26" s="49">
        <v>34.360279000000006</v>
      </c>
      <c r="L26" s="49">
        <v>0</v>
      </c>
      <c r="M26" s="49">
        <v>363.73697258536629</v>
      </c>
      <c r="N26" s="49">
        <v>372.17376598536629</v>
      </c>
    </row>
    <row r="27" spans="1:16" ht="15" customHeight="1" x14ac:dyDescent="0.2">
      <c r="A27" s="48">
        <v>47600.958333333336</v>
      </c>
      <c r="B27" s="49">
        <v>48.324350000000003</v>
      </c>
      <c r="C27" s="49">
        <v>15.802</v>
      </c>
      <c r="D27" s="49">
        <v>3.2975199999999996</v>
      </c>
      <c r="E27" s="49">
        <v>220.57121000000001</v>
      </c>
      <c r="F27" s="49">
        <v>3.2461399999999994E-2</v>
      </c>
      <c r="G27" s="49">
        <v>27.8248</v>
      </c>
      <c r="H27" s="49">
        <v>35.544080000000001</v>
      </c>
      <c r="I27" s="49">
        <v>4.2928920000000002</v>
      </c>
      <c r="J27" s="49">
        <v>0</v>
      </c>
      <c r="K27" s="49">
        <v>34.772463000000002</v>
      </c>
      <c r="L27" s="49">
        <v>0</v>
      </c>
      <c r="M27" s="49">
        <v>359.75423259522574</v>
      </c>
      <c r="N27" s="49">
        <v>371.88555469522572</v>
      </c>
    </row>
    <row r="28" spans="1:16" ht="15" customHeight="1" x14ac:dyDescent="0.2">
      <c r="A28" s="48">
        <v>47601</v>
      </c>
      <c r="B28" s="49">
        <v>50.787350000000004</v>
      </c>
      <c r="C28" s="49">
        <v>15.802</v>
      </c>
      <c r="D28" s="49">
        <v>3.2975199999999996</v>
      </c>
      <c r="E28" s="49">
        <v>216.73121</v>
      </c>
      <c r="F28" s="49">
        <v>3.2461399999999994E-2</v>
      </c>
      <c r="G28" s="49">
        <v>26.78679</v>
      </c>
      <c r="H28" s="49">
        <v>35.576260000000005</v>
      </c>
      <c r="I28" s="49">
        <v>4.7367420000000005</v>
      </c>
      <c r="J28" s="49">
        <v>0</v>
      </c>
      <c r="K28" s="49">
        <v>34.190213</v>
      </c>
      <c r="L28" s="49">
        <v>0</v>
      </c>
      <c r="M28" s="49">
        <v>359.63751813133177</v>
      </c>
      <c r="N28" s="49">
        <v>369.93328843133179</v>
      </c>
    </row>
    <row r="29" spans="1:16" ht="15" customHeight="1" x14ac:dyDescent="0.2">
      <c r="A29" s="48">
        <v>47601.041666666672</v>
      </c>
      <c r="B29" s="49">
        <v>50.787350000000004</v>
      </c>
      <c r="C29" s="49">
        <v>15.802</v>
      </c>
      <c r="D29" s="49">
        <v>3.2975199999999996</v>
      </c>
      <c r="E29" s="49">
        <v>217.06251</v>
      </c>
      <c r="F29" s="49">
        <v>3.2461399999999994E-2</v>
      </c>
      <c r="G29" s="49">
        <v>26.249970000000001</v>
      </c>
      <c r="H29" s="49">
        <v>36.360380000000006</v>
      </c>
      <c r="I29" s="49">
        <v>4.0623709999999997</v>
      </c>
      <c r="J29" s="49">
        <v>0</v>
      </c>
      <c r="K29" s="49">
        <v>33.701576000000003</v>
      </c>
      <c r="L29" s="49">
        <v>0</v>
      </c>
      <c r="M29" s="49">
        <v>360.59118662290962</v>
      </c>
      <c r="N29" s="49">
        <v>369.34098192290963</v>
      </c>
    </row>
    <row r="30" spans="1:16" ht="15" customHeight="1" x14ac:dyDescent="0.2">
      <c r="A30" s="48">
        <v>47601.083333333336</v>
      </c>
      <c r="B30" s="49">
        <v>50.787350000000004</v>
      </c>
      <c r="C30" s="49">
        <v>15.802</v>
      </c>
      <c r="D30" s="49">
        <v>3.2975199999999996</v>
      </c>
      <c r="E30" s="49">
        <v>218.70361</v>
      </c>
      <c r="F30" s="49">
        <v>3.2461399999999994E-2</v>
      </c>
      <c r="G30" s="49">
        <v>26.174969999999998</v>
      </c>
      <c r="H30" s="49">
        <v>35.612549999999999</v>
      </c>
      <c r="I30" s="49">
        <v>3.8248610999999997</v>
      </c>
      <c r="J30" s="49">
        <v>0.2625286</v>
      </c>
      <c r="K30" s="49">
        <v>33.625281999999999</v>
      </c>
      <c r="L30" s="49">
        <v>0</v>
      </c>
      <c r="M30" s="49">
        <v>363.57107861788899</v>
      </c>
      <c r="N30" s="49">
        <v>369.25320891788897</v>
      </c>
    </row>
    <row r="31" spans="1:16" ht="15" customHeight="1" x14ac:dyDescent="0.2">
      <c r="A31" s="48">
        <v>47601.125</v>
      </c>
      <c r="B31" s="49">
        <v>50.787350000000004</v>
      </c>
      <c r="C31" s="49">
        <v>15.802</v>
      </c>
      <c r="D31" s="49">
        <v>3.2975199999999996</v>
      </c>
      <c r="E31" s="49">
        <v>224.55448999999999</v>
      </c>
      <c r="F31" s="49">
        <v>3.2461399999999994E-2</v>
      </c>
      <c r="G31" s="49">
        <v>27.692469999999997</v>
      </c>
      <c r="H31" s="49">
        <v>35.480941999999999</v>
      </c>
      <c r="I31" s="49">
        <v>2.5704600999999996</v>
      </c>
      <c r="J31" s="49">
        <v>1.7128019999999999</v>
      </c>
      <c r="K31" s="49">
        <v>33.181356000000001</v>
      </c>
      <c r="L31" s="49">
        <v>0</v>
      </c>
      <c r="M31" s="49">
        <v>370.49302994154033</v>
      </c>
      <c r="N31" s="49">
        <v>374.19530454154034</v>
      </c>
    </row>
    <row r="32" spans="1:16" ht="15" customHeight="1" x14ac:dyDescent="0.2">
      <c r="A32" s="48">
        <v>47601.166666666672</v>
      </c>
      <c r="B32" s="49">
        <v>50.787350000000004</v>
      </c>
      <c r="C32" s="49">
        <v>15.802</v>
      </c>
      <c r="D32" s="49">
        <v>3.2975199999999996</v>
      </c>
      <c r="E32" s="49">
        <v>230.96278999999998</v>
      </c>
      <c r="F32" s="49">
        <v>1.7478799999999999E-2</v>
      </c>
      <c r="G32" s="49">
        <v>30.162519999999997</v>
      </c>
      <c r="H32" s="49">
        <v>42.522537</v>
      </c>
      <c r="I32" s="49">
        <v>2.6181600999999999</v>
      </c>
      <c r="J32" s="49">
        <v>2.8990806</v>
      </c>
      <c r="K32" s="49">
        <v>30.771790000000003</v>
      </c>
      <c r="L32" s="49">
        <v>0</v>
      </c>
      <c r="M32" s="49">
        <v>384.39237723121113</v>
      </c>
      <c r="N32" s="49">
        <v>386.77375133121114</v>
      </c>
    </row>
    <row r="33" spans="1:16" ht="15" customHeight="1" x14ac:dyDescent="0.2">
      <c r="A33" s="48">
        <v>47601.208333333336</v>
      </c>
      <c r="B33" s="49">
        <v>50.787350000000004</v>
      </c>
      <c r="C33" s="49">
        <v>15.802</v>
      </c>
      <c r="D33" s="49">
        <v>3.2975199999999996</v>
      </c>
      <c r="E33" s="49">
        <v>231.24277999999998</v>
      </c>
      <c r="F33" s="49">
        <v>5.8338999999999995E-3</v>
      </c>
      <c r="G33" s="49">
        <v>34.566189999999999</v>
      </c>
      <c r="H33" s="49">
        <v>49.729193000000002</v>
      </c>
      <c r="I33" s="49">
        <v>2.3009599999999999</v>
      </c>
      <c r="J33" s="49">
        <v>4.9783108</v>
      </c>
      <c r="K33" s="49">
        <v>29.899757999999999</v>
      </c>
      <c r="L33" s="49">
        <v>0</v>
      </c>
      <c r="M33" s="49">
        <v>397.77882739710805</v>
      </c>
      <c r="N33" s="49">
        <v>398.36355619710804</v>
      </c>
    </row>
    <row r="34" spans="1:16" ht="15" customHeight="1" x14ac:dyDescent="0.2">
      <c r="A34" s="48">
        <v>47601.25</v>
      </c>
      <c r="B34" s="49">
        <v>50.787350000000004</v>
      </c>
      <c r="C34" s="49">
        <v>15.802</v>
      </c>
      <c r="D34" s="49">
        <v>3.2975199999999996</v>
      </c>
      <c r="E34" s="49">
        <v>231.36777999999998</v>
      </c>
      <c r="F34" s="49">
        <v>1.8319600000000002E-2</v>
      </c>
      <c r="G34" s="49">
        <v>44.881550000000004</v>
      </c>
      <c r="H34" s="49">
        <v>44.606774000000001</v>
      </c>
      <c r="I34" s="49">
        <v>2.1772201</v>
      </c>
      <c r="J34" s="49">
        <v>6.1392157999999997</v>
      </c>
      <c r="K34" s="49">
        <v>29.475506999999997</v>
      </c>
      <c r="L34" s="49">
        <v>0</v>
      </c>
      <c r="M34" s="49">
        <v>403.18193472096783</v>
      </c>
      <c r="N34" s="49">
        <v>403.58313142096785</v>
      </c>
    </row>
    <row r="35" spans="1:16" ht="15" customHeight="1" x14ac:dyDescent="0.2">
      <c r="A35" s="48">
        <v>47601.291666666672</v>
      </c>
      <c r="B35" s="49">
        <v>50.787350000000004</v>
      </c>
      <c r="C35" s="49">
        <v>15.802</v>
      </c>
      <c r="D35" s="49">
        <v>3.2975199999999996</v>
      </c>
      <c r="E35" s="49">
        <v>231.36777999999998</v>
      </c>
      <c r="F35" s="49">
        <v>0.48178399999999999</v>
      </c>
      <c r="G35" s="49">
        <v>47.995440000000002</v>
      </c>
      <c r="H35" s="49">
        <v>46.572084000000004</v>
      </c>
      <c r="I35" s="49">
        <v>1.8024999999999998</v>
      </c>
      <c r="J35" s="49">
        <v>5.5658588000000009</v>
      </c>
      <c r="K35" s="49">
        <v>27.904066999999998</v>
      </c>
      <c r="L35" s="49">
        <v>0</v>
      </c>
      <c r="M35" s="49">
        <v>407.00857222818786</v>
      </c>
      <c r="N35" s="49">
        <v>406.22257232818788</v>
      </c>
    </row>
    <row r="36" spans="1:16" ht="15" customHeight="1" x14ac:dyDescent="0.2">
      <c r="A36" s="48">
        <v>47601.333333333336</v>
      </c>
      <c r="B36" s="49">
        <v>50.787350000000004</v>
      </c>
      <c r="C36" s="49">
        <v>15.802</v>
      </c>
      <c r="D36" s="49">
        <v>3.2975199999999996</v>
      </c>
      <c r="E36" s="49">
        <v>231.35538</v>
      </c>
      <c r="F36" s="49">
        <v>0.63247900000000001</v>
      </c>
      <c r="G36" s="49">
        <v>50.711220000000004</v>
      </c>
      <c r="H36" s="49">
        <v>48.284123000000001</v>
      </c>
      <c r="I36" s="49">
        <v>1.7110400000000001</v>
      </c>
      <c r="J36" s="49">
        <v>6.8139981000000001</v>
      </c>
      <c r="K36" s="49">
        <v>27.036849</v>
      </c>
      <c r="L36" s="49">
        <v>0</v>
      </c>
      <c r="M36" s="49">
        <v>410.94540600472254</v>
      </c>
      <c r="N36" s="49">
        <v>410.80478850472252</v>
      </c>
    </row>
    <row r="37" spans="1:16" ht="15" customHeight="1" x14ac:dyDescent="0.2">
      <c r="A37" s="48">
        <v>47601.375</v>
      </c>
      <c r="B37" s="49">
        <v>50.787350000000004</v>
      </c>
      <c r="C37" s="49">
        <v>15.802</v>
      </c>
      <c r="D37" s="49">
        <v>3.2975199999999996</v>
      </c>
      <c r="E37" s="49">
        <v>231.29908</v>
      </c>
      <c r="F37" s="49">
        <v>0.63247900000000001</v>
      </c>
      <c r="G37" s="49">
        <v>50.67109</v>
      </c>
      <c r="H37" s="49">
        <v>51.365407999999995</v>
      </c>
      <c r="I37" s="49">
        <v>1.3443400000000001</v>
      </c>
      <c r="J37" s="49">
        <v>5.9633472999999997</v>
      </c>
      <c r="K37" s="49">
        <v>27.429724</v>
      </c>
      <c r="L37" s="49">
        <v>0</v>
      </c>
      <c r="M37" s="49">
        <v>414.11465646758177</v>
      </c>
      <c r="N37" s="49">
        <v>412.79665636758176</v>
      </c>
    </row>
    <row r="38" spans="1:16" ht="15" customHeight="1" x14ac:dyDescent="0.2">
      <c r="A38" s="48">
        <v>47601.416666666672</v>
      </c>
      <c r="B38" s="49">
        <v>50.787350000000004</v>
      </c>
      <c r="C38" s="49">
        <v>15.802</v>
      </c>
      <c r="D38" s="49">
        <v>3.2975199999999996</v>
      </c>
      <c r="E38" s="49">
        <v>231.22817999999998</v>
      </c>
      <c r="F38" s="49">
        <v>0.63247900000000001</v>
      </c>
      <c r="G38" s="49">
        <v>50.311219999999999</v>
      </c>
      <c r="H38" s="49">
        <v>50.155906000000002</v>
      </c>
      <c r="I38" s="49">
        <v>1.3200400000000001</v>
      </c>
      <c r="J38" s="49">
        <v>6.1507421000000004</v>
      </c>
      <c r="K38" s="49">
        <v>30.727604999999997</v>
      </c>
      <c r="L38" s="49">
        <v>0</v>
      </c>
      <c r="M38" s="49">
        <v>415.2497277740822</v>
      </c>
      <c r="N38" s="49">
        <v>414.5123779740822</v>
      </c>
    </row>
    <row r="39" spans="1:16" ht="15" customHeight="1" x14ac:dyDescent="0.2">
      <c r="A39" s="48">
        <v>47601.458333333336</v>
      </c>
      <c r="B39" s="49">
        <v>50.787350000000004</v>
      </c>
      <c r="C39" s="49">
        <v>15.802</v>
      </c>
      <c r="D39" s="49">
        <v>3.2975199999999996</v>
      </c>
      <c r="E39" s="49">
        <v>230.40897999999999</v>
      </c>
      <c r="F39" s="49">
        <v>0.63247900000000001</v>
      </c>
      <c r="G39" s="49">
        <v>50.012049999999995</v>
      </c>
      <c r="H39" s="49">
        <v>50.129075</v>
      </c>
      <c r="I39" s="49">
        <v>1.2227600000000001</v>
      </c>
      <c r="J39" s="49">
        <v>6.4718777999999997</v>
      </c>
      <c r="K39" s="49">
        <v>34.416519000000001</v>
      </c>
      <c r="L39" s="49">
        <v>0</v>
      </c>
      <c r="M39" s="49">
        <v>417.97911258516012</v>
      </c>
      <c r="N39" s="49">
        <v>417.11111258516013</v>
      </c>
      <c r="P39" s="71" t="s">
        <v>239</v>
      </c>
    </row>
    <row r="40" spans="1:16" ht="15" customHeight="1" x14ac:dyDescent="0.2">
      <c r="A40" s="48">
        <v>47601.5</v>
      </c>
      <c r="B40" s="49">
        <v>50.787350000000004</v>
      </c>
      <c r="C40" s="49">
        <v>15.802</v>
      </c>
      <c r="D40" s="49">
        <v>3.2975199999999996</v>
      </c>
      <c r="E40" s="49">
        <v>230.16129000000001</v>
      </c>
      <c r="F40" s="49">
        <v>0.63247900000000001</v>
      </c>
      <c r="G40" s="49">
        <v>51.30688</v>
      </c>
      <c r="H40" s="49">
        <v>52.996112000000004</v>
      </c>
      <c r="I40" s="49">
        <v>1.30538</v>
      </c>
      <c r="J40" s="49">
        <v>6.2983208000000008</v>
      </c>
      <c r="K40" s="49">
        <v>35.990678000000003</v>
      </c>
      <c r="L40" s="49">
        <v>0</v>
      </c>
      <c r="M40" s="49">
        <v>423.18116133984137</v>
      </c>
      <c r="N40" s="49">
        <v>422.16816123984137</v>
      </c>
      <c r="P40" s="135" t="s">
        <v>361</v>
      </c>
    </row>
    <row r="41" spans="1:16" ht="15" customHeight="1" x14ac:dyDescent="0.2">
      <c r="A41" s="48">
        <v>47601.541666666672</v>
      </c>
      <c r="B41" s="49">
        <v>50.787350000000004</v>
      </c>
      <c r="C41" s="49">
        <v>15.802</v>
      </c>
      <c r="D41" s="49">
        <v>3.2975199999999996</v>
      </c>
      <c r="E41" s="49">
        <v>231.03859</v>
      </c>
      <c r="F41" s="49">
        <v>0.63247900000000001</v>
      </c>
      <c r="G41" s="49">
        <v>54.672229999999999</v>
      </c>
      <c r="H41" s="49">
        <v>58.363205999999998</v>
      </c>
      <c r="I41" s="49">
        <v>1.3138000000000001</v>
      </c>
      <c r="J41" s="49">
        <v>5.9687199999999994</v>
      </c>
      <c r="K41" s="49">
        <v>34.670090999999999</v>
      </c>
      <c r="L41" s="49">
        <v>2.0591700000000001E-2</v>
      </c>
      <c r="M41" s="49">
        <v>431.77872217958981</v>
      </c>
      <c r="N41" s="49">
        <v>429.58208917958979</v>
      </c>
    </row>
    <row r="42" spans="1:16" ht="15" customHeight="1" x14ac:dyDescent="0.2">
      <c r="A42" s="48">
        <v>47601.583333333336</v>
      </c>
      <c r="B42" s="49">
        <v>50.787350000000004</v>
      </c>
      <c r="C42" s="49">
        <v>15.802</v>
      </c>
      <c r="D42" s="49">
        <v>3.2975199999999996</v>
      </c>
      <c r="E42" s="49">
        <v>231.21657999999999</v>
      </c>
      <c r="F42" s="49">
        <v>0.63247900000000001</v>
      </c>
      <c r="G42" s="49">
        <v>57.867269999999998</v>
      </c>
      <c r="H42" s="49">
        <v>61.914676</v>
      </c>
      <c r="I42" s="49">
        <v>1.3216000000000001</v>
      </c>
      <c r="J42" s="49">
        <v>5.2808314000000003</v>
      </c>
      <c r="K42" s="49">
        <v>35.221547000000001</v>
      </c>
      <c r="L42" s="49">
        <v>4.5416400000000003E-2</v>
      </c>
      <c r="M42" s="49">
        <v>442.72428935393555</v>
      </c>
      <c r="N42" s="49">
        <v>435.73934735393556</v>
      </c>
    </row>
    <row r="43" spans="1:16" ht="15" customHeight="1" x14ac:dyDescent="0.2">
      <c r="A43" s="48">
        <v>47601.625</v>
      </c>
      <c r="B43" s="49">
        <v>50.787350000000004</v>
      </c>
      <c r="C43" s="49">
        <v>15.802</v>
      </c>
      <c r="D43" s="49">
        <v>3.2975199999999996</v>
      </c>
      <c r="E43" s="49">
        <v>231.32117999999997</v>
      </c>
      <c r="F43" s="49">
        <v>0.62794039999999995</v>
      </c>
      <c r="G43" s="49">
        <v>58.964080000000003</v>
      </c>
      <c r="H43" s="49">
        <v>64.105917000000005</v>
      </c>
      <c r="I43" s="49">
        <v>1.0872199999999999</v>
      </c>
      <c r="J43" s="49">
        <v>2.8026320999999998</v>
      </c>
      <c r="K43" s="49">
        <v>36.413861999999995</v>
      </c>
      <c r="L43" s="49">
        <v>4.5416400000000003E-2</v>
      </c>
      <c r="M43" s="49">
        <v>445.25781876263261</v>
      </c>
      <c r="N43" s="49">
        <v>437.4790247626326</v>
      </c>
    </row>
    <row r="44" spans="1:16" ht="15" customHeight="1" x14ac:dyDescent="0.2">
      <c r="A44" s="48">
        <v>47601.666666666672</v>
      </c>
      <c r="B44" s="49">
        <v>50.787350000000004</v>
      </c>
      <c r="C44" s="49">
        <v>15.802</v>
      </c>
      <c r="D44" s="49">
        <v>3.2975199999999996</v>
      </c>
      <c r="E44" s="49">
        <v>231.36777999999998</v>
      </c>
      <c r="F44" s="49">
        <v>0.57347709999999996</v>
      </c>
      <c r="G44" s="49">
        <v>58.205939999999998</v>
      </c>
      <c r="H44" s="49">
        <v>61.571426000000002</v>
      </c>
      <c r="I44" s="49">
        <v>0.99661999999999995</v>
      </c>
      <c r="J44" s="49">
        <v>2.1130173999999999</v>
      </c>
      <c r="K44" s="49">
        <v>38.054428000000001</v>
      </c>
      <c r="L44" s="49">
        <v>4.6043899999999999E-2</v>
      </c>
      <c r="M44" s="49">
        <v>441.94185403875588</v>
      </c>
      <c r="N44" s="49">
        <v>435.21099403875587</v>
      </c>
    </row>
    <row r="45" spans="1:16" ht="15" customHeight="1" x14ac:dyDescent="0.2">
      <c r="A45" s="48">
        <v>47601.708333333336</v>
      </c>
      <c r="B45" s="49">
        <v>50.787350000000004</v>
      </c>
      <c r="C45" s="49">
        <v>15.802</v>
      </c>
      <c r="D45" s="49">
        <v>3.2975199999999996</v>
      </c>
      <c r="E45" s="49">
        <v>231.36777999999998</v>
      </c>
      <c r="F45" s="49">
        <v>0.21919430000000001</v>
      </c>
      <c r="G45" s="49">
        <v>54.930770000000003</v>
      </c>
      <c r="H45" s="49">
        <v>62.748916000000008</v>
      </c>
      <c r="I45" s="49">
        <v>1.05982</v>
      </c>
      <c r="J45" s="49">
        <v>0.82493079999999996</v>
      </c>
      <c r="K45" s="49">
        <v>37.600317999999994</v>
      </c>
      <c r="L45" s="49">
        <v>0</v>
      </c>
      <c r="M45" s="49">
        <v>436.59658168821579</v>
      </c>
      <c r="N45" s="49">
        <v>431.41494468821577</v>
      </c>
    </row>
    <row r="46" spans="1:16" ht="15" customHeight="1" x14ac:dyDescent="0.2">
      <c r="A46" s="48">
        <v>47601.75</v>
      </c>
      <c r="B46" s="49">
        <v>50.787350000000004</v>
      </c>
      <c r="C46" s="49">
        <v>15.802</v>
      </c>
      <c r="D46" s="49">
        <v>3.2975199999999996</v>
      </c>
      <c r="E46" s="49">
        <v>231.34967999999998</v>
      </c>
      <c r="F46" s="49">
        <v>0.10146139999999999</v>
      </c>
      <c r="G46" s="49">
        <v>52.659759999999999</v>
      </c>
      <c r="H46" s="49">
        <v>60.573354999999992</v>
      </c>
      <c r="I46" s="49">
        <v>1.0971758</v>
      </c>
      <c r="J46" s="49">
        <v>0.1130538</v>
      </c>
      <c r="K46" s="49">
        <v>33.728743999999999</v>
      </c>
      <c r="L46" s="49">
        <v>0</v>
      </c>
      <c r="M46" s="49">
        <v>425.33868352061944</v>
      </c>
      <c r="N46" s="49">
        <v>422.96268352061946</v>
      </c>
    </row>
    <row r="47" spans="1:16" ht="15" customHeight="1" x14ac:dyDescent="0.2">
      <c r="A47" s="48">
        <v>47601.791666666672</v>
      </c>
      <c r="B47" s="49">
        <v>50.787350000000004</v>
      </c>
      <c r="C47" s="49">
        <v>15.802</v>
      </c>
      <c r="D47" s="49">
        <v>3.2975199999999996</v>
      </c>
      <c r="E47" s="49">
        <v>230.77087999999998</v>
      </c>
      <c r="F47" s="49">
        <v>0.10146139999999999</v>
      </c>
      <c r="G47" s="49">
        <v>48.993329999999993</v>
      </c>
      <c r="H47" s="49">
        <v>45.426524999999998</v>
      </c>
      <c r="I47" s="49">
        <v>0.97679999999999989</v>
      </c>
      <c r="J47" s="49">
        <v>0</v>
      </c>
      <c r="K47" s="49">
        <v>30.967874999999999</v>
      </c>
      <c r="L47" s="49">
        <v>0</v>
      </c>
      <c r="M47" s="49">
        <v>405.01077197657673</v>
      </c>
      <c r="N47" s="49">
        <v>401.88377197657672</v>
      </c>
    </row>
    <row r="48" spans="1:16" ht="15" customHeight="1" x14ac:dyDescent="0.2">
      <c r="A48" s="48">
        <v>47601.833333333336</v>
      </c>
      <c r="B48" s="49">
        <v>50.787350000000004</v>
      </c>
      <c r="C48" s="49">
        <v>15.802</v>
      </c>
      <c r="D48" s="49">
        <v>3.2975199999999996</v>
      </c>
      <c r="E48" s="49">
        <v>228.67808000000002</v>
      </c>
      <c r="F48" s="49">
        <v>0.10146139999999999</v>
      </c>
      <c r="G48" s="49">
        <v>44.962009999999999</v>
      </c>
      <c r="H48" s="49">
        <v>26.166967999999997</v>
      </c>
      <c r="I48" s="49">
        <v>0.93352000000000002</v>
      </c>
      <c r="J48" s="49">
        <v>0</v>
      </c>
      <c r="K48" s="49">
        <v>30.236528999999997</v>
      </c>
      <c r="L48" s="49">
        <v>0</v>
      </c>
      <c r="M48" s="49">
        <v>379.80071505182548</v>
      </c>
      <c r="N48" s="49">
        <v>377.69271505182547</v>
      </c>
    </row>
    <row r="49" spans="1:14" ht="15" customHeight="1" x14ac:dyDescent="0.2">
      <c r="A49" s="48">
        <v>47601.875</v>
      </c>
      <c r="B49" s="49">
        <v>50.787350000000004</v>
      </c>
      <c r="C49" s="49">
        <v>15.802</v>
      </c>
      <c r="D49" s="49">
        <v>3.2975199999999996</v>
      </c>
      <c r="E49" s="49">
        <v>221.25988999999998</v>
      </c>
      <c r="F49" s="49">
        <v>0.10146139999999999</v>
      </c>
      <c r="G49" s="49">
        <v>42.757980000000003</v>
      </c>
      <c r="H49" s="49">
        <v>21.856998999999998</v>
      </c>
      <c r="I49" s="49">
        <v>1.6953200000000002</v>
      </c>
      <c r="J49" s="49">
        <v>0</v>
      </c>
      <c r="K49" s="49">
        <v>28.108879999999999</v>
      </c>
      <c r="L49" s="49">
        <v>0</v>
      </c>
      <c r="M49" s="49">
        <v>362.8255993625877</v>
      </c>
      <c r="N49" s="49">
        <v>364.9068217625877</v>
      </c>
    </row>
    <row r="50" spans="1:14" ht="15" customHeight="1" x14ac:dyDescent="0.2">
      <c r="A50" s="48">
        <v>47601.916666666672</v>
      </c>
      <c r="B50" s="49">
        <v>50.787350000000004</v>
      </c>
      <c r="C50" s="49">
        <v>15.802</v>
      </c>
      <c r="D50" s="49">
        <v>3.2975199999999996</v>
      </c>
      <c r="E50" s="49">
        <v>217.74130999999997</v>
      </c>
      <c r="F50" s="49">
        <v>3.2461399999999994E-2</v>
      </c>
      <c r="G50" s="49">
        <v>32.406790000000001</v>
      </c>
      <c r="H50" s="49">
        <v>21.665227000000002</v>
      </c>
      <c r="I50" s="49">
        <v>3.3714210000000002</v>
      </c>
      <c r="J50" s="49">
        <v>0</v>
      </c>
      <c r="K50" s="49">
        <v>27.674400000000002</v>
      </c>
      <c r="L50" s="49">
        <v>0</v>
      </c>
      <c r="M50" s="49">
        <v>343.49588674542952</v>
      </c>
      <c r="N50" s="49">
        <v>354.13747454542954</v>
      </c>
    </row>
    <row r="51" spans="1:14" ht="15" customHeight="1" x14ac:dyDescent="0.2">
      <c r="A51" s="48">
        <v>47601.958333333336</v>
      </c>
      <c r="B51" s="49">
        <v>50.787350000000004</v>
      </c>
      <c r="C51" s="49">
        <v>15.802</v>
      </c>
      <c r="D51" s="49">
        <v>3.2975199999999996</v>
      </c>
      <c r="E51" s="49">
        <v>214.05931000000001</v>
      </c>
      <c r="F51" s="49">
        <v>3.2461399999999994E-2</v>
      </c>
      <c r="G51" s="49">
        <v>28.567989999999998</v>
      </c>
      <c r="H51" s="49">
        <v>25.316078999999998</v>
      </c>
      <c r="I51" s="49">
        <v>4.0511409</v>
      </c>
      <c r="J51" s="49">
        <v>0</v>
      </c>
      <c r="K51" s="49">
        <v>27.371485</v>
      </c>
      <c r="L51" s="49">
        <v>0</v>
      </c>
      <c r="M51" s="49">
        <v>338.26125483570047</v>
      </c>
      <c r="N51" s="49">
        <v>351.8048639357005</v>
      </c>
    </row>
    <row r="52" spans="1:14" ht="15" customHeight="1" x14ac:dyDescent="0.2">
      <c r="A52" s="48">
        <v>47602</v>
      </c>
      <c r="B52" s="49">
        <v>49.707351000000003</v>
      </c>
      <c r="C52" s="49">
        <v>15.802</v>
      </c>
      <c r="D52" s="49">
        <v>3.2645200000000001</v>
      </c>
      <c r="E52" s="49">
        <v>212.09700999999998</v>
      </c>
      <c r="F52" s="49">
        <v>3.2461399999999994E-2</v>
      </c>
      <c r="G52" s="49">
        <v>25.977799999999998</v>
      </c>
      <c r="H52" s="49">
        <v>28.469246000000002</v>
      </c>
      <c r="I52" s="49">
        <v>4.2804999000000006</v>
      </c>
      <c r="J52" s="49">
        <v>0</v>
      </c>
      <c r="K52" s="49">
        <v>28.067211999999998</v>
      </c>
      <c r="L52" s="49">
        <v>0</v>
      </c>
      <c r="M52" s="49">
        <v>338.711512086759</v>
      </c>
      <c r="N52" s="49">
        <v>350.93716008675898</v>
      </c>
    </row>
    <row r="53" spans="1:14" ht="15" customHeight="1" x14ac:dyDescent="0.2">
      <c r="A53" s="48">
        <v>47602.041666666672</v>
      </c>
      <c r="B53" s="49">
        <v>49.707351000000003</v>
      </c>
      <c r="C53" s="49">
        <v>15.802</v>
      </c>
      <c r="D53" s="49">
        <v>3.2645200000000001</v>
      </c>
      <c r="E53" s="49">
        <v>211.88090999999997</v>
      </c>
      <c r="F53" s="49">
        <v>3.2461399999999994E-2</v>
      </c>
      <c r="G53" s="49">
        <v>25.209959999999999</v>
      </c>
      <c r="H53" s="49">
        <v>28.472386999999998</v>
      </c>
      <c r="I53" s="49">
        <v>4.2060899999999997</v>
      </c>
      <c r="J53" s="49">
        <v>0</v>
      </c>
      <c r="K53" s="49">
        <v>27.995361000000003</v>
      </c>
      <c r="L53" s="49">
        <v>0</v>
      </c>
      <c r="M53" s="49">
        <v>339.12769434245388</v>
      </c>
      <c r="N53" s="49">
        <v>349.84504434245389</v>
      </c>
    </row>
    <row r="54" spans="1:14" ht="15" customHeight="1" x14ac:dyDescent="0.2">
      <c r="A54" s="48">
        <v>47602.083333333336</v>
      </c>
      <c r="B54" s="49">
        <v>49.707351000000003</v>
      </c>
      <c r="C54" s="49">
        <v>15.802</v>
      </c>
      <c r="D54" s="49">
        <v>3.2645200000000001</v>
      </c>
      <c r="E54" s="49">
        <v>211.66990999999996</v>
      </c>
      <c r="F54" s="49">
        <v>3.2461399999999994E-2</v>
      </c>
      <c r="G54" s="49">
        <v>24.658959999999997</v>
      </c>
      <c r="H54" s="49">
        <v>29.637304</v>
      </c>
      <c r="I54" s="49">
        <v>3.8205801000000004</v>
      </c>
      <c r="J54" s="49">
        <v>0.40810559999999996</v>
      </c>
      <c r="K54" s="49">
        <v>28.149675999999999</v>
      </c>
      <c r="L54" s="49">
        <v>0</v>
      </c>
      <c r="M54" s="49">
        <v>343.71933198476262</v>
      </c>
      <c r="N54" s="49">
        <v>349.94865698476264</v>
      </c>
    </row>
    <row r="55" spans="1:14" ht="15" customHeight="1" x14ac:dyDescent="0.2">
      <c r="A55" s="48">
        <v>47602.125</v>
      </c>
      <c r="B55" s="49">
        <v>49.707351000000003</v>
      </c>
      <c r="C55" s="49">
        <v>15.802</v>
      </c>
      <c r="D55" s="49">
        <v>3.2645200000000001</v>
      </c>
      <c r="E55" s="49">
        <v>212.53390999999996</v>
      </c>
      <c r="F55" s="49">
        <v>3.2461399999999994E-2</v>
      </c>
      <c r="G55" s="49">
        <v>24.63495</v>
      </c>
      <c r="H55" s="49">
        <v>29.700054000000002</v>
      </c>
      <c r="I55" s="49">
        <v>2.8069500000000001</v>
      </c>
      <c r="J55" s="49">
        <v>1.7642990000000001</v>
      </c>
      <c r="K55" s="49">
        <v>27.423178999999998</v>
      </c>
      <c r="L55" s="49">
        <v>0</v>
      </c>
      <c r="M55" s="49">
        <v>345.40438520716486</v>
      </c>
      <c r="N55" s="49">
        <v>349.14515950716486</v>
      </c>
    </row>
    <row r="56" spans="1:14" ht="15" customHeight="1" x14ac:dyDescent="0.2">
      <c r="A56" s="48">
        <v>47602.166666666672</v>
      </c>
      <c r="B56" s="49">
        <v>49.707351000000003</v>
      </c>
      <c r="C56" s="49">
        <v>15.802</v>
      </c>
      <c r="D56" s="49">
        <v>3.2645200000000001</v>
      </c>
      <c r="E56" s="49">
        <v>218.05780999999999</v>
      </c>
      <c r="F56" s="49">
        <v>1.9484899999999999E-2</v>
      </c>
      <c r="G56" s="49">
        <v>25.570639999999997</v>
      </c>
      <c r="H56" s="49">
        <v>29.566012999999998</v>
      </c>
      <c r="I56" s="49">
        <v>2.62046</v>
      </c>
      <c r="J56" s="49">
        <v>3.0167069999999998</v>
      </c>
      <c r="K56" s="49">
        <v>25.605896000000001</v>
      </c>
      <c r="L56" s="49">
        <v>0</v>
      </c>
      <c r="M56" s="49">
        <v>350.68698619470905</v>
      </c>
      <c r="N56" s="49">
        <v>352.95298619470907</v>
      </c>
    </row>
    <row r="57" spans="1:14" ht="15" customHeight="1" x14ac:dyDescent="0.2">
      <c r="A57" s="48">
        <v>47602.208333333336</v>
      </c>
      <c r="B57" s="49">
        <v>49.707351000000003</v>
      </c>
      <c r="C57" s="49">
        <v>15.802</v>
      </c>
      <c r="D57" s="49">
        <v>3.2645200000000001</v>
      </c>
      <c r="E57" s="49">
        <v>229.73299</v>
      </c>
      <c r="F57" s="49">
        <v>5.8338999999999995E-3</v>
      </c>
      <c r="G57" s="49">
        <v>27.731799999999996</v>
      </c>
      <c r="H57" s="49">
        <v>34.852643</v>
      </c>
      <c r="I57" s="49">
        <v>2.6438600000000001</v>
      </c>
      <c r="J57" s="49">
        <v>4.2001630000000008</v>
      </c>
      <c r="K57" s="49">
        <v>22.728780999999998</v>
      </c>
      <c r="L57" s="49">
        <v>0</v>
      </c>
      <c r="M57" s="49">
        <v>369.0579359490082</v>
      </c>
      <c r="N57" s="49">
        <v>368.43516094900821</v>
      </c>
    </row>
    <row r="58" spans="1:14" ht="15" customHeight="1" x14ac:dyDescent="0.2">
      <c r="A58" s="48">
        <v>47602.25</v>
      </c>
      <c r="B58" s="49">
        <v>49.707351000000003</v>
      </c>
      <c r="C58" s="49">
        <v>15.802</v>
      </c>
      <c r="D58" s="49">
        <v>3.2645200000000001</v>
      </c>
      <c r="E58" s="49">
        <v>230.00088</v>
      </c>
      <c r="F58" s="49">
        <v>2.02022E-2</v>
      </c>
      <c r="G58" s="49">
        <v>37.730410000000006</v>
      </c>
      <c r="H58" s="49">
        <v>41.814067000000001</v>
      </c>
      <c r="I58" s="49">
        <v>2.6633000999999998</v>
      </c>
      <c r="J58" s="49">
        <v>4.6247081999999997</v>
      </c>
      <c r="K58" s="49">
        <v>20.528976999999998</v>
      </c>
      <c r="L58" s="49">
        <v>0</v>
      </c>
      <c r="M58" s="49">
        <v>388.38162090662996</v>
      </c>
      <c r="N58" s="49">
        <v>382.33833370662995</v>
      </c>
    </row>
    <row r="59" spans="1:14" ht="15" customHeight="1" x14ac:dyDescent="0.2">
      <c r="A59" s="48">
        <v>47602.291666666672</v>
      </c>
      <c r="B59" s="49">
        <v>49.707351000000003</v>
      </c>
      <c r="C59" s="49">
        <v>15.802</v>
      </c>
      <c r="D59" s="49">
        <v>3.2645200000000001</v>
      </c>
      <c r="E59" s="49">
        <v>230.51488000000001</v>
      </c>
      <c r="F59" s="49">
        <v>0.42732059999999999</v>
      </c>
      <c r="G59" s="49">
        <v>41.656600000000005</v>
      </c>
      <c r="H59" s="49">
        <v>46.645449999999997</v>
      </c>
      <c r="I59" s="49">
        <v>2.1898002000000001</v>
      </c>
      <c r="J59" s="49">
        <v>5.6405842999999996</v>
      </c>
      <c r="K59" s="49">
        <v>19.387526000000001</v>
      </c>
      <c r="L59" s="49">
        <v>0</v>
      </c>
      <c r="M59" s="49">
        <v>396.93175987667104</v>
      </c>
      <c r="N59" s="49">
        <v>390.70401787667106</v>
      </c>
    </row>
    <row r="60" spans="1:14" ht="15" customHeight="1" x14ac:dyDescent="0.2">
      <c r="A60" s="48">
        <v>47602.333333333336</v>
      </c>
      <c r="B60" s="49">
        <v>49.707351000000003</v>
      </c>
      <c r="C60" s="49">
        <v>15.802</v>
      </c>
      <c r="D60" s="49">
        <v>3.2645200000000001</v>
      </c>
      <c r="E60" s="49">
        <v>230.47028</v>
      </c>
      <c r="F60" s="49">
        <v>0.63247900000000001</v>
      </c>
      <c r="G60" s="49">
        <v>45.171169999999996</v>
      </c>
      <c r="H60" s="49">
        <v>44.163463</v>
      </c>
      <c r="I60" s="49">
        <v>1.9061001000000002</v>
      </c>
      <c r="J60" s="49">
        <v>5.9317773999999996</v>
      </c>
      <c r="K60" s="49">
        <v>21.225096999999998</v>
      </c>
      <c r="L60" s="49">
        <v>0</v>
      </c>
      <c r="M60" s="49">
        <v>397.87746828204513</v>
      </c>
      <c r="N60" s="49">
        <v>393.45640028204514</v>
      </c>
    </row>
    <row r="61" spans="1:14" ht="15" customHeight="1" x14ac:dyDescent="0.2">
      <c r="A61" s="48">
        <v>47602.375</v>
      </c>
      <c r="B61" s="49">
        <v>49.707351000000003</v>
      </c>
      <c r="C61" s="49">
        <v>15.802</v>
      </c>
      <c r="D61" s="49">
        <v>3.2645200000000001</v>
      </c>
      <c r="E61" s="49">
        <v>230.40088</v>
      </c>
      <c r="F61" s="49">
        <v>0.63247900000000001</v>
      </c>
      <c r="G61" s="49">
        <v>45.5015</v>
      </c>
      <c r="H61" s="49">
        <v>43.885722999999999</v>
      </c>
      <c r="I61" s="49">
        <v>1.2284999999999999</v>
      </c>
      <c r="J61" s="49">
        <v>6.1586404999999997</v>
      </c>
      <c r="K61" s="49">
        <v>22.797530000000002</v>
      </c>
      <c r="L61" s="49">
        <v>0</v>
      </c>
      <c r="M61" s="49">
        <v>398.37324973040114</v>
      </c>
      <c r="N61" s="49">
        <v>394.52993073040113</v>
      </c>
    </row>
    <row r="62" spans="1:14" ht="15" customHeight="1" x14ac:dyDescent="0.2">
      <c r="A62" s="48">
        <v>47602.416666666672</v>
      </c>
      <c r="B62" s="49">
        <v>49.707351000000003</v>
      </c>
      <c r="C62" s="49">
        <v>15.802</v>
      </c>
      <c r="D62" s="49">
        <v>3.2645200000000001</v>
      </c>
      <c r="E62" s="49">
        <v>230.11808000000002</v>
      </c>
      <c r="F62" s="49">
        <v>0.63247900000000001</v>
      </c>
      <c r="G62" s="49">
        <v>45.08954</v>
      </c>
      <c r="H62" s="49">
        <v>40.715878000000004</v>
      </c>
      <c r="I62" s="49">
        <v>1.13595</v>
      </c>
      <c r="J62" s="49">
        <v>5.8449684999999993</v>
      </c>
      <c r="K62" s="49">
        <v>25.280627000000003</v>
      </c>
      <c r="L62" s="49">
        <v>0</v>
      </c>
      <c r="M62" s="49">
        <v>395.76392351279605</v>
      </c>
      <c r="N62" s="49">
        <v>392.90857051279608</v>
      </c>
    </row>
    <row r="63" spans="1:14" ht="15" customHeight="1" x14ac:dyDescent="0.2">
      <c r="A63" s="48">
        <v>47602.458333333336</v>
      </c>
      <c r="B63" s="49">
        <v>49.707351000000003</v>
      </c>
      <c r="C63" s="49">
        <v>15.802</v>
      </c>
      <c r="D63" s="49">
        <v>3.2645200000000001</v>
      </c>
      <c r="E63" s="49">
        <v>227.27358000000001</v>
      </c>
      <c r="F63" s="49">
        <v>0.63247900000000001</v>
      </c>
      <c r="G63" s="49">
        <v>45.359860000000005</v>
      </c>
      <c r="H63" s="49">
        <v>36.678132000000005</v>
      </c>
      <c r="I63" s="49">
        <v>1.1858399999999998</v>
      </c>
      <c r="J63" s="49">
        <v>6.0970195999999994</v>
      </c>
      <c r="K63" s="49">
        <v>28.673301000000002</v>
      </c>
      <c r="L63" s="49">
        <v>0</v>
      </c>
      <c r="M63" s="49">
        <v>391.74913168606611</v>
      </c>
      <c r="N63" s="49">
        <v>390.27413168606608</v>
      </c>
    </row>
    <row r="64" spans="1:14" ht="15" customHeight="1" x14ac:dyDescent="0.2">
      <c r="A64" s="48">
        <v>47602.5</v>
      </c>
      <c r="B64" s="49">
        <v>49.707351000000003</v>
      </c>
      <c r="C64" s="49">
        <v>15.802</v>
      </c>
      <c r="D64" s="49">
        <v>3.2645200000000001</v>
      </c>
      <c r="E64" s="49">
        <v>225.12688</v>
      </c>
      <c r="F64" s="49">
        <v>0.63247900000000001</v>
      </c>
      <c r="G64" s="49">
        <v>44.397170000000003</v>
      </c>
      <c r="H64" s="49">
        <v>37.524301999999999</v>
      </c>
      <c r="I64" s="49">
        <v>1.0842700000000001</v>
      </c>
      <c r="J64" s="49">
        <v>4.6262927999999999</v>
      </c>
      <c r="K64" s="49">
        <v>30.555568000000001</v>
      </c>
      <c r="L64" s="49">
        <v>0</v>
      </c>
      <c r="M64" s="49">
        <v>389.60924951462346</v>
      </c>
      <c r="N64" s="49">
        <v>388.46424951462348</v>
      </c>
    </row>
    <row r="65" spans="1:14" ht="15" customHeight="1" x14ac:dyDescent="0.2">
      <c r="A65" s="48">
        <v>47602.541666666672</v>
      </c>
      <c r="B65" s="49">
        <v>49.707351000000003</v>
      </c>
      <c r="C65" s="49">
        <v>15.802</v>
      </c>
      <c r="D65" s="49">
        <v>3.2645200000000001</v>
      </c>
      <c r="E65" s="49">
        <v>225.14117999999999</v>
      </c>
      <c r="F65" s="49">
        <v>0.63247900000000001</v>
      </c>
      <c r="G65" s="49">
        <v>45.557780000000001</v>
      </c>
      <c r="H65" s="49">
        <v>40.360835999999999</v>
      </c>
      <c r="I65" s="49">
        <v>1.7895903999999998</v>
      </c>
      <c r="J65" s="49">
        <v>4.1473402999999998</v>
      </c>
      <c r="K65" s="49">
        <v>31.163892000000001</v>
      </c>
      <c r="L65" s="49">
        <v>1.9964200000000001E-2</v>
      </c>
      <c r="M65" s="49">
        <v>394.03435437206741</v>
      </c>
      <c r="N65" s="49">
        <v>393.04935427206743</v>
      </c>
    </row>
    <row r="66" spans="1:14" ht="15" customHeight="1" x14ac:dyDescent="0.2">
      <c r="A66" s="48">
        <v>47602.583333333336</v>
      </c>
      <c r="B66" s="49">
        <v>49.707351000000003</v>
      </c>
      <c r="C66" s="49">
        <v>15.802</v>
      </c>
      <c r="D66" s="49">
        <v>3.2645200000000001</v>
      </c>
      <c r="E66" s="49">
        <v>229.15328</v>
      </c>
      <c r="F66" s="49">
        <v>0.63247900000000001</v>
      </c>
      <c r="G66" s="49">
        <v>44.940390000000001</v>
      </c>
      <c r="H66" s="49">
        <v>42.562471000000002</v>
      </c>
      <c r="I66" s="49">
        <v>1.8751442999999999</v>
      </c>
      <c r="J66" s="49">
        <v>3.9515467000000002</v>
      </c>
      <c r="K66" s="49">
        <v>31.387313000000002</v>
      </c>
      <c r="L66" s="49">
        <v>4.5416400000000003E-2</v>
      </c>
      <c r="M66" s="49">
        <v>401.23523242487215</v>
      </c>
      <c r="N66" s="49">
        <v>398.28508042487215</v>
      </c>
    </row>
    <row r="67" spans="1:14" ht="15" customHeight="1" x14ac:dyDescent="0.2">
      <c r="A67" s="48">
        <v>47602.625</v>
      </c>
      <c r="B67" s="49">
        <v>49.707351000000003</v>
      </c>
      <c r="C67" s="49">
        <v>15.802</v>
      </c>
      <c r="D67" s="49">
        <v>3.2645200000000001</v>
      </c>
      <c r="E67" s="49">
        <v>229.52427999999998</v>
      </c>
      <c r="F67" s="49">
        <v>0.62794039999999995</v>
      </c>
      <c r="G67" s="49">
        <v>45.854990000000008</v>
      </c>
      <c r="H67" s="49">
        <v>44.162641000000001</v>
      </c>
      <c r="I67" s="49">
        <v>1.8925473000000002</v>
      </c>
      <c r="J67" s="49">
        <v>2.8397230000000002</v>
      </c>
      <c r="K67" s="49">
        <v>31.752789999999997</v>
      </c>
      <c r="L67" s="49">
        <v>3.1610600000000003E-2</v>
      </c>
      <c r="M67" s="49">
        <v>403.47954431904327</v>
      </c>
      <c r="N67" s="49">
        <v>400.31586631904327</v>
      </c>
    </row>
    <row r="68" spans="1:14" ht="15" customHeight="1" x14ac:dyDescent="0.2">
      <c r="A68" s="48">
        <v>47602.666666666672</v>
      </c>
      <c r="B68" s="49">
        <v>49.707351000000003</v>
      </c>
      <c r="C68" s="49">
        <v>15.802</v>
      </c>
      <c r="D68" s="49">
        <v>3.2645200000000001</v>
      </c>
      <c r="E68" s="49">
        <v>230.12028000000001</v>
      </c>
      <c r="F68" s="49">
        <v>0.55078399999999994</v>
      </c>
      <c r="G68" s="49">
        <v>46.248060000000002</v>
      </c>
      <c r="H68" s="49">
        <v>45.066604000000005</v>
      </c>
      <c r="I68" s="49">
        <v>1.3524788999999999</v>
      </c>
      <c r="J68" s="49">
        <v>2.3372546999999999</v>
      </c>
      <c r="K68" s="49">
        <v>30.367957000000001</v>
      </c>
      <c r="L68" s="49">
        <v>0</v>
      </c>
      <c r="M68" s="49">
        <v>403.42732948086007</v>
      </c>
      <c r="N68" s="49">
        <v>399.71179348086008</v>
      </c>
    </row>
    <row r="69" spans="1:14" ht="15" customHeight="1" x14ac:dyDescent="0.2">
      <c r="A69" s="48">
        <v>47602.708333333336</v>
      </c>
      <c r="B69" s="49">
        <v>49.707351000000003</v>
      </c>
      <c r="C69" s="49">
        <v>15.802</v>
      </c>
      <c r="D69" s="49">
        <v>3.2645200000000001</v>
      </c>
      <c r="E69" s="49">
        <v>230.52148</v>
      </c>
      <c r="F69" s="49">
        <v>0.20131090000000001</v>
      </c>
      <c r="G69" s="49">
        <v>43.420670000000008</v>
      </c>
      <c r="H69" s="49">
        <v>48.298656999999999</v>
      </c>
      <c r="I69" s="49">
        <v>1.1035699999999999</v>
      </c>
      <c r="J69" s="49">
        <v>0.8289687</v>
      </c>
      <c r="K69" s="49">
        <v>29.064028</v>
      </c>
      <c r="L69" s="49">
        <v>0</v>
      </c>
      <c r="M69" s="49">
        <v>399.9776881745413</v>
      </c>
      <c r="N69" s="49">
        <v>397.35226207454127</v>
      </c>
    </row>
    <row r="70" spans="1:14" ht="15" customHeight="1" x14ac:dyDescent="0.2">
      <c r="A70" s="48">
        <v>47602.75</v>
      </c>
      <c r="B70" s="49">
        <v>49.707351000000003</v>
      </c>
      <c r="C70" s="49">
        <v>15.802</v>
      </c>
      <c r="D70" s="49">
        <v>3.2645200000000001</v>
      </c>
      <c r="E70" s="49">
        <v>230.09808000000001</v>
      </c>
      <c r="F70" s="49">
        <v>0.10146139999999999</v>
      </c>
      <c r="G70" s="49">
        <v>43.929920000000003</v>
      </c>
      <c r="H70" s="49">
        <v>40.915043000000004</v>
      </c>
      <c r="I70" s="49">
        <v>0.96787000000000001</v>
      </c>
      <c r="J70" s="49">
        <v>8.0752700000000011E-2</v>
      </c>
      <c r="K70" s="49">
        <v>26.867388999999999</v>
      </c>
      <c r="L70" s="49">
        <v>0</v>
      </c>
      <c r="M70" s="49">
        <v>388.64540226279354</v>
      </c>
      <c r="N70" s="49">
        <v>387.56640226279353</v>
      </c>
    </row>
    <row r="71" spans="1:14" ht="15" customHeight="1" x14ac:dyDescent="0.2">
      <c r="A71" s="48">
        <v>47602.791666666672</v>
      </c>
      <c r="B71" s="49">
        <v>49.707351000000003</v>
      </c>
      <c r="C71" s="49">
        <v>15.802</v>
      </c>
      <c r="D71" s="49">
        <v>3.2645200000000001</v>
      </c>
      <c r="E71" s="49">
        <v>223.39388</v>
      </c>
      <c r="F71" s="49">
        <v>0.10146139999999999</v>
      </c>
      <c r="G71" s="49">
        <v>42.622040000000005</v>
      </c>
      <c r="H71" s="49">
        <v>32.565200999999995</v>
      </c>
      <c r="I71" s="49">
        <v>0.88751999999999998</v>
      </c>
      <c r="J71" s="49">
        <v>0</v>
      </c>
      <c r="K71" s="49">
        <v>24.802622100000001</v>
      </c>
      <c r="L71" s="49">
        <v>0</v>
      </c>
      <c r="M71" s="49">
        <v>372.1200524061598</v>
      </c>
      <c r="N71" s="49">
        <v>370.18805240615978</v>
      </c>
    </row>
    <row r="72" spans="1:14" ht="15" customHeight="1" x14ac:dyDescent="0.2">
      <c r="A72" s="48">
        <v>47602.833333333336</v>
      </c>
      <c r="B72" s="49">
        <v>49.707351000000003</v>
      </c>
      <c r="C72" s="49">
        <v>15.802</v>
      </c>
      <c r="D72" s="49">
        <v>3.2645200000000001</v>
      </c>
      <c r="E72" s="49">
        <v>219.01358000000002</v>
      </c>
      <c r="F72" s="49">
        <v>0.10146139999999999</v>
      </c>
      <c r="G72" s="49">
        <v>40.27514</v>
      </c>
      <c r="H72" s="49">
        <v>25.965651999999999</v>
      </c>
      <c r="I72" s="49">
        <v>1.03884</v>
      </c>
      <c r="J72" s="49">
        <v>0</v>
      </c>
      <c r="K72" s="49">
        <v>23.410126899999998</v>
      </c>
      <c r="L72" s="49">
        <v>0</v>
      </c>
      <c r="M72" s="49">
        <v>358.66408777425733</v>
      </c>
      <c r="N72" s="49">
        <v>357.4361809742573</v>
      </c>
    </row>
    <row r="73" spans="1:14" ht="15" customHeight="1" x14ac:dyDescent="0.2">
      <c r="A73" s="48">
        <v>47602.875</v>
      </c>
      <c r="B73" s="49">
        <v>49.707351000000003</v>
      </c>
      <c r="C73" s="49">
        <v>15.802</v>
      </c>
      <c r="D73" s="49">
        <v>3.2645200000000001</v>
      </c>
      <c r="E73" s="49">
        <v>213.67922999999999</v>
      </c>
      <c r="F73" s="49">
        <v>0.10146139999999999</v>
      </c>
      <c r="G73" s="49">
        <v>36.232909999999997</v>
      </c>
      <c r="H73" s="49">
        <v>24.134340000000002</v>
      </c>
      <c r="I73" s="49">
        <v>2.28491</v>
      </c>
      <c r="J73" s="49">
        <v>0</v>
      </c>
      <c r="K73" s="49">
        <v>23.895401099999997</v>
      </c>
      <c r="L73" s="49">
        <v>0</v>
      </c>
      <c r="M73" s="49">
        <v>347.06340421749735</v>
      </c>
      <c r="N73" s="49">
        <v>349.88532811749735</v>
      </c>
    </row>
    <row r="74" spans="1:14" ht="15" customHeight="1" x14ac:dyDescent="0.2">
      <c r="A74" s="48">
        <v>47602.916666666672</v>
      </c>
      <c r="B74" s="49">
        <v>49.707351000000003</v>
      </c>
      <c r="C74" s="49">
        <v>15.802</v>
      </c>
      <c r="D74" s="49">
        <v>3.2645200000000001</v>
      </c>
      <c r="E74" s="49">
        <v>211.56325999999996</v>
      </c>
      <c r="F74" s="49">
        <v>9.2398899999999992E-2</v>
      </c>
      <c r="G74" s="49">
        <v>27.231179999999998</v>
      </c>
      <c r="H74" s="49">
        <v>26.326125000000001</v>
      </c>
      <c r="I74" s="49">
        <v>3.0208100999999998</v>
      </c>
      <c r="J74" s="49">
        <v>0</v>
      </c>
      <c r="K74" s="49">
        <v>25.597301099999999</v>
      </c>
      <c r="L74" s="49">
        <v>0</v>
      </c>
      <c r="M74" s="49">
        <v>336.33273767261971</v>
      </c>
      <c r="N74" s="49">
        <v>344.85266177261974</v>
      </c>
    </row>
    <row r="75" spans="1:14" ht="15" customHeight="1" x14ac:dyDescent="0.2">
      <c r="A75" s="48">
        <v>47602.958333333336</v>
      </c>
      <c r="B75" s="49">
        <v>49.707351000000003</v>
      </c>
      <c r="C75" s="49">
        <v>15.802</v>
      </c>
      <c r="D75" s="49">
        <v>3.2645200000000001</v>
      </c>
      <c r="E75" s="49">
        <v>210.85465999999997</v>
      </c>
      <c r="F75" s="49">
        <v>3.2461399999999994E-2</v>
      </c>
      <c r="G75" s="49">
        <v>24.963950000000001</v>
      </c>
      <c r="H75" s="49">
        <v>26.174727000000004</v>
      </c>
      <c r="I75" s="49">
        <v>3.2701300000000004</v>
      </c>
      <c r="J75" s="49">
        <v>0</v>
      </c>
      <c r="K75" s="49">
        <v>26.343421899999996</v>
      </c>
      <c r="L75" s="49">
        <v>0</v>
      </c>
      <c r="M75" s="49">
        <v>330.70026554820845</v>
      </c>
      <c r="N75" s="49">
        <v>343.70660404820848</v>
      </c>
    </row>
    <row r="76" spans="1:14" ht="15" customHeight="1" x14ac:dyDescent="0.2">
      <c r="A76" s="48">
        <v>47603</v>
      </c>
      <c r="B76" s="49">
        <v>48.532350999999998</v>
      </c>
      <c r="C76" s="49">
        <v>15.802</v>
      </c>
      <c r="D76" s="49">
        <v>3.3153299999999999</v>
      </c>
      <c r="E76" s="49">
        <v>210.26659000000001</v>
      </c>
      <c r="F76" s="49">
        <v>3.5405800000000001E-2</v>
      </c>
      <c r="G76" s="49">
        <v>23.502949999999998</v>
      </c>
      <c r="H76" s="49">
        <v>28.018750000000001</v>
      </c>
      <c r="I76" s="49">
        <v>3.6011301000000002</v>
      </c>
      <c r="J76" s="49">
        <v>0</v>
      </c>
      <c r="K76" s="49">
        <v>28.021792099999999</v>
      </c>
      <c r="L76" s="49">
        <v>0</v>
      </c>
      <c r="M76" s="49">
        <v>329.5929706348972</v>
      </c>
      <c r="N76" s="49">
        <v>344.89193473489718</v>
      </c>
    </row>
    <row r="77" spans="1:14" ht="15" customHeight="1" x14ac:dyDescent="0.2">
      <c r="A77" s="48">
        <v>47603.041666666672</v>
      </c>
      <c r="B77" s="49">
        <v>48.532350999999998</v>
      </c>
      <c r="C77" s="49">
        <v>15.802</v>
      </c>
      <c r="D77" s="49">
        <v>3.3153299999999999</v>
      </c>
      <c r="E77" s="49">
        <v>208.01183</v>
      </c>
      <c r="F77" s="49">
        <v>3.5405800000000001E-2</v>
      </c>
      <c r="G77" s="49">
        <v>22.895949999999999</v>
      </c>
      <c r="H77" s="49">
        <v>28.996460000000003</v>
      </c>
      <c r="I77" s="49">
        <v>3.7214100999999999</v>
      </c>
      <c r="J77" s="49">
        <v>0</v>
      </c>
      <c r="K77" s="49">
        <v>29.4924347</v>
      </c>
      <c r="L77" s="49">
        <v>0</v>
      </c>
      <c r="M77" s="49">
        <v>327.81537725650929</v>
      </c>
      <c r="N77" s="49">
        <v>344.7352131565093</v>
      </c>
    </row>
    <row r="78" spans="1:14" ht="15" customHeight="1" x14ac:dyDescent="0.2">
      <c r="A78" s="48">
        <v>47603.083333333336</v>
      </c>
      <c r="B78" s="49">
        <v>48.532350999999998</v>
      </c>
      <c r="C78" s="49">
        <v>15.802</v>
      </c>
      <c r="D78" s="49">
        <v>3.3153299999999999</v>
      </c>
      <c r="E78" s="49">
        <v>201.28300000000002</v>
      </c>
      <c r="F78" s="49">
        <v>2.2662099999999998E-2</v>
      </c>
      <c r="G78" s="49">
        <v>22.567769999999999</v>
      </c>
      <c r="H78" s="49">
        <v>29.046861</v>
      </c>
      <c r="I78" s="49">
        <v>3.6820100999999994</v>
      </c>
      <c r="J78" s="49">
        <v>0.46479910000000002</v>
      </c>
      <c r="K78" s="49">
        <v>29.920268399999998</v>
      </c>
      <c r="L78" s="49">
        <v>0</v>
      </c>
      <c r="M78" s="49">
        <v>322.14807362604893</v>
      </c>
      <c r="N78" s="49">
        <v>338.25292542604893</v>
      </c>
    </row>
    <row r="79" spans="1:14" ht="15" customHeight="1" x14ac:dyDescent="0.2">
      <c r="A79" s="48">
        <v>47603.125</v>
      </c>
      <c r="B79" s="49">
        <v>48.532350999999998</v>
      </c>
      <c r="C79" s="49">
        <v>15.802</v>
      </c>
      <c r="D79" s="49">
        <v>3.3153299999999999</v>
      </c>
      <c r="E79" s="49">
        <v>187.83589999999998</v>
      </c>
      <c r="F79" s="49">
        <v>8.7782999999999993E-3</v>
      </c>
      <c r="G79" s="49">
        <v>22.652769999999997</v>
      </c>
      <c r="H79" s="49">
        <v>29.005967000000002</v>
      </c>
      <c r="I79" s="49">
        <v>3.6239300999999999</v>
      </c>
      <c r="J79" s="49">
        <v>1.718601</v>
      </c>
      <c r="K79" s="49">
        <v>29.5204716</v>
      </c>
      <c r="L79" s="49">
        <v>0</v>
      </c>
      <c r="M79" s="49">
        <v>313.66513252170847</v>
      </c>
      <c r="N79" s="49">
        <v>324.61406112170846</v>
      </c>
    </row>
    <row r="80" spans="1:14" ht="15" customHeight="1" x14ac:dyDescent="0.2">
      <c r="A80" s="48">
        <v>47603.166666666672</v>
      </c>
      <c r="B80" s="49">
        <v>48.532350999999998</v>
      </c>
      <c r="C80" s="49">
        <v>15.802</v>
      </c>
      <c r="D80" s="49">
        <v>3.3153299999999999</v>
      </c>
      <c r="E80" s="49">
        <v>188.54949999999999</v>
      </c>
      <c r="F80" s="49">
        <v>8.7782999999999993E-3</v>
      </c>
      <c r="G80" s="49">
        <v>23.095939999999999</v>
      </c>
      <c r="H80" s="49">
        <v>28.655327</v>
      </c>
      <c r="I80" s="49">
        <v>3.5403302000000001</v>
      </c>
      <c r="J80" s="49">
        <v>3.1006355999999999</v>
      </c>
      <c r="K80" s="49">
        <v>30.723736199999998</v>
      </c>
      <c r="L80" s="49">
        <v>0</v>
      </c>
      <c r="M80" s="49">
        <v>321.14406322118464</v>
      </c>
      <c r="N80" s="49">
        <v>326.27647772118462</v>
      </c>
    </row>
    <row r="81" spans="1:14" ht="15" customHeight="1" x14ac:dyDescent="0.2">
      <c r="A81" s="48">
        <v>47603.208333333336</v>
      </c>
      <c r="B81" s="49">
        <v>48.532350999999998</v>
      </c>
      <c r="C81" s="49">
        <v>15.802</v>
      </c>
      <c r="D81" s="49">
        <v>3.3153299999999999</v>
      </c>
      <c r="E81" s="49">
        <v>209.29992999999999</v>
      </c>
      <c r="F81" s="49">
        <v>8.7782999999999993E-3</v>
      </c>
      <c r="G81" s="49">
        <v>25.526459999999997</v>
      </c>
      <c r="H81" s="49">
        <v>27.638486999999998</v>
      </c>
      <c r="I81" s="49">
        <v>3.5246102000000001</v>
      </c>
      <c r="J81" s="49">
        <v>5.0617323999999995</v>
      </c>
      <c r="K81" s="49">
        <v>29.155196500000002</v>
      </c>
      <c r="L81" s="49">
        <v>0</v>
      </c>
      <c r="M81" s="49">
        <v>345.28805573843772</v>
      </c>
      <c r="N81" s="49">
        <v>346.83398043843772</v>
      </c>
    </row>
    <row r="82" spans="1:14" ht="15" customHeight="1" x14ac:dyDescent="0.2">
      <c r="A82" s="48">
        <v>47603.25</v>
      </c>
      <c r="B82" s="49">
        <v>48.532350999999998</v>
      </c>
      <c r="C82" s="49">
        <v>15.802</v>
      </c>
      <c r="D82" s="49">
        <v>3.3153299999999999</v>
      </c>
      <c r="E82" s="49">
        <v>217.12408999999997</v>
      </c>
      <c r="F82" s="49">
        <v>2.1978500000000002E-2</v>
      </c>
      <c r="G82" s="49">
        <v>34.302050000000001</v>
      </c>
      <c r="H82" s="49">
        <v>31.173991999999998</v>
      </c>
      <c r="I82" s="49">
        <v>3.5003100999999996</v>
      </c>
      <c r="J82" s="49">
        <v>5.9391858000000006</v>
      </c>
      <c r="K82" s="49">
        <v>24.754538800000002</v>
      </c>
      <c r="L82" s="49">
        <v>0</v>
      </c>
      <c r="M82" s="49">
        <v>365.50794570930742</v>
      </c>
      <c r="N82" s="49">
        <v>361.86846350930745</v>
      </c>
    </row>
    <row r="83" spans="1:14" ht="15" customHeight="1" x14ac:dyDescent="0.2">
      <c r="A83" s="48">
        <v>47603.291666666672</v>
      </c>
      <c r="B83" s="49">
        <v>48.532350999999998</v>
      </c>
      <c r="C83" s="49">
        <v>15.802</v>
      </c>
      <c r="D83" s="49">
        <v>3.3153299999999999</v>
      </c>
      <c r="E83" s="49">
        <v>227.59558999999999</v>
      </c>
      <c r="F83" s="49">
        <v>0.1007783</v>
      </c>
      <c r="G83" s="49">
        <v>38.430650000000007</v>
      </c>
      <c r="H83" s="49">
        <v>31.740030000000001</v>
      </c>
      <c r="I83" s="49">
        <v>1.8241100000000001</v>
      </c>
      <c r="J83" s="49">
        <v>5.9594342999999999</v>
      </c>
      <c r="K83" s="49">
        <v>23.044560600000001</v>
      </c>
      <c r="L83" s="49">
        <v>0</v>
      </c>
      <c r="M83" s="49">
        <v>376.56667237490706</v>
      </c>
      <c r="N83" s="49">
        <v>372.92563337490708</v>
      </c>
    </row>
    <row r="84" spans="1:14" ht="15" customHeight="1" x14ac:dyDescent="0.2">
      <c r="A84" s="48">
        <v>47603.333333333336</v>
      </c>
      <c r="B84" s="49">
        <v>48.532350999999998</v>
      </c>
      <c r="C84" s="49">
        <v>15.802</v>
      </c>
      <c r="D84" s="49">
        <v>3.3153299999999999</v>
      </c>
      <c r="E84" s="49">
        <v>228.73008999999996</v>
      </c>
      <c r="F84" s="49">
        <v>0.49563750000000001</v>
      </c>
      <c r="G84" s="49">
        <v>40.884250000000002</v>
      </c>
      <c r="H84" s="49">
        <v>35.048405000000002</v>
      </c>
      <c r="I84" s="49">
        <v>1.8398300000000001</v>
      </c>
      <c r="J84" s="49">
        <v>6.4025698000000002</v>
      </c>
      <c r="K84" s="49">
        <v>24.375047999999996</v>
      </c>
      <c r="L84" s="49">
        <v>0</v>
      </c>
      <c r="M84" s="49">
        <v>384.10651306225571</v>
      </c>
      <c r="N84" s="49">
        <v>381.55031606225572</v>
      </c>
    </row>
    <row r="85" spans="1:14" ht="15" customHeight="1" x14ac:dyDescent="0.2">
      <c r="A85" s="48">
        <v>47603.375</v>
      </c>
      <c r="B85" s="49">
        <v>48.532350999999998</v>
      </c>
      <c r="C85" s="49">
        <v>15.802</v>
      </c>
      <c r="D85" s="49">
        <v>3.3153299999999999</v>
      </c>
      <c r="E85" s="49">
        <v>229.29517999999999</v>
      </c>
      <c r="F85" s="49">
        <v>0.63179589999999997</v>
      </c>
      <c r="G85" s="49">
        <v>43.247430000000001</v>
      </c>
      <c r="H85" s="49">
        <v>36.608477000000001</v>
      </c>
      <c r="I85" s="49">
        <v>1.65415</v>
      </c>
      <c r="J85" s="49">
        <v>6.6681486000000003</v>
      </c>
      <c r="K85" s="49">
        <v>25.910550999999998</v>
      </c>
      <c r="L85" s="49">
        <v>0</v>
      </c>
      <c r="M85" s="49">
        <v>389.22715465519195</v>
      </c>
      <c r="N85" s="49">
        <v>387.46207065519195</v>
      </c>
    </row>
    <row r="86" spans="1:14" ht="15" customHeight="1" x14ac:dyDescent="0.2">
      <c r="A86" s="48">
        <v>47603.416666666672</v>
      </c>
      <c r="B86" s="49">
        <v>48.532350999999998</v>
      </c>
      <c r="C86" s="49">
        <v>15.802</v>
      </c>
      <c r="D86" s="49">
        <v>3.3153299999999999</v>
      </c>
      <c r="E86" s="49">
        <v>228.88297999999998</v>
      </c>
      <c r="F86" s="49">
        <v>0.63179589999999997</v>
      </c>
      <c r="G86" s="49">
        <v>44.422469999999997</v>
      </c>
      <c r="H86" s="49">
        <v>36.318458000000007</v>
      </c>
      <c r="I86" s="49">
        <v>1.5878700000000001</v>
      </c>
      <c r="J86" s="49">
        <v>6.3237161000000013</v>
      </c>
      <c r="K86" s="49">
        <v>28.271746</v>
      </c>
      <c r="L86" s="49">
        <v>0</v>
      </c>
      <c r="M86" s="49">
        <v>391.22187865315192</v>
      </c>
      <c r="N86" s="49">
        <v>389.78747865315194</v>
      </c>
    </row>
    <row r="87" spans="1:14" ht="15" customHeight="1" x14ac:dyDescent="0.2">
      <c r="A87" s="48">
        <v>47603.458333333336</v>
      </c>
      <c r="B87" s="49">
        <v>48.532350999999998</v>
      </c>
      <c r="C87" s="49">
        <v>15.802</v>
      </c>
      <c r="D87" s="49">
        <v>3.3153299999999999</v>
      </c>
      <c r="E87" s="49">
        <v>227.45193999999998</v>
      </c>
      <c r="F87" s="49">
        <v>0.63179589999999997</v>
      </c>
      <c r="G87" s="49">
        <v>44.579720000000002</v>
      </c>
      <c r="H87" s="49">
        <v>36.753070999999998</v>
      </c>
      <c r="I87" s="49">
        <v>1.5105300000000002</v>
      </c>
      <c r="J87" s="49">
        <v>6.6216796000000002</v>
      </c>
      <c r="K87" s="49">
        <v>29.09459</v>
      </c>
      <c r="L87" s="49">
        <v>0</v>
      </c>
      <c r="M87" s="49">
        <v>390.53356228427958</v>
      </c>
      <c r="N87" s="49">
        <v>390.06556228427957</v>
      </c>
    </row>
    <row r="88" spans="1:14" ht="15" customHeight="1" x14ac:dyDescent="0.2">
      <c r="A88" s="48">
        <v>47603.5</v>
      </c>
      <c r="B88" s="49">
        <v>48.532350999999998</v>
      </c>
      <c r="C88" s="49">
        <v>15.802</v>
      </c>
      <c r="D88" s="49">
        <v>3.3153299999999999</v>
      </c>
      <c r="E88" s="49">
        <v>227.50133</v>
      </c>
      <c r="F88" s="49">
        <v>0.63633450000000003</v>
      </c>
      <c r="G88" s="49">
        <v>43.812760000000004</v>
      </c>
      <c r="H88" s="49">
        <v>39.665990999999998</v>
      </c>
      <c r="I88" s="49">
        <v>1.59683</v>
      </c>
      <c r="J88" s="49">
        <v>5.7122425999999997</v>
      </c>
      <c r="K88" s="49">
        <v>29.055997999999999</v>
      </c>
      <c r="L88" s="49">
        <v>0</v>
      </c>
      <c r="M88" s="49">
        <v>391.9272765349902</v>
      </c>
      <c r="N88" s="49">
        <v>391.32727643499021</v>
      </c>
    </row>
    <row r="89" spans="1:14" ht="15" customHeight="1" x14ac:dyDescent="0.2">
      <c r="A89" s="48">
        <v>47603.541666666672</v>
      </c>
      <c r="B89" s="49">
        <v>48.532350999999998</v>
      </c>
      <c r="C89" s="49">
        <v>15.802</v>
      </c>
      <c r="D89" s="49">
        <v>3.3153299999999999</v>
      </c>
      <c r="E89" s="49">
        <v>227.60706000000002</v>
      </c>
      <c r="F89" s="49">
        <v>0.63247900000000001</v>
      </c>
      <c r="G89" s="49">
        <v>45.645479999999999</v>
      </c>
      <c r="H89" s="49">
        <v>43.664875999999992</v>
      </c>
      <c r="I89" s="49">
        <v>1.5966299999999998</v>
      </c>
      <c r="J89" s="49">
        <v>4.7767028000000007</v>
      </c>
      <c r="K89" s="49">
        <v>29.831205000000001</v>
      </c>
      <c r="L89" s="49">
        <v>2.07502E-2</v>
      </c>
      <c r="M89" s="49">
        <v>398.87229670538909</v>
      </c>
      <c r="N89" s="49">
        <v>396.60541870538907</v>
      </c>
    </row>
    <row r="90" spans="1:14" ht="15" customHeight="1" x14ac:dyDescent="0.2">
      <c r="A90" s="48">
        <v>47603.583333333336</v>
      </c>
      <c r="B90" s="49">
        <v>48.532350999999998</v>
      </c>
      <c r="C90" s="49">
        <v>15.802</v>
      </c>
      <c r="D90" s="49">
        <v>3.3153299999999999</v>
      </c>
      <c r="E90" s="49">
        <v>229.57556</v>
      </c>
      <c r="F90" s="49">
        <v>0.63176540000000003</v>
      </c>
      <c r="G90" s="49">
        <v>47.38035</v>
      </c>
      <c r="H90" s="49">
        <v>45.563502999999997</v>
      </c>
      <c r="I90" s="49">
        <v>1.60575</v>
      </c>
      <c r="J90" s="49">
        <v>4.9438136000000004</v>
      </c>
      <c r="K90" s="49">
        <v>31.328532000000003</v>
      </c>
      <c r="L90" s="49">
        <v>4.5416400000000003E-2</v>
      </c>
      <c r="M90" s="49">
        <v>410.56826733710966</v>
      </c>
      <c r="N90" s="49">
        <v>403.20012233710963</v>
      </c>
    </row>
    <row r="91" spans="1:14" ht="15" customHeight="1" x14ac:dyDescent="0.2">
      <c r="A91" s="48">
        <v>47603.625</v>
      </c>
      <c r="B91" s="49">
        <v>48.532350999999998</v>
      </c>
      <c r="C91" s="49">
        <v>15.802</v>
      </c>
      <c r="D91" s="49">
        <v>3.3153299999999999</v>
      </c>
      <c r="E91" s="49">
        <v>230.16317999999998</v>
      </c>
      <c r="F91" s="49">
        <v>0.62268820000000003</v>
      </c>
      <c r="G91" s="49">
        <v>49.526530000000001</v>
      </c>
      <c r="H91" s="49">
        <v>50.007188999999997</v>
      </c>
      <c r="I91" s="49">
        <v>1.0186500000000001</v>
      </c>
      <c r="J91" s="49">
        <v>3.0342650999999998</v>
      </c>
      <c r="K91" s="49">
        <v>29.374041999999999</v>
      </c>
      <c r="L91" s="49">
        <v>4.5416400000000003E-2</v>
      </c>
      <c r="M91" s="49">
        <v>415.0552350275147</v>
      </c>
      <c r="N91" s="49">
        <v>405.64465602751471</v>
      </c>
    </row>
    <row r="92" spans="1:14" ht="15" customHeight="1" x14ac:dyDescent="0.2">
      <c r="A92" s="48">
        <v>47603.666666666672</v>
      </c>
      <c r="B92" s="49">
        <v>48.532350999999998</v>
      </c>
      <c r="C92" s="49">
        <v>15.802</v>
      </c>
      <c r="D92" s="49">
        <v>3.3153299999999999</v>
      </c>
      <c r="E92" s="49">
        <v>230.08588</v>
      </c>
      <c r="F92" s="49">
        <v>0.52283879999999994</v>
      </c>
      <c r="G92" s="49">
        <v>48.666739999999997</v>
      </c>
      <c r="H92" s="49">
        <v>51.775655</v>
      </c>
      <c r="I92" s="49">
        <v>1.1055699999999999</v>
      </c>
      <c r="J92" s="49">
        <v>1.6255834000000002</v>
      </c>
      <c r="K92" s="49">
        <v>30.087747999999998</v>
      </c>
      <c r="L92" s="49">
        <v>4.6043899999999999E-2</v>
      </c>
      <c r="M92" s="49">
        <v>417.74465509255208</v>
      </c>
      <c r="N92" s="49">
        <v>405.64372509255207</v>
      </c>
    </row>
    <row r="93" spans="1:14" ht="15" customHeight="1" x14ac:dyDescent="0.2">
      <c r="A93" s="48">
        <v>47603.708333333336</v>
      </c>
      <c r="B93" s="49">
        <v>48.532350999999998</v>
      </c>
      <c r="C93" s="49">
        <v>15.802</v>
      </c>
      <c r="D93" s="49">
        <v>3.3153299999999999</v>
      </c>
      <c r="E93" s="49">
        <v>230.47178</v>
      </c>
      <c r="F93" s="49">
        <v>0.17790430000000002</v>
      </c>
      <c r="G93" s="49">
        <v>45.539360599999995</v>
      </c>
      <c r="H93" s="49">
        <v>50.623742</v>
      </c>
      <c r="I93" s="49">
        <v>1.1673100000000001</v>
      </c>
      <c r="J93" s="49">
        <v>0.56526890000000007</v>
      </c>
      <c r="K93" s="49">
        <v>30.030840999999999</v>
      </c>
      <c r="L93" s="49">
        <v>0</v>
      </c>
      <c r="M93" s="49">
        <v>413.2560717155809</v>
      </c>
      <c r="N93" s="49">
        <v>400.62438171558091</v>
      </c>
    </row>
    <row r="94" spans="1:14" ht="15" customHeight="1" x14ac:dyDescent="0.2">
      <c r="A94" s="48">
        <v>47603.75</v>
      </c>
      <c r="B94" s="49">
        <v>48.532350999999998</v>
      </c>
      <c r="C94" s="49">
        <v>15.802</v>
      </c>
      <c r="D94" s="49">
        <v>3.3153299999999999</v>
      </c>
      <c r="E94" s="49">
        <v>230.54718</v>
      </c>
      <c r="F94" s="49">
        <v>0.1007478</v>
      </c>
      <c r="G94" s="49">
        <v>44.995899999999999</v>
      </c>
      <c r="H94" s="49">
        <v>44.352209999999999</v>
      </c>
      <c r="I94" s="49">
        <v>1.1562100000000002</v>
      </c>
      <c r="J94" s="49">
        <v>6.4602199999999999E-2</v>
      </c>
      <c r="K94" s="49">
        <v>28.832532</v>
      </c>
      <c r="L94" s="49">
        <v>0</v>
      </c>
      <c r="M94" s="49">
        <v>397.97509152417115</v>
      </c>
      <c r="N94" s="49">
        <v>392.87690152417116</v>
      </c>
    </row>
    <row r="95" spans="1:14" ht="15" customHeight="1" x14ac:dyDescent="0.2">
      <c r="A95" s="48">
        <v>47603.791666666672</v>
      </c>
      <c r="B95" s="49">
        <v>48.532350999999998</v>
      </c>
      <c r="C95" s="49">
        <v>15.802</v>
      </c>
      <c r="D95" s="49">
        <v>3.3153299999999999</v>
      </c>
      <c r="E95" s="49">
        <v>224.14167999999998</v>
      </c>
      <c r="F95" s="49">
        <v>0.1007478</v>
      </c>
      <c r="G95" s="49">
        <v>43.71143</v>
      </c>
      <c r="H95" s="49">
        <v>33.562887000000003</v>
      </c>
      <c r="I95" s="49">
        <v>0.97821999999999998</v>
      </c>
      <c r="J95" s="49">
        <v>0</v>
      </c>
      <c r="K95" s="49">
        <v>28.500227899999999</v>
      </c>
      <c r="L95" s="49">
        <v>0</v>
      </c>
      <c r="M95" s="49">
        <v>378.03911775635947</v>
      </c>
      <c r="N95" s="49">
        <v>375.1827497563595</v>
      </c>
    </row>
    <row r="96" spans="1:14" ht="15" customHeight="1" x14ac:dyDescent="0.2">
      <c r="A96" s="48">
        <v>47603.833333333336</v>
      </c>
      <c r="B96" s="49">
        <v>48.532350999999998</v>
      </c>
      <c r="C96" s="49">
        <v>15.802</v>
      </c>
      <c r="D96" s="49">
        <v>3.3153299999999999</v>
      </c>
      <c r="E96" s="49">
        <v>218.78077999999999</v>
      </c>
      <c r="F96" s="49">
        <v>0.1007478</v>
      </c>
      <c r="G96" s="49">
        <v>40.793950000000002</v>
      </c>
      <c r="H96" s="49">
        <v>23.284500999999999</v>
      </c>
      <c r="I96" s="49">
        <v>1.36182</v>
      </c>
      <c r="J96" s="49">
        <v>0</v>
      </c>
      <c r="K96" s="49">
        <v>27.0820972</v>
      </c>
      <c r="L96" s="49">
        <v>0</v>
      </c>
      <c r="M96" s="49">
        <v>358.1579366870302</v>
      </c>
      <c r="N96" s="49">
        <v>357.64016268703023</v>
      </c>
    </row>
    <row r="97" spans="1:14" ht="15" customHeight="1" x14ac:dyDescent="0.2">
      <c r="A97" s="48">
        <v>47603.875</v>
      </c>
      <c r="B97" s="49">
        <v>48.532350999999998</v>
      </c>
      <c r="C97" s="49">
        <v>15.802</v>
      </c>
      <c r="D97" s="49">
        <v>3.3153299999999999</v>
      </c>
      <c r="E97" s="49">
        <v>218.51488000000001</v>
      </c>
      <c r="F97" s="49">
        <v>0.1007478</v>
      </c>
      <c r="G97" s="49">
        <v>35.441750000000006</v>
      </c>
      <c r="H97" s="49">
        <v>20.504710000000003</v>
      </c>
      <c r="I97" s="49">
        <v>1.4259399999999998</v>
      </c>
      <c r="J97" s="49">
        <v>0</v>
      </c>
      <c r="K97" s="49">
        <v>26.051347</v>
      </c>
      <c r="L97" s="49">
        <v>0</v>
      </c>
      <c r="M97" s="49">
        <v>345.49125537966808</v>
      </c>
      <c r="N97" s="49">
        <v>349.7154233796681</v>
      </c>
    </row>
    <row r="98" spans="1:14" ht="15" customHeight="1" x14ac:dyDescent="0.2">
      <c r="A98" s="48">
        <v>47603.916666666672</v>
      </c>
      <c r="B98" s="49">
        <v>48.532350999999998</v>
      </c>
      <c r="C98" s="49">
        <v>15.802</v>
      </c>
      <c r="D98" s="49">
        <v>3.3153299999999999</v>
      </c>
      <c r="E98" s="49">
        <v>220.80197999999996</v>
      </c>
      <c r="F98" s="49">
        <v>0.1007478</v>
      </c>
      <c r="G98" s="49">
        <v>28.04297</v>
      </c>
      <c r="H98" s="49">
        <v>22.875073999999998</v>
      </c>
      <c r="I98" s="49">
        <v>1.3474699999999999</v>
      </c>
      <c r="J98" s="49">
        <v>0</v>
      </c>
      <c r="K98" s="49">
        <v>24.989605999999998</v>
      </c>
      <c r="L98" s="49">
        <v>0</v>
      </c>
      <c r="M98" s="49">
        <v>341.62961982239449</v>
      </c>
      <c r="N98" s="49">
        <v>346.41145282239449</v>
      </c>
    </row>
    <row r="99" spans="1:14" ht="15" customHeight="1" x14ac:dyDescent="0.2">
      <c r="A99" s="48">
        <v>47603.958333333336</v>
      </c>
      <c r="B99" s="49">
        <v>48.532350999999998</v>
      </c>
      <c r="C99" s="49">
        <v>15.802</v>
      </c>
      <c r="D99" s="49">
        <v>3.3153299999999999</v>
      </c>
      <c r="E99" s="49">
        <v>219.12348999999998</v>
      </c>
      <c r="F99" s="49">
        <v>0.1007478</v>
      </c>
      <c r="G99" s="49">
        <v>26.388960000000001</v>
      </c>
      <c r="H99" s="49">
        <v>23.777497000000004</v>
      </c>
      <c r="I99" s="49">
        <v>1.6107698999999998</v>
      </c>
      <c r="J99" s="49">
        <v>0</v>
      </c>
      <c r="K99" s="49">
        <v>24.958659000000001</v>
      </c>
      <c r="L99" s="49">
        <v>0</v>
      </c>
      <c r="M99" s="49">
        <v>335.56945927390768</v>
      </c>
      <c r="N99" s="49">
        <v>345.4266662739077</v>
      </c>
    </row>
    <row r="102" spans="1:14" ht="15" customHeight="1" x14ac:dyDescent="0.2">
      <c r="A102" s="21" t="s">
        <v>472</v>
      </c>
      <c r="B102" s="21"/>
      <c r="C102" s="21"/>
      <c r="D102" s="21"/>
      <c r="E102" s="21"/>
      <c r="F102" s="21"/>
      <c r="G102" s="21"/>
      <c r="H102" s="21"/>
      <c r="I102" s="21"/>
      <c r="J102" s="21"/>
      <c r="K102" s="21"/>
      <c r="L102" s="21"/>
      <c r="M102" s="21"/>
      <c r="N102" s="21"/>
    </row>
    <row r="103" spans="1:14" ht="15" customHeight="1" x14ac:dyDescent="0.2">
      <c r="A103" s="21"/>
      <c r="B103" s="21" t="s">
        <v>48</v>
      </c>
      <c r="C103" s="147"/>
      <c r="D103" s="147"/>
      <c r="E103" s="147"/>
      <c r="F103" s="147"/>
      <c r="G103" s="147"/>
      <c r="H103" s="147"/>
      <c r="I103" s="147"/>
      <c r="J103" s="147"/>
      <c r="K103" s="147"/>
      <c r="L103" s="147"/>
      <c r="M103" s="147"/>
      <c r="N103" s="147"/>
    </row>
    <row r="104" spans="1:14" ht="15" customHeight="1" x14ac:dyDescent="0.2">
      <c r="A104" s="21" t="s">
        <v>176</v>
      </c>
      <c r="B104" s="21" t="s">
        <v>30</v>
      </c>
      <c r="C104" s="21" t="s">
        <v>32</v>
      </c>
      <c r="D104" s="21" t="s">
        <v>127</v>
      </c>
      <c r="E104" s="21" t="s">
        <v>28</v>
      </c>
      <c r="F104" s="21" t="s">
        <v>37</v>
      </c>
      <c r="G104" s="21" t="s">
        <v>31</v>
      </c>
      <c r="H104" s="21" t="s">
        <v>177</v>
      </c>
      <c r="I104" s="21" t="s">
        <v>178</v>
      </c>
      <c r="J104" s="21" t="s">
        <v>55</v>
      </c>
      <c r="K104" s="21" t="s">
        <v>56</v>
      </c>
      <c r="L104" s="21" t="s">
        <v>38</v>
      </c>
      <c r="M104" s="21" t="s">
        <v>132</v>
      </c>
      <c r="N104" s="21" t="s">
        <v>179</v>
      </c>
    </row>
    <row r="105" spans="1:14" ht="15" customHeight="1" x14ac:dyDescent="0.2">
      <c r="A105" s="48">
        <v>47600</v>
      </c>
      <c r="B105" s="49">
        <v>46.564260000000004</v>
      </c>
      <c r="C105" s="49">
        <v>24.035</v>
      </c>
      <c r="D105" s="49">
        <v>40.7791268</v>
      </c>
      <c r="E105" s="49">
        <v>22.093692999999998</v>
      </c>
      <c r="F105" s="49">
        <v>12.8846513</v>
      </c>
      <c r="G105" s="49">
        <v>42.795569999999998</v>
      </c>
      <c r="H105" s="49">
        <v>10.199328999999999</v>
      </c>
      <c r="I105" s="49">
        <v>4.3321690000000004</v>
      </c>
      <c r="J105" s="49">
        <v>0</v>
      </c>
      <c r="K105" s="49">
        <v>162.494868</v>
      </c>
      <c r="L105" s="49">
        <v>7.065124</v>
      </c>
      <c r="M105" s="49">
        <v>329.88972949307566</v>
      </c>
      <c r="N105" s="49">
        <v>343.87721799307565</v>
      </c>
    </row>
    <row r="106" spans="1:14" ht="15" customHeight="1" x14ac:dyDescent="0.2">
      <c r="A106" s="48">
        <v>47600.041666666672</v>
      </c>
      <c r="B106" s="49">
        <v>46.621250000000003</v>
      </c>
      <c r="C106" s="49">
        <v>24.085000000000001</v>
      </c>
      <c r="D106" s="49">
        <v>41.318213300000004</v>
      </c>
      <c r="E106" s="49">
        <v>24.220996499999998</v>
      </c>
      <c r="F106" s="49">
        <v>10.2968733</v>
      </c>
      <c r="G106" s="49">
        <v>42.554920000000003</v>
      </c>
      <c r="H106" s="49">
        <v>8.3629820000000006</v>
      </c>
      <c r="I106" s="49">
        <v>3.7054410000000004</v>
      </c>
      <c r="J106" s="49">
        <v>0</v>
      </c>
      <c r="K106" s="49">
        <v>165.62097</v>
      </c>
      <c r="L106" s="49">
        <v>12.417059999999999</v>
      </c>
      <c r="M106" s="49">
        <v>330.20579276813822</v>
      </c>
      <c r="N106" s="49">
        <v>344.44958686813823</v>
      </c>
    </row>
    <row r="107" spans="1:14" ht="15" customHeight="1" x14ac:dyDescent="0.2">
      <c r="A107" s="48">
        <v>47600.083333333336</v>
      </c>
      <c r="B107" s="49">
        <v>46.621250000000003</v>
      </c>
      <c r="C107" s="49">
        <v>24.094000000000001</v>
      </c>
      <c r="D107" s="49">
        <v>41.288254899999998</v>
      </c>
      <c r="E107" s="49">
        <v>26.856854999999999</v>
      </c>
      <c r="F107" s="49">
        <v>11.466891299999999</v>
      </c>
      <c r="G107" s="49">
        <v>43.511109999999995</v>
      </c>
      <c r="H107" s="49">
        <v>8.6461328999999996</v>
      </c>
      <c r="I107" s="49">
        <v>3.1554599999999997</v>
      </c>
      <c r="J107" s="49">
        <v>0.40190290000000001</v>
      </c>
      <c r="K107" s="49">
        <v>167.773955</v>
      </c>
      <c r="L107" s="49">
        <v>12.805499999999999</v>
      </c>
      <c r="M107" s="49">
        <v>339.47075640095682</v>
      </c>
      <c r="N107" s="49">
        <v>350.38802790095684</v>
      </c>
    </row>
    <row r="108" spans="1:14" ht="15" customHeight="1" x14ac:dyDescent="0.2">
      <c r="A108" s="48">
        <v>47600.125</v>
      </c>
      <c r="B108" s="49">
        <v>46.674260000000004</v>
      </c>
      <c r="C108" s="49">
        <v>24.094000000000001</v>
      </c>
      <c r="D108" s="49">
        <v>42.014164899999997</v>
      </c>
      <c r="E108" s="49">
        <v>30.118134999999999</v>
      </c>
      <c r="F108" s="49">
        <v>17.590641300000005</v>
      </c>
      <c r="G108" s="49">
        <v>47.608280000000001</v>
      </c>
      <c r="H108" s="49">
        <v>6.6101949000000007</v>
      </c>
      <c r="I108" s="49">
        <v>2.2707600000000001</v>
      </c>
      <c r="J108" s="49">
        <v>10.884</v>
      </c>
      <c r="K108" s="49">
        <v>161.77808199999998</v>
      </c>
      <c r="L108" s="49">
        <v>9.952031299999998</v>
      </c>
      <c r="M108" s="49">
        <v>359.95644052825969</v>
      </c>
      <c r="N108" s="49">
        <v>363.65009622825971</v>
      </c>
    </row>
    <row r="109" spans="1:14" ht="15" customHeight="1" x14ac:dyDescent="0.2">
      <c r="A109" s="48">
        <v>47600.166666666672</v>
      </c>
      <c r="B109" s="49">
        <v>46.886260000000007</v>
      </c>
      <c r="C109" s="49">
        <v>24.094000000000001</v>
      </c>
      <c r="D109" s="49">
        <v>49.211039900000003</v>
      </c>
      <c r="E109" s="49">
        <v>30.593199999999996</v>
      </c>
      <c r="F109" s="49">
        <v>22.855541300000002</v>
      </c>
      <c r="G109" s="49">
        <v>55.43535</v>
      </c>
      <c r="H109" s="49">
        <v>6.4115439000000007</v>
      </c>
      <c r="I109" s="49">
        <v>3.3965901000000001</v>
      </c>
      <c r="J109" s="49">
        <v>28.751146999999996</v>
      </c>
      <c r="K109" s="49">
        <v>141.63577000000001</v>
      </c>
      <c r="L109" s="49">
        <v>6.9719205999999998</v>
      </c>
      <c r="M109" s="49">
        <v>383.23200531638338</v>
      </c>
      <c r="N109" s="49">
        <v>380.67961981638337</v>
      </c>
    </row>
    <row r="110" spans="1:14" ht="15" customHeight="1" x14ac:dyDescent="0.2">
      <c r="A110" s="48">
        <v>47600.208333333336</v>
      </c>
      <c r="B110" s="49">
        <v>47.115260000000006</v>
      </c>
      <c r="C110" s="49">
        <v>24.094000000000001</v>
      </c>
      <c r="D110" s="49">
        <v>55.461194300000002</v>
      </c>
      <c r="E110" s="49">
        <v>27.593235499999999</v>
      </c>
      <c r="F110" s="49">
        <v>22.058919599999999</v>
      </c>
      <c r="G110" s="49">
        <v>56.08475</v>
      </c>
      <c r="H110" s="49">
        <v>5.9223840000000001</v>
      </c>
      <c r="I110" s="49">
        <v>3.7840090000000002</v>
      </c>
      <c r="J110" s="49">
        <v>48.778247</v>
      </c>
      <c r="K110" s="49">
        <v>130.43764099999999</v>
      </c>
      <c r="L110" s="49">
        <v>8.6826595000000015</v>
      </c>
      <c r="M110" s="49">
        <v>396.90341472206342</v>
      </c>
      <c r="N110" s="49">
        <v>391.37166592206341</v>
      </c>
    </row>
    <row r="111" spans="1:14" ht="15" customHeight="1" x14ac:dyDescent="0.2">
      <c r="A111" s="48">
        <v>47600.25</v>
      </c>
      <c r="B111" s="49">
        <v>46.788260000000001</v>
      </c>
      <c r="C111" s="49">
        <v>24.094000000000001</v>
      </c>
      <c r="D111" s="49">
        <v>55.597404299999994</v>
      </c>
      <c r="E111" s="49">
        <v>23.209615499999998</v>
      </c>
      <c r="F111" s="49">
        <v>24.997893000000001</v>
      </c>
      <c r="G111" s="49">
        <v>60.36347</v>
      </c>
      <c r="H111" s="49">
        <v>5.8020799999999992</v>
      </c>
      <c r="I111" s="49">
        <v>2.2014299999999998</v>
      </c>
      <c r="J111" s="49">
        <v>74.558420000000012</v>
      </c>
      <c r="K111" s="49">
        <v>120.01412599999999</v>
      </c>
      <c r="L111" s="49">
        <v>8.7233978000000008</v>
      </c>
      <c r="M111" s="49">
        <v>410.45117722693686</v>
      </c>
      <c r="N111" s="49">
        <v>406.72396822693685</v>
      </c>
    </row>
    <row r="112" spans="1:14" ht="15" customHeight="1" x14ac:dyDescent="0.2">
      <c r="A112" s="48">
        <v>47600.291666666672</v>
      </c>
      <c r="B112" s="49">
        <v>47.412260000000003</v>
      </c>
      <c r="C112" s="49">
        <v>24.044</v>
      </c>
      <c r="D112" s="49">
        <v>60.623778674999997</v>
      </c>
      <c r="E112" s="49">
        <v>23.831839724999995</v>
      </c>
      <c r="F112" s="49">
        <v>30.693687000000001</v>
      </c>
      <c r="G112" s="49">
        <v>63.294759999999997</v>
      </c>
      <c r="H112" s="49">
        <v>5.1036809999999999</v>
      </c>
      <c r="I112" s="49">
        <v>2.2268299999999996</v>
      </c>
      <c r="J112" s="49">
        <v>86.703190000000006</v>
      </c>
      <c r="K112" s="49">
        <v>108.771719</v>
      </c>
      <c r="L112" s="49">
        <v>8.7582799000000016</v>
      </c>
      <c r="M112" s="49">
        <v>422.20999369206925</v>
      </c>
      <c r="N112" s="49">
        <v>421.39904979206926</v>
      </c>
    </row>
    <row r="113" spans="1:14" ht="15" customHeight="1" x14ac:dyDescent="0.2">
      <c r="A113" s="48">
        <v>47600.333333333336</v>
      </c>
      <c r="B113" s="49">
        <v>47.099250000000005</v>
      </c>
      <c r="C113" s="49">
        <v>23.994</v>
      </c>
      <c r="D113" s="49">
        <v>59.587077900000004</v>
      </c>
      <c r="E113" s="49">
        <v>22.034141999999999</v>
      </c>
      <c r="F113" s="49">
        <v>28.6033112</v>
      </c>
      <c r="G113" s="49">
        <v>63.495170000000009</v>
      </c>
      <c r="H113" s="49">
        <v>5.2642156</v>
      </c>
      <c r="I113" s="49">
        <v>2.1692300000000002</v>
      </c>
      <c r="J113" s="49">
        <v>98.480769999999993</v>
      </c>
      <c r="K113" s="49">
        <v>115.80893499999999</v>
      </c>
      <c r="L113" s="49">
        <v>9.5446384000000002</v>
      </c>
      <c r="M113" s="49">
        <v>431.80365582635625</v>
      </c>
      <c r="N113" s="49">
        <v>434.87661852635625</v>
      </c>
    </row>
    <row r="114" spans="1:14" ht="15" customHeight="1" x14ac:dyDescent="0.2">
      <c r="A114" s="48">
        <v>47600.375</v>
      </c>
      <c r="B114" s="49">
        <v>46.989260000000002</v>
      </c>
      <c r="C114" s="49">
        <v>23.943999999999999</v>
      </c>
      <c r="D114" s="49">
        <v>57.899636455000007</v>
      </c>
      <c r="E114" s="49">
        <v>17.437561044999999</v>
      </c>
      <c r="F114" s="49">
        <v>24.474803499999997</v>
      </c>
      <c r="G114" s="49">
        <v>60.362389999999998</v>
      </c>
      <c r="H114" s="49">
        <v>5.0191756000000005</v>
      </c>
      <c r="I114" s="49">
        <v>2.4398300000000002</v>
      </c>
      <c r="J114" s="49">
        <v>100.78530000000001</v>
      </c>
      <c r="K114" s="49">
        <v>130.55824000000001</v>
      </c>
      <c r="L114" s="49">
        <v>13.3374013</v>
      </c>
      <c r="M114" s="49">
        <v>434.31432787764675</v>
      </c>
      <c r="N114" s="49">
        <v>437.97360387764672</v>
      </c>
    </row>
    <row r="115" spans="1:14" ht="15" customHeight="1" x14ac:dyDescent="0.2">
      <c r="A115" s="48">
        <v>47600.416666666672</v>
      </c>
      <c r="B115" s="49">
        <v>46.873250000000006</v>
      </c>
      <c r="C115" s="49">
        <v>23.893999999999998</v>
      </c>
      <c r="D115" s="49">
        <v>58.254445160000003</v>
      </c>
      <c r="E115" s="49">
        <v>20.813129239999999</v>
      </c>
      <c r="F115" s="49">
        <v>14.380334999999999</v>
      </c>
      <c r="G115" s="49">
        <v>52.753710499999997</v>
      </c>
      <c r="H115" s="49">
        <v>6.763262000000001</v>
      </c>
      <c r="I115" s="49">
        <v>2.2029300000000003</v>
      </c>
      <c r="J115" s="49">
        <v>111.30676000000001</v>
      </c>
      <c r="K115" s="49">
        <v>140.59040999999999</v>
      </c>
      <c r="L115" s="49">
        <v>21.1972813</v>
      </c>
      <c r="M115" s="49">
        <v>442.08287139795061</v>
      </c>
      <c r="N115" s="49">
        <v>445.78263619795064</v>
      </c>
    </row>
    <row r="116" spans="1:14" ht="15" customHeight="1" x14ac:dyDescent="0.2">
      <c r="A116" s="48">
        <v>47600.458333333336</v>
      </c>
      <c r="B116" s="49">
        <v>46.886260000000007</v>
      </c>
      <c r="C116" s="49">
        <v>23.844000000000001</v>
      </c>
      <c r="D116" s="49">
        <v>57.6363755</v>
      </c>
      <c r="E116" s="49">
        <v>23.8249645</v>
      </c>
      <c r="F116" s="49">
        <v>14.2185212</v>
      </c>
      <c r="G116" s="49">
        <v>57.033370000000005</v>
      </c>
      <c r="H116" s="49">
        <v>6.5632619999999999</v>
      </c>
      <c r="I116" s="49">
        <v>2.8534300999999997</v>
      </c>
      <c r="J116" s="49">
        <v>100.71841999999999</v>
      </c>
      <c r="K116" s="49">
        <v>141.62159</v>
      </c>
      <c r="L116" s="49">
        <v>28.587540500000003</v>
      </c>
      <c r="M116" s="49">
        <v>441.37834283728341</v>
      </c>
      <c r="N116" s="49">
        <v>442.92637653728343</v>
      </c>
    </row>
    <row r="117" spans="1:14" ht="15" customHeight="1" x14ac:dyDescent="0.2">
      <c r="A117" s="48">
        <v>47600.5</v>
      </c>
      <c r="B117" s="49">
        <v>47.105150000000002</v>
      </c>
      <c r="C117" s="49">
        <v>23.794</v>
      </c>
      <c r="D117" s="49">
        <v>60.191332499999994</v>
      </c>
      <c r="E117" s="49">
        <v>23.950067499999999</v>
      </c>
      <c r="F117" s="49">
        <v>19.607283299999999</v>
      </c>
      <c r="G117" s="49">
        <v>58.000679999999996</v>
      </c>
      <c r="H117" s="49">
        <v>6.9487579999999998</v>
      </c>
      <c r="I117" s="49">
        <v>2.7384899999999996</v>
      </c>
      <c r="J117" s="49">
        <v>99.731279999999998</v>
      </c>
      <c r="K117" s="49">
        <v>142.31227999999999</v>
      </c>
      <c r="L117" s="49">
        <v>11.227451199999999</v>
      </c>
      <c r="M117" s="49">
        <v>449.67718242230421</v>
      </c>
      <c r="N117" s="49">
        <v>451.67809842230423</v>
      </c>
    </row>
    <row r="118" spans="1:14" ht="15" customHeight="1" x14ac:dyDescent="0.2">
      <c r="A118" s="48">
        <v>47600.541666666672</v>
      </c>
      <c r="B118" s="49">
        <v>47.686260000000004</v>
      </c>
      <c r="C118" s="49">
        <v>23.744</v>
      </c>
      <c r="D118" s="49">
        <v>61.638880999999998</v>
      </c>
      <c r="E118" s="49">
        <v>28.080548999999998</v>
      </c>
      <c r="F118" s="49">
        <v>18.708327300000001</v>
      </c>
      <c r="G118" s="49">
        <v>62.630290000000002</v>
      </c>
      <c r="H118" s="49">
        <v>7.0231569999999994</v>
      </c>
      <c r="I118" s="49">
        <v>3.2413900999999998</v>
      </c>
      <c r="J118" s="49">
        <v>93.7166</v>
      </c>
      <c r="K118" s="49">
        <v>139.77440999999999</v>
      </c>
      <c r="L118" s="49">
        <v>43.097426299999995</v>
      </c>
      <c r="M118" s="49">
        <v>452.12737616514067</v>
      </c>
      <c r="N118" s="49">
        <v>452.78404706514067</v>
      </c>
    </row>
    <row r="119" spans="1:14" ht="15" customHeight="1" x14ac:dyDescent="0.2">
      <c r="A119" s="48">
        <v>47600.583333333336</v>
      </c>
      <c r="B119" s="49">
        <v>47.686260000000004</v>
      </c>
      <c r="C119" s="49">
        <v>23.643999999999998</v>
      </c>
      <c r="D119" s="49">
        <v>63.444002999999995</v>
      </c>
      <c r="E119" s="49">
        <v>36.667486999999994</v>
      </c>
      <c r="F119" s="49">
        <v>15.314983300000002</v>
      </c>
      <c r="G119" s="49">
        <v>65.386759999999981</v>
      </c>
      <c r="H119" s="49">
        <v>9.3512260000000005</v>
      </c>
      <c r="I119" s="49">
        <v>3.3543899999999995</v>
      </c>
      <c r="J119" s="49">
        <v>75.31165</v>
      </c>
      <c r="K119" s="49">
        <v>142.30676</v>
      </c>
      <c r="L119" s="49">
        <v>66.99292650000001</v>
      </c>
      <c r="M119" s="49">
        <v>457.74863990679989</v>
      </c>
      <c r="N119" s="49">
        <v>448.12051490679988</v>
      </c>
    </row>
    <row r="120" spans="1:14" ht="15" customHeight="1" x14ac:dyDescent="0.2">
      <c r="A120" s="48">
        <v>47600.625</v>
      </c>
      <c r="B120" s="49">
        <v>47.686260000000004</v>
      </c>
      <c r="C120" s="49">
        <v>23.584</v>
      </c>
      <c r="D120" s="49">
        <v>64.017879000000008</v>
      </c>
      <c r="E120" s="49">
        <v>38.595320999999998</v>
      </c>
      <c r="F120" s="49">
        <v>16.6196533</v>
      </c>
      <c r="G120" s="49">
        <v>76.764157600000004</v>
      </c>
      <c r="H120" s="49">
        <v>14.008157000000001</v>
      </c>
      <c r="I120" s="49">
        <v>4.2709300999999993</v>
      </c>
      <c r="J120" s="49">
        <v>51.278669000000001</v>
      </c>
      <c r="K120" s="49">
        <v>140.93621999999999</v>
      </c>
      <c r="L120" s="49">
        <v>72.468171799999993</v>
      </c>
      <c r="M120" s="49">
        <v>459.94566479137978</v>
      </c>
      <c r="N120" s="49">
        <v>443.21476479137976</v>
      </c>
    </row>
    <row r="121" spans="1:14" ht="15" customHeight="1" x14ac:dyDescent="0.2">
      <c r="A121" s="48">
        <v>47600.666666666672</v>
      </c>
      <c r="B121" s="49">
        <v>47.273260000000008</v>
      </c>
      <c r="C121" s="49">
        <v>23.634</v>
      </c>
      <c r="D121" s="49">
        <v>60.694394500000001</v>
      </c>
      <c r="E121" s="49">
        <v>39.129095499999998</v>
      </c>
      <c r="F121" s="49">
        <v>26.330490999999999</v>
      </c>
      <c r="G121" s="49">
        <v>82.480260000000001</v>
      </c>
      <c r="H121" s="49">
        <v>17.124257</v>
      </c>
      <c r="I121" s="49">
        <v>3.9320301</v>
      </c>
      <c r="J121" s="49">
        <v>23.524191999999999</v>
      </c>
      <c r="K121" s="49">
        <v>152.64625000000001</v>
      </c>
      <c r="L121" s="49">
        <v>48.549563499999998</v>
      </c>
      <c r="M121" s="49">
        <v>458.88131549542879</v>
      </c>
      <c r="N121" s="49">
        <v>442.33237549542878</v>
      </c>
    </row>
    <row r="122" spans="1:14" ht="15" customHeight="1" x14ac:dyDescent="0.2">
      <c r="A122" s="48">
        <v>47600.708333333336</v>
      </c>
      <c r="B122" s="49">
        <v>47.203830000000004</v>
      </c>
      <c r="C122" s="49">
        <v>23.684000000000001</v>
      </c>
      <c r="D122" s="49">
        <v>56.771589499999997</v>
      </c>
      <c r="E122" s="49">
        <v>38.565630499999997</v>
      </c>
      <c r="F122" s="49">
        <v>28.247493999999996</v>
      </c>
      <c r="G122" s="49">
        <v>89.280540000000002</v>
      </c>
      <c r="H122" s="49">
        <v>15.827582000000001</v>
      </c>
      <c r="I122" s="49">
        <v>2.9351300999999999</v>
      </c>
      <c r="J122" s="49">
        <v>7.5064076000000002</v>
      </c>
      <c r="K122" s="49">
        <v>161.71424999999999</v>
      </c>
      <c r="L122" s="49">
        <v>8.9303515999999998</v>
      </c>
      <c r="M122" s="49">
        <v>451.26827527127716</v>
      </c>
      <c r="N122" s="49">
        <v>437.72931577127719</v>
      </c>
    </row>
    <row r="123" spans="1:14" ht="15" customHeight="1" x14ac:dyDescent="0.2">
      <c r="A123" s="48">
        <v>47600.75</v>
      </c>
      <c r="B123" s="49">
        <v>47.110260000000004</v>
      </c>
      <c r="C123" s="49">
        <v>23.734000000000002</v>
      </c>
      <c r="D123" s="49">
        <v>51.205594999999995</v>
      </c>
      <c r="E123" s="49">
        <v>35.967324999999995</v>
      </c>
      <c r="F123" s="49">
        <v>27.938419</v>
      </c>
      <c r="G123" s="49">
        <v>89.528480000000002</v>
      </c>
      <c r="H123" s="49">
        <v>12.047867</v>
      </c>
      <c r="I123" s="49">
        <v>3.2734399999999999</v>
      </c>
      <c r="J123" s="49">
        <v>0.12536150000000001</v>
      </c>
      <c r="K123" s="49">
        <v>171.12595999999999</v>
      </c>
      <c r="L123" s="49">
        <v>5.8828892999999995</v>
      </c>
      <c r="M123" s="49">
        <v>437.6605682185795</v>
      </c>
      <c r="N123" s="49">
        <v>428.96771941857952</v>
      </c>
    </row>
    <row r="124" spans="1:14" ht="15" customHeight="1" x14ac:dyDescent="0.2">
      <c r="A124" s="48">
        <v>47600.791666666672</v>
      </c>
      <c r="B124" s="49">
        <v>47.057260000000007</v>
      </c>
      <c r="C124" s="49">
        <v>23.783999999999999</v>
      </c>
      <c r="D124" s="49">
        <v>48.898159400000004</v>
      </c>
      <c r="E124" s="49">
        <v>32.186890499999997</v>
      </c>
      <c r="F124" s="49">
        <v>29.133946999999996</v>
      </c>
      <c r="G124" s="49">
        <v>74.44529</v>
      </c>
      <c r="H124" s="49">
        <v>11.466725</v>
      </c>
      <c r="I124" s="49">
        <v>3.5273399999999997</v>
      </c>
      <c r="J124" s="49">
        <v>0</v>
      </c>
      <c r="K124" s="49">
        <v>172.0257</v>
      </c>
      <c r="L124" s="49">
        <v>3.2644289999999998</v>
      </c>
      <c r="M124" s="49">
        <v>414.36756668617693</v>
      </c>
      <c r="N124" s="49">
        <v>411.21539468617692</v>
      </c>
    </row>
    <row r="125" spans="1:14" ht="15" customHeight="1" x14ac:dyDescent="0.2">
      <c r="A125" s="48">
        <v>47600.833333333336</v>
      </c>
      <c r="B125" s="49">
        <v>47.155260000000006</v>
      </c>
      <c r="C125" s="49">
        <v>23.834</v>
      </c>
      <c r="D125" s="49">
        <v>44.843565899999994</v>
      </c>
      <c r="E125" s="49">
        <v>30.689114</v>
      </c>
      <c r="F125" s="49">
        <v>25.351959000000001</v>
      </c>
      <c r="G125" s="49">
        <v>66.890270000000001</v>
      </c>
      <c r="H125" s="49">
        <v>10.562349600000001</v>
      </c>
      <c r="I125" s="49">
        <v>4.3713809999999995</v>
      </c>
      <c r="J125" s="49">
        <v>0</v>
      </c>
      <c r="K125" s="49">
        <v>162.85473000000002</v>
      </c>
      <c r="L125" s="49">
        <v>5.1295190000000002</v>
      </c>
      <c r="M125" s="49">
        <v>386.49909979655314</v>
      </c>
      <c r="N125" s="49">
        <v>387.80852689655313</v>
      </c>
    </row>
    <row r="126" spans="1:14" ht="15" customHeight="1" x14ac:dyDescent="0.2">
      <c r="A126" s="48">
        <v>47600.875</v>
      </c>
      <c r="B126" s="49">
        <v>47.155260000000006</v>
      </c>
      <c r="C126" s="49">
        <v>23.884</v>
      </c>
      <c r="D126" s="49">
        <v>43.122577499999998</v>
      </c>
      <c r="E126" s="49">
        <v>30.330592499999998</v>
      </c>
      <c r="F126" s="49">
        <v>17.040921999999998</v>
      </c>
      <c r="G126" s="49">
        <v>66.620519999999999</v>
      </c>
      <c r="H126" s="49">
        <v>10.562349600000001</v>
      </c>
      <c r="I126" s="49">
        <v>4.3297299999999996</v>
      </c>
      <c r="J126" s="49">
        <v>0</v>
      </c>
      <c r="K126" s="49">
        <v>149.43513000000002</v>
      </c>
      <c r="L126" s="49">
        <v>10.162639999999998</v>
      </c>
      <c r="M126" s="49">
        <v>361.53214937666093</v>
      </c>
      <c r="N126" s="49">
        <v>366.4294933766609</v>
      </c>
    </row>
    <row r="127" spans="1:14" ht="15" customHeight="1" x14ac:dyDescent="0.2">
      <c r="A127" s="48">
        <v>47600.916666666672</v>
      </c>
      <c r="B127" s="49">
        <v>47.155260000000006</v>
      </c>
      <c r="C127" s="49">
        <v>23.934000000000001</v>
      </c>
      <c r="D127" s="49">
        <v>42.867161500000002</v>
      </c>
      <c r="E127" s="49">
        <v>31.336618499999997</v>
      </c>
      <c r="F127" s="49">
        <v>12.326908000000001</v>
      </c>
      <c r="G127" s="49">
        <v>60.767849999999989</v>
      </c>
      <c r="H127" s="49">
        <v>9.9797735999999997</v>
      </c>
      <c r="I127" s="49">
        <v>4.8168300000000004</v>
      </c>
      <c r="J127" s="49">
        <v>0</v>
      </c>
      <c r="K127" s="49">
        <v>145.941</v>
      </c>
      <c r="L127" s="49">
        <v>10.82597</v>
      </c>
      <c r="M127" s="49">
        <v>344.39565858536622</v>
      </c>
      <c r="N127" s="49">
        <v>355.01831558536622</v>
      </c>
    </row>
    <row r="128" spans="1:14" ht="15" customHeight="1" x14ac:dyDescent="0.2">
      <c r="A128" s="48">
        <v>47600.958333333336</v>
      </c>
      <c r="B128" s="49">
        <v>47.009059999999998</v>
      </c>
      <c r="C128" s="49">
        <v>23.884</v>
      </c>
      <c r="D128" s="49">
        <v>41.421050500000007</v>
      </c>
      <c r="E128" s="49">
        <v>29.4319895</v>
      </c>
      <c r="F128" s="49">
        <v>8.2834806000000007</v>
      </c>
      <c r="G128" s="49">
        <v>53.835979999999992</v>
      </c>
      <c r="H128" s="49">
        <v>9.4717726000000013</v>
      </c>
      <c r="I128" s="49">
        <v>4.2968609999999998</v>
      </c>
      <c r="J128" s="49">
        <v>0</v>
      </c>
      <c r="K128" s="49">
        <v>152.29727999999997</v>
      </c>
      <c r="L128" s="49">
        <v>9.7562175</v>
      </c>
      <c r="M128" s="49">
        <v>331.4716315952258</v>
      </c>
      <c r="N128" s="49">
        <v>347.14453959522581</v>
      </c>
    </row>
    <row r="129" spans="1:14" ht="15" customHeight="1" x14ac:dyDescent="0.2">
      <c r="A129" s="48">
        <v>47601</v>
      </c>
      <c r="B129" s="49">
        <v>47.081699999999998</v>
      </c>
      <c r="C129" s="49">
        <v>23.734000000000002</v>
      </c>
      <c r="D129" s="49">
        <v>39.513090999999996</v>
      </c>
      <c r="E129" s="49">
        <v>19.628149000000001</v>
      </c>
      <c r="F129" s="49">
        <v>8.0291875000000008</v>
      </c>
      <c r="G129" s="49">
        <v>50.336729999999996</v>
      </c>
      <c r="H129" s="49">
        <v>7.4448930000000004</v>
      </c>
      <c r="I129" s="49">
        <v>3.8560599999999998</v>
      </c>
      <c r="J129" s="49">
        <v>0</v>
      </c>
      <c r="K129" s="49">
        <v>156.60840000000002</v>
      </c>
      <c r="L129" s="49">
        <v>13.857609500000001</v>
      </c>
      <c r="M129" s="49">
        <v>329.46488413133176</v>
      </c>
      <c r="N129" s="49">
        <v>334.13513813133176</v>
      </c>
    </row>
    <row r="130" spans="1:14" ht="15" customHeight="1" x14ac:dyDescent="0.2">
      <c r="A130" s="48">
        <v>47601.041666666672</v>
      </c>
      <c r="B130" s="49">
        <v>45.95</v>
      </c>
      <c r="C130" s="49">
        <v>23.824999999999999</v>
      </c>
      <c r="D130" s="49">
        <v>35.731056500000008</v>
      </c>
      <c r="E130" s="49">
        <v>12.651833500000002</v>
      </c>
      <c r="F130" s="49">
        <v>7.9948896000000005</v>
      </c>
      <c r="G130" s="49">
        <v>50.287140000000001</v>
      </c>
      <c r="H130" s="49">
        <v>5.1946539999999999</v>
      </c>
      <c r="I130" s="49">
        <v>3.5164802000000002</v>
      </c>
      <c r="J130" s="49">
        <v>0</v>
      </c>
      <c r="K130" s="49">
        <v>175.14639999999997</v>
      </c>
      <c r="L130" s="49">
        <v>10.31575</v>
      </c>
      <c r="M130" s="49">
        <v>333.20863262290959</v>
      </c>
      <c r="N130" s="49">
        <v>338.19948062290962</v>
      </c>
    </row>
    <row r="131" spans="1:14" ht="15" customHeight="1" x14ac:dyDescent="0.2">
      <c r="A131" s="48">
        <v>47601.083333333336</v>
      </c>
      <c r="B131" s="49">
        <v>45.95</v>
      </c>
      <c r="C131" s="49">
        <v>23.925000000000001</v>
      </c>
      <c r="D131" s="49">
        <v>28.188503000000001</v>
      </c>
      <c r="E131" s="49">
        <v>14.155407</v>
      </c>
      <c r="F131" s="49">
        <v>7.9908305999999998</v>
      </c>
      <c r="G131" s="49">
        <v>47.790440000000004</v>
      </c>
      <c r="H131" s="49">
        <v>4.7718249999999998</v>
      </c>
      <c r="I131" s="49">
        <v>3.6807802000000001</v>
      </c>
      <c r="J131" s="49">
        <v>0.1378779</v>
      </c>
      <c r="K131" s="49">
        <v>188.07897999999997</v>
      </c>
      <c r="L131" s="49">
        <v>7.7534889999999992</v>
      </c>
      <c r="M131" s="49">
        <v>338.41637261788895</v>
      </c>
      <c r="N131" s="49">
        <v>341.53584251788897</v>
      </c>
    </row>
    <row r="132" spans="1:14" ht="15" customHeight="1" x14ac:dyDescent="0.2">
      <c r="A132" s="48">
        <v>47601.125</v>
      </c>
      <c r="B132" s="49">
        <v>45.95</v>
      </c>
      <c r="C132" s="49">
        <v>23.984000000000002</v>
      </c>
      <c r="D132" s="49">
        <v>25.164848500000002</v>
      </c>
      <c r="E132" s="49">
        <v>12.744721500000001</v>
      </c>
      <c r="F132" s="49">
        <v>7.9908305999999998</v>
      </c>
      <c r="G132" s="49">
        <v>49.584519999999998</v>
      </c>
      <c r="H132" s="49">
        <v>2.8605119999999999</v>
      </c>
      <c r="I132" s="49">
        <v>2.4757999999999996</v>
      </c>
      <c r="J132" s="49">
        <v>13.00151</v>
      </c>
      <c r="K132" s="49">
        <v>199.04326999999998</v>
      </c>
      <c r="L132" s="49">
        <v>3.2040000000000002</v>
      </c>
      <c r="M132" s="49">
        <v>355.78972394154033</v>
      </c>
      <c r="N132" s="49">
        <v>357.16569504154035</v>
      </c>
    </row>
    <row r="133" spans="1:14" ht="15" customHeight="1" x14ac:dyDescent="0.2">
      <c r="A133" s="48">
        <v>47601.166666666672</v>
      </c>
      <c r="B133" s="49">
        <v>45.909000000000006</v>
      </c>
      <c r="C133" s="49">
        <v>23.934000000000001</v>
      </c>
      <c r="D133" s="49">
        <v>23.7084735</v>
      </c>
      <c r="E133" s="49">
        <v>10.881776500000001</v>
      </c>
      <c r="F133" s="49">
        <v>12.966396000000001</v>
      </c>
      <c r="G133" s="49">
        <v>52.775500000000001</v>
      </c>
      <c r="H133" s="49">
        <v>2.7913920000000001</v>
      </c>
      <c r="I133" s="49">
        <v>2.1245000000000003</v>
      </c>
      <c r="J133" s="49">
        <v>32.159670099999992</v>
      </c>
      <c r="K133" s="49">
        <v>199.05768999999998</v>
      </c>
      <c r="L133" s="49">
        <v>0.99861759999999999</v>
      </c>
      <c r="M133" s="49">
        <v>379.44237443121114</v>
      </c>
      <c r="N133" s="49">
        <v>378.05213473121114</v>
      </c>
    </row>
    <row r="134" spans="1:14" ht="15" customHeight="1" x14ac:dyDescent="0.2">
      <c r="A134" s="48">
        <v>47601.208333333336</v>
      </c>
      <c r="B134" s="49">
        <v>45.909000000000006</v>
      </c>
      <c r="C134" s="49">
        <v>23.884</v>
      </c>
      <c r="D134" s="49">
        <v>26.285863499999998</v>
      </c>
      <c r="E134" s="49">
        <v>10.160976500000002</v>
      </c>
      <c r="F134" s="49">
        <v>16.0266734</v>
      </c>
      <c r="G134" s="49">
        <v>54.737990000000003</v>
      </c>
      <c r="H134" s="49">
        <v>3.9129279999999995</v>
      </c>
      <c r="I134" s="49">
        <v>2.21218</v>
      </c>
      <c r="J134" s="49">
        <v>53.444430999999994</v>
      </c>
      <c r="K134" s="49">
        <v>193.43730000000002</v>
      </c>
      <c r="L134" s="49">
        <v>3.1787606000000004</v>
      </c>
      <c r="M134" s="49">
        <v>400.65862829710801</v>
      </c>
      <c r="N134" s="49">
        <v>400.32211229710799</v>
      </c>
    </row>
    <row r="135" spans="1:14" ht="15" customHeight="1" x14ac:dyDescent="0.2">
      <c r="A135" s="48">
        <v>47601.25</v>
      </c>
      <c r="B135" s="49">
        <v>45.909000000000006</v>
      </c>
      <c r="C135" s="49">
        <v>23.79392</v>
      </c>
      <c r="D135" s="49">
        <v>23.172353350000002</v>
      </c>
      <c r="E135" s="49">
        <v>7.9815756499999999</v>
      </c>
      <c r="F135" s="49">
        <v>8.5176184999999993</v>
      </c>
      <c r="G135" s="49">
        <v>60.251570000000008</v>
      </c>
      <c r="H135" s="49">
        <v>4.31128</v>
      </c>
      <c r="I135" s="49">
        <v>1.4489799999999999</v>
      </c>
      <c r="J135" s="49">
        <v>69.580743999999996</v>
      </c>
      <c r="K135" s="49">
        <v>201.24964</v>
      </c>
      <c r="L135" s="49">
        <v>5.4857909999999999</v>
      </c>
      <c r="M135" s="49">
        <v>413.95290372096781</v>
      </c>
      <c r="N135" s="49">
        <v>415.64174752096778</v>
      </c>
    </row>
    <row r="136" spans="1:14" ht="15" customHeight="1" x14ac:dyDescent="0.2">
      <c r="A136" s="48">
        <v>47601.291666666672</v>
      </c>
      <c r="B136" s="49">
        <v>45.909000000000006</v>
      </c>
      <c r="C136" s="49">
        <v>23.391919999999999</v>
      </c>
      <c r="D136" s="49">
        <v>22.537118350000004</v>
      </c>
      <c r="E136" s="49">
        <v>7.1117706500000004</v>
      </c>
      <c r="F136" s="49">
        <v>8.2970563999999989</v>
      </c>
      <c r="G136" s="49">
        <v>67.734699999999989</v>
      </c>
      <c r="H136" s="49">
        <v>4.4188000000000001</v>
      </c>
      <c r="I136" s="49">
        <v>1.2037799999999999</v>
      </c>
      <c r="J136" s="49">
        <v>64.822422000000003</v>
      </c>
      <c r="K136" s="49">
        <v>205.46401</v>
      </c>
      <c r="L136" s="49">
        <v>15.434394899999997</v>
      </c>
      <c r="M136" s="49">
        <v>417.37138632818784</v>
      </c>
      <c r="N136" s="49">
        <v>419.84899122818786</v>
      </c>
    </row>
    <row r="137" spans="1:14" ht="15" customHeight="1" x14ac:dyDescent="0.2">
      <c r="A137" s="48">
        <v>47601.333333333336</v>
      </c>
      <c r="B137" s="49">
        <v>45.909000000000006</v>
      </c>
      <c r="C137" s="49">
        <v>23.097919999999998</v>
      </c>
      <c r="D137" s="49">
        <v>22.549593350000002</v>
      </c>
      <c r="E137" s="49">
        <v>6.4627956500000003</v>
      </c>
      <c r="F137" s="49">
        <v>8.2970563999999989</v>
      </c>
      <c r="G137" s="49">
        <v>64.555989999999994</v>
      </c>
      <c r="H137" s="49">
        <v>4.3313919999999992</v>
      </c>
      <c r="I137" s="49">
        <v>1.11978</v>
      </c>
      <c r="J137" s="49">
        <v>88.230243999999999</v>
      </c>
      <c r="K137" s="49">
        <v>202.06910999999999</v>
      </c>
      <c r="L137" s="49">
        <v>35.243172299999998</v>
      </c>
      <c r="M137" s="49">
        <v>430.59959700472257</v>
      </c>
      <c r="N137" s="49">
        <v>434.64890270472256</v>
      </c>
    </row>
    <row r="138" spans="1:14" ht="15" customHeight="1" x14ac:dyDescent="0.2">
      <c r="A138" s="48">
        <v>47601.375</v>
      </c>
      <c r="B138" s="49">
        <v>45.909000000000006</v>
      </c>
      <c r="C138" s="49">
        <v>22.873919999999998</v>
      </c>
      <c r="D138" s="49">
        <v>22.466143500000005</v>
      </c>
      <c r="E138" s="49">
        <v>6.6200464999999991</v>
      </c>
      <c r="F138" s="49">
        <v>8.8968962999999999</v>
      </c>
      <c r="G138" s="49">
        <v>64.368400000000008</v>
      </c>
      <c r="H138" s="49">
        <v>4.5934720000000002</v>
      </c>
      <c r="I138" s="49">
        <v>1.11978</v>
      </c>
      <c r="J138" s="49">
        <v>91.912819999999996</v>
      </c>
      <c r="K138" s="49">
        <v>198.50098999999997</v>
      </c>
      <c r="L138" s="49">
        <v>81.26000599999999</v>
      </c>
      <c r="M138" s="49">
        <v>431.07418846758179</v>
      </c>
      <c r="N138" s="49">
        <v>435.68195316758181</v>
      </c>
    </row>
    <row r="139" spans="1:14" ht="15" customHeight="1" x14ac:dyDescent="0.2">
      <c r="A139" s="48">
        <v>47601.416666666672</v>
      </c>
      <c r="B139" s="49">
        <v>45.909000000000006</v>
      </c>
      <c r="C139" s="49">
        <v>22.763999999999999</v>
      </c>
      <c r="D139" s="49">
        <v>22.848153500000002</v>
      </c>
      <c r="E139" s="49">
        <v>6.6200464999999991</v>
      </c>
      <c r="F139" s="49">
        <v>8.3083352000000001</v>
      </c>
      <c r="G139" s="49">
        <v>65.681899999999985</v>
      </c>
      <c r="H139" s="49">
        <v>4.4503360000000001</v>
      </c>
      <c r="I139" s="49">
        <v>1.0005599999999999</v>
      </c>
      <c r="J139" s="49">
        <v>86.242086</v>
      </c>
      <c r="K139" s="49">
        <v>206.58848</v>
      </c>
      <c r="L139" s="49">
        <v>118.26235739999998</v>
      </c>
      <c r="M139" s="49">
        <v>431.50758487408223</v>
      </c>
      <c r="N139" s="49">
        <v>438.10639877408221</v>
      </c>
    </row>
    <row r="140" spans="1:14" ht="15" customHeight="1" x14ac:dyDescent="0.2">
      <c r="A140" s="48">
        <v>47601.458333333336</v>
      </c>
      <c r="B140" s="49">
        <v>45.909000000000006</v>
      </c>
      <c r="C140" s="49">
        <v>22.664000000000001</v>
      </c>
      <c r="D140" s="49">
        <v>22.444098500000003</v>
      </c>
      <c r="E140" s="49">
        <v>6.6254015000000006</v>
      </c>
      <c r="F140" s="49">
        <v>8.2799839999999989</v>
      </c>
      <c r="G140" s="49">
        <v>61.544840000000001</v>
      </c>
      <c r="H140" s="49">
        <v>4.6239999999999997</v>
      </c>
      <c r="I140" s="49">
        <v>1.0605599999999999</v>
      </c>
      <c r="J140" s="49">
        <v>81.915055000000009</v>
      </c>
      <c r="K140" s="49">
        <v>216.08969000000002</v>
      </c>
      <c r="L140" s="49">
        <v>148.93868900000001</v>
      </c>
      <c r="M140" s="49">
        <v>432.90316598516011</v>
      </c>
      <c r="N140" s="49">
        <v>438.64643298516012</v>
      </c>
    </row>
    <row r="141" spans="1:14" ht="15" customHeight="1" x14ac:dyDescent="0.2">
      <c r="A141" s="48">
        <v>47601.5</v>
      </c>
      <c r="B141" s="49">
        <v>45.909000000000006</v>
      </c>
      <c r="C141" s="49">
        <v>22.564</v>
      </c>
      <c r="D141" s="49">
        <v>22.295138500000004</v>
      </c>
      <c r="E141" s="49">
        <v>6.8183515000000003</v>
      </c>
      <c r="F141" s="49">
        <v>9.8182916999999996</v>
      </c>
      <c r="G141" s="49">
        <v>67.70881</v>
      </c>
      <c r="H141" s="49">
        <v>4.7283650000000002</v>
      </c>
      <c r="I141" s="49">
        <v>1.1820599999999999</v>
      </c>
      <c r="J141" s="49">
        <v>81.084215</v>
      </c>
      <c r="K141" s="49">
        <v>215.82761000000002</v>
      </c>
      <c r="L141" s="49">
        <v>140.19147180000002</v>
      </c>
      <c r="M141" s="49">
        <v>441.4971489398414</v>
      </c>
      <c r="N141" s="49">
        <v>445.61222243984139</v>
      </c>
    </row>
    <row r="142" spans="1:14" ht="15" customHeight="1" x14ac:dyDescent="0.2">
      <c r="A142" s="48">
        <v>47601.541666666672</v>
      </c>
      <c r="B142" s="49">
        <v>46.138000000000005</v>
      </c>
      <c r="C142" s="49">
        <v>22.472999999999999</v>
      </c>
      <c r="D142" s="49">
        <v>28.492946700000001</v>
      </c>
      <c r="E142" s="49">
        <v>7.651511300000001</v>
      </c>
      <c r="F142" s="49">
        <v>9.8182916999999996</v>
      </c>
      <c r="G142" s="49">
        <v>70.544029999999992</v>
      </c>
      <c r="H142" s="49">
        <v>5.2810850000000009</v>
      </c>
      <c r="I142" s="49">
        <v>1.6837200999999999</v>
      </c>
      <c r="J142" s="49">
        <v>70.849558000000002</v>
      </c>
      <c r="K142" s="49">
        <v>219.72515000000001</v>
      </c>
      <c r="L142" s="49">
        <v>124.0156946</v>
      </c>
      <c r="M142" s="49">
        <v>446.54193147958989</v>
      </c>
      <c r="N142" s="49">
        <v>449.6606072795899</v>
      </c>
    </row>
    <row r="143" spans="1:14" ht="15" customHeight="1" x14ac:dyDescent="0.2">
      <c r="A143" s="48">
        <v>47601.583333333336</v>
      </c>
      <c r="B143" s="49">
        <v>46.569260000000007</v>
      </c>
      <c r="C143" s="49">
        <v>22.422999999999998</v>
      </c>
      <c r="D143" s="49">
        <v>36.623042999999996</v>
      </c>
      <c r="E143" s="49">
        <v>14.676627</v>
      </c>
      <c r="F143" s="49">
        <v>9.7822917</v>
      </c>
      <c r="G143" s="49">
        <v>71.207259999999991</v>
      </c>
      <c r="H143" s="49">
        <v>5.968236000000001</v>
      </c>
      <c r="I143" s="49">
        <v>3.5841889999999998</v>
      </c>
      <c r="J143" s="49">
        <v>57.725035999999996</v>
      </c>
      <c r="K143" s="49">
        <v>219.95173</v>
      </c>
      <c r="L143" s="49">
        <v>126.92874550000001</v>
      </c>
      <c r="M143" s="49">
        <v>455.48638265393555</v>
      </c>
      <c r="N143" s="49">
        <v>454.74226375393556</v>
      </c>
    </row>
    <row r="144" spans="1:14" ht="15" customHeight="1" x14ac:dyDescent="0.2">
      <c r="A144" s="48">
        <v>47601.625</v>
      </c>
      <c r="B144" s="49">
        <v>46.841290000000001</v>
      </c>
      <c r="C144" s="49">
        <v>22.373000000000001</v>
      </c>
      <c r="D144" s="49">
        <v>41.286120999999994</v>
      </c>
      <c r="E144" s="49">
        <v>26.859268999999998</v>
      </c>
      <c r="F144" s="49">
        <v>10.876475000000003</v>
      </c>
      <c r="G144" s="49">
        <v>75.110839999999996</v>
      </c>
      <c r="H144" s="49">
        <v>7.0460279999999997</v>
      </c>
      <c r="I144" s="49">
        <v>3.6104979999999998</v>
      </c>
      <c r="J144" s="49">
        <v>41.578381</v>
      </c>
      <c r="K144" s="49">
        <v>211.28566000000001</v>
      </c>
      <c r="L144" s="49">
        <v>120.7977704</v>
      </c>
      <c r="M144" s="49">
        <v>458.44948996263258</v>
      </c>
      <c r="N144" s="49">
        <v>452.93214916263258</v>
      </c>
    </row>
    <row r="145" spans="1:14" ht="15" customHeight="1" x14ac:dyDescent="0.2">
      <c r="A145" s="48">
        <v>47601.666666666672</v>
      </c>
      <c r="B145" s="49">
        <v>45.61806</v>
      </c>
      <c r="C145" s="49">
        <v>22.574999999999999</v>
      </c>
      <c r="D145" s="49">
        <v>41.857016999999999</v>
      </c>
      <c r="E145" s="49">
        <v>27.482523</v>
      </c>
      <c r="F145" s="49">
        <v>10.397834599999999</v>
      </c>
      <c r="G145" s="49">
        <v>78.354940000000013</v>
      </c>
      <c r="H145" s="49">
        <v>9.5133950000000009</v>
      </c>
      <c r="I145" s="49">
        <v>2.5029001000000002</v>
      </c>
      <c r="J145" s="49">
        <v>22.425030599999999</v>
      </c>
      <c r="K145" s="49">
        <v>217.73292000000001</v>
      </c>
      <c r="L145" s="49">
        <v>103.27736499999999</v>
      </c>
      <c r="M145" s="49">
        <v>453.71554403875587</v>
      </c>
      <c r="N145" s="49">
        <v>444.73130103875587</v>
      </c>
    </row>
    <row r="146" spans="1:14" ht="15" customHeight="1" x14ac:dyDescent="0.2">
      <c r="A146" s="48">
        <v>47601.708333333336</v>
      </c>
      <c r="B146" s="49">
        <v>45.561059999999998</v>
      </c>
      <c r="C146" s="49">
        <v>22.875</v>
      </c>
      <c r="D146" s="49">
        <v>42.034443500000002</v>
      </c>
      <c r="E146" s="49">
        <v>27.2347565</v>
      </c>
      <c r="F146" s="49">
        <v>14.780873999999999</v>
      </c>
      <c r="G146" s="49">
        <v>80.558790000000002</v>
      </c>
      <c r="H146" s="49">
        <v>8.6797000000000004</v>
      </c>
      <c r="I146" s="49">
        <v>3.0499609999999997</v>
      </c>
      <c r="J146" s="49">
        <v>9.7200538000000005</v>
      </c>
      <c r="K146" s="49">
        <v>216.37008</v>
      </c>
      <c r="L146" s="49">
        <v>23.256185900000002</v>
      </c>
      <c r="M146" s="49">
        <v>446.13824218821583</v>
      </c>
      <c r="N146" s="49">
        <v>437.54524018821581</v>
      </c>
    </row>
    <row r="147" spans="1:14" ht="15" customHeight="1" x14ac:dyDescent="0.2">
      <c r="A147" s="48">
        <v>47601.75</v>
      </c>
      <c r="B147" s="49">
        <v>45.496099999999998</v>
      </c>
      <c r="C147" s="49">
        <v>23.140999999999998</v>
      </c>
      <c r="D147" s="49">
        <v>40.115326999999994</v>
      </c>
      <c r="E147" s="49">
        <v>22.536202999999997</v>
      </c>
      <c r="F147" s="49">
        <v>19.898236000000001</v>
      </c>
      <c r="G147" s="49">
        <v>84.568210000000008</v>
      </c>
      <c r="H147" s="49">
        <v>8.8438219999999994</v>
      </c>
      <c r="I147" s="49">
        <v>2.9629609999999995</v>
      </c>
      <c r="J147" s="49">
        <v>0.91592949999999995</v>
      </c>
      <c r="K147" s="49">
        <v>204.62430000000001</v>
      </c>
      <c r="L147" s="49">
        <v>16.312321799999999</v>
      </c>
      <c r="M147" s="49">
        <v>429.50311332061949</v>
      </c>
      <c r="N147" s="49">
        <v>420.61482092061948</v>
      </c>
    </row>
    <row r="148" spans="1:14" ht="15" customHeight="1" x14ac:dyDescent="0.2">
      <c r="A148" s="48">
        <v>47601.791666666672</v>
      </c>
      <c r="B148" s="49">
        <v>45.495099999999994</v>
      </c>
      <c r="C148" s="49">
        <v>23.390999999999998</v>
      </c>
      <c r="D148" s="49">
        <v>37.288790999999996</v>
      </c>
      <c r="E148" s="49">
        <v>18.840368999999995</v>
      </c>
      <c r="F148" s="49">
        <v>18.255372999999999</v>
      </c>
      <c r="G148" s="49">
        <v>83.99794</v>
      </c>
      <c r="H148" s="49">
        <v>9.397437</v>
      </c>
      <c r="I148" s="49">
        <v>1.5990000999999998</v>
      </c>
      <c r="J148" s="49">
        <v>0</v>
      </c>
      <c r="K148" s="49">
        <v>197.52327</v>
      </c>
      <c r="L148" s="49">
        <v>15.2331</v>
      </c>
      <c r="M148" s="49">
        <v>407.07610697657674</v>
      </c>
      <c r="N148" s="49">
        <v>404.89326897657673</v>
      </c>
    </row>
    <row r="149" spans="1:14" ht="15" customHeight="1" x14ac:dyDescent="0.2">
      <c r="A149" s="48">
        <v>47601.833333333336</v>
      </c>
      <c r="B149" s="49">
        <v>44.957000000000008</v>
      </c>
      <c r="C149" s="49">
        <v>23.593</v>
      </c>
      <c r="D149" s="49">
        <v>31.688791999999999</v>
      </c>
      <c r="E149" s="49">
        <v>12.737147999999999</v>
      </c>
      <c r="F149" s="49">
        <v>18.549483000000002</v>
      </c>
      <c r="G149" s="49">
        <v>74.986130000000003</v>
      </c>
      <c r="H149" s="49">
        <v>9.3055520000000005</v>
      </c>
      <c r="I149" s="49">
        <v>1.0656000000000001</v>
      </c>
      <c r="J149" s="49">
        <v>0</v>
      </c>
      <c r="K149" s="49">
        <v>191.92382000000001</v>
      </c>
      <c r="L149" s="49">
        <v>12.924442900000001</v>
      </c>
      <c r="M149" s="49">
        <v>377.28761405182547</v>
      </c>
      <c r="N149" s="49">
        <v>380.29503725182548</v>
      </c>
    </row>
    <row r="150" spans="1:14" ht="15" customHeight="1" x14ac:dyDescent="0.2">
      <c r="A150" s="48">
        <v>47601.875</v>
      </c>
      <c r="B150" s="49">
        <v>44.807000000000002</v>
      </c>
      <c r="C150" s="49">
        <v>23.742999999999999</v>
      </c>
      <c r="D150" s="49">
        <v>23.5649835</v>
      </c>
      <c r="E150" s="49">
        <v>11.500406499999999</v>
      </c>
      <c r="F150" s="49">
        <v>11.202245899999999</v>
      </c>
      <c r="G150" s="49">
        <v>70.186089999999993</v>
      </c>
      <c r="H150" s="49">
        <v>8.7568339999999996</v>
      </c>
      <c r="I150" s="49">
        <v>1.0076000000000001</v>
      </c>
      <c r="J150" s="49">
        <v>0</v>
      </c>
      <c r="K150" s="49">
        <v>187.11269999999999</v>
      </c>
      <c r="L150" s="49">
        <v>8.8721820000000005</v>
      </c>
      <c r="M150" s="49">
        <v>347.71955466258771</v>
      </c>
      <c r="N150" s="49">
        <v>356.43747166258771</v>
      </c>
    </row>
    <row r="151" spans="1:14" ht="15" customHeight="1" x14ac:dyDescent="0.2">
      <c r="A151" s="48">
        <v>47601.916666666672</v>
      </c>
      <c r="B151" s="49">
        <v>44.807000000000002</v>
      </c>
      <c r="C151" s="49">
        <v>23.884</v>
      </c>
      <c r="D151" s="49">
        <v>22.834853500000001</v>
      </c>
      <c r="E151" s="49">
        <v>10.812756499999999</v>
      </c>
      <c r="F151" s="49">
        <v>12.347200900000001</v>
      </c>
      <c r="G151" s="49">
        <v>58.844990000000003</v>
      </c>
      <c r="H151" s="49">
        <v>8.1704329999999992</v>
      </c>
      <c r="I151" s="49">
        <v>0.86460000000000004</v>
      </c>
      <c r="J151" s="49">
        <v>0</v>
      </c>
      <c r="K151" s="49">
        <v>182.63944999999998</v>
      </c>
      <c r="L151" s="49">
        <v>8.8251229999999996</v>
      </c>
      <c r="M151" s="49">
        <v>325.8648607454295</v>
      </c>
      <c r="N151" s="49">
        <v>342.33842374542951</v>
      </c>
    </row>
    <row r="152" spans="1:14" ht="15" customHeight="1" x14ac:dyDescent="0.2">
      <c r="A152" s="48">
        <v>47601.958333333336</v>
      </c>
      <c r="B152" s="49">
        <v>44.807000000000002</v>
      </c>
      <c r="C152" s="49">
        <v>23.681999999999999</v>
      </c>
      <c r="D152" s="49">
        <v>22.6253335</v>
      </c>
      <c r="E152" s="49">
        <v>10.165056499999999</v>
      </c>
      <c r="F152" s="49">
        <v>7.7059805000000008</v>
      </c>
      <c r="G152" s="49">
        <v>46.804879999999997</v>
      </c>
      <c r="H152" s="49">
        <v>6.6753619999999998</v>
      </c>
      <c r="I152" s="49">
        <v>0.8206</v>
      </c>
      <c r="J152" s="49">
        <v>0</v>
      </c>
      <c r="K152" s="49">
        <v>190.85958000000002</v>
      </c>
      <c r="L152" s="49">
        <v>7.6270990000000003</v>
      </c>
      <c r="M152" s="49">
        <v>313.10649383570046</v>
      </c>
      <c r="N152" s="49">
        <v>332.69149083570045</v>
      </c>
    </row>
    <row r="153" spans="1:14" ht="15" customHeight="1" x14ac:dyDescent="0.2">
      <c r="A153" s="48">
        <v>47602</v>
      </c>
      <c r="B153" s="49">
        <v>43.781000000000006</v>
      </c>
      <c r="C153" s="49">
        <v>23.364000000000001</v>
      </c>
      <c r="D153" s="49">
        <v>21.144883199999999</v>
      </c>
      <c r="E153" s="49">
        <v>8.9954547999999992</v>
      </c>
      <c r="F153" s="49">
        <v>7.7059805000000008</v>
      </c>
      <c r="G153" s="49">
        <v>45.124580000000002</v>
      </c>
      <c r="H153" s="49">
        <v>5.5665740000000001</v>
      </c>
      <c r="I153" s="49">
        <v>1.7788999999999999</v>
      </c>
      <c r="J153" s="49">
        <v>0</v>
      </c>
      <c r="K153" s="49">
        <v>181.17675000000003</v>
      </c>
      <c r="L153" s="49">
        <v>27.250215000000001</v>
      </c>
      <c r="M153" s="49">
        <v>313.54949408675901</v>
      </c>
      <c r="N153" s="49">
        <v>318.02560748675899</v>
      </c>
    </row>
    <row r="154" spans="1:14" ht="15" customHeight="1" x14ac:dyDescent="0.2">
      <c r="A154" s="48">
        <v>47602.041666666672</v>
      </c>
      <c r="B154" s="49">
        <v>43.781000000000006</v>
      </c>
      <c r="C154" s="49">
        <v>23.370999999999999</v>
      </c>
      <c r="D154" s="49">
        <v>20.9032035</v>
      </c>
      <c r="E154" s="49">
        <v>8.3537064999999995</v>
      </c>
      <c r="F154" s="49">
        <v>7.7059805000000008</v>
      </c>
      <c r="G154" s="49">
        <v>47.982820000000004</v>
      </c>
      <c r="H154" s="49">
        <v>4.106077</v>
      </c>
      <c r="I154" s="49">
        <v>2.0248999999999997</v>
      </c>
      <c r="J154" s="49">
        <v>0</v>
      </c>
      <c r="K154" s="49">
        <v>181.11655000000002</v>
      </c>
      <c r="L154" s="49">
        <v>35.085933999999995</v>
      </c>
      <c r="M154" s="49">
        <v>313.5568283424538</v>
      </c>
      <c r="N154" s="49">
        <v>318.82939124245382</v>
      </c>
    </row>
    <row r="155" spans="1:14" ht="15" customHeight="1" x14ac:dyDescent="0.2">
      <c r="A155" s="48">
        <v>47602.083333333336</v>
      </c>
      <c r="B155" s="49">
        <v>43.822000000000003</v>
      </c>
      <c r="C155" s="49">
        <v>23.547000000000001</v>
      </c>
      <c r="D155" s="49">
        <v>20.821902050000002</v>
      </c>
      <c r="E155" s="49">
        <v>8.5405849499999995</v>
      </c>
      <c r="F155" s="49">
        <v>7.7059805000000008</v>
      </c>
      <c r="G155" s="49">
        <v>44.28182000000001</v>
      </c>
      <c r="H155" s="49">
        <v>3.7380770000000001</v>
      </c>
      <c r="I155" s="49">
        <v>2.1169009999999999</v>
      </c>
      <c r="J155" s="49">
        <v>0.27256349999999996</v>
      </c>
      <c r="K155" s="49">
        <v>182.12421000000003</v>
      </c>
      <c r="L155" s="49">
        <v>35.464343</v>
      </c>
      <c r="M155" s="49">
        <v>313.06203898476264</v>
      </c>
      <c r="N155" s="49">
        <v>315.85904098476266</v>
      </c>
    </row>
    <row r="156" spans="1:14" ht="15" customHeight="1" x14ac:dyDescent="0.2">
      <c r="A156" s="48">
        <v>47602.125</v>
      </c>
      <c r="B156" s="49">
        <v>43.781000000000006</v>
      </c>
      <c r="C156" s="49">
        <v>23.295000000000002</v>
      </c>
      <c r="D156" s="49">
        <v>19.779048500000002</v>
      </c>
      <c r="E156" s="49">
        <v>6.1840815000000005</v>
      </c>
      <c r="F156" s="49">
        <v>7.7059805000000008</v>
      </c>
      <c r="G156" s="49">
        <v>50.471089999999997</v>
      </c>
      <c r="H156" s="49">
        <v>3.1002049999999999</v>
      </c>
      <c r="I156" s="49">
        <v>2.0996009999999998</v>
      </c>
      <c r="J156" s="49">
        <v>11.90551</v>
      </c>
      <c r="K156" s="49">
        <v>178.73087199999998</v>
      </c>
      <c r="L156" s="49">
        <v>37.296982899999996</v>
      </c>
      <c r="M156" s="49">
        <v>322.94218120716488</v>
      </c>
      <c r="N156" s="49">
        <v>323.73603720716488</v>
      </c>
    </row>
    <row r="157" spans="1:14" ht="15" customHeight="1" x14ac:dyDescent="0.2">
      <c r="A157" s="48">
        <v>47602.166666666672</v>
      </c>
      <c r="B157" s="49">
        <v>43.781000000000006</v>
      </c>
      <c r="C157" s="49">
        <v>23.094999999999999</v>
      </c>
      <c r="D157" s="49">
        <v>21.162308499999998</v>
      </c>
      <c r="E157" s="49">
        <v>6.2988315000000004</v>
      </c>
      <c r="F157" s="49">
        <v>7.7059805000000008</v>
      </c>
      <c r="G157" s="49">
        <v>44.595990000000008</v>
      </c>
      <c r="H157" s="49">
        <v>3.1002049999999999</v>
      </c>
      <c r="I157" s="49">
        <v>2.6310799999999999</v>
      </c>
      <c r="J157" s="49">
        <v>25.111088800000001</v>
      </c>
      <c r="K157" s="49">
        <v>186.41091499999999</v>
      </c>
      <c r="L157" s="49">
        <v>29.7068926</v>
      </c>
      <c r="M157" s="49">
        <v>339.24729619470901</v>
      </c>
      <c r="N157" s="49">
        <v>338.427550194709</v>
      </c>
    </row>
    <row r="158" spans="1:14" ht="15" customHeight="1" x14ac:dyDescent="0.2">
      <c r="A158" s="48">
        <v>47602.208333333336</v>
      </c>
      <c r="B158" s="49">
        <v>43.781000000000006</v>
      </c>
      <c r="C158" s="49">
        <v>23.347000000000001</v>
      </c>
      <c r="D158" s="49">
        <v>21.153148499999997</v>
      </c>
      <c r="E158" s="49">
        <v>5.7769315000000008</v>
      </c>
      <c r="F158" s="49">
        <v>7.9766082000000003</v>
      </c>
      <c r="G158" s="49">
        <v>47.933489999999999</v>
      </c>
      <c r="H158" s="49">
        <v>3.328109</v>
      </c>
      <c r="I158" s="49">
        <v>2.9324589999999997</v>
      </c>
      <c r="J158" s="49">
        <v>40.579731000000002</v>
      </c>
      <c r="K158" s="49">
        <v>191.01176000000001</v>
      </c>
      <c r="L158" s="49">
        <v>13.793700899999999</v>
      </c>
      <c r="M158" s="49">
        <v>364.81933134900822</v>
      </c>
      <c r="N158" s="49">
        <v>360.57447974900822</v>
      </c>
    </row>
    <row r="159" spans="1:14" ht="15" customHeight="1" x14ac:dyDescent="0.2">
      <c r="A159" s="48">
        <v>47602.25</v>
      </c>
      <c r="B159" s="49">
        <v>43.781000000000006</v>
      </c>
      <c r="C159" s="49">
        <v>23.597000000000001</v>
      </c>
      <c r="D159" s="49">
        <v>22.165443499999999</v>
      </c>
      <c r="E159" s="49">
        <v>6.0561564999999993</v>
      </c>
      <c r="F159" s="49">
        <v>14.747093</v>
      </c>
      <c r="G159" s="49">
        <v>59.031160000000007</v>
      </c>
      <c r="H159" s="49">
        <v>4.7778049999999999</v>
      </c>
      <c r="I159" s="49">
        <v>2.64886</v>
      </c>
      <c r="J159" s="49">
        <v>57.191340999999994</v>
      </c>
      <c r="K159" s="49">
        <v>182.49973999999997</v>
      </c>
      <c r="L159" s="49">
        <v>13.603794000000001</v>
      </c>
      <c r="M159" s="49">
        <v>390.73715190662995</v>
      </c>
      <c r="N159" s="49">
        <v>387.32864930662993</v>
      </c>
    </row>
    <row r="160" spans="1:14" ht="15" customHeight="1" x14ac:dyDescent="0.2">
      <c r="A160" s="48">
        <v>47602.291666666672</v>
      </c>
      <c r="B160" s="49">
        <v>43.781000000000006</v>
      </c>
      <c r="C160" s="49">
        <v>23.773</v>
      </c>
      <c r="D160" s="49">
        <v>23.332083350000001</v>
      </c>
      <c r="E160" s="49">
        <v>4.2873056499999995</v>
      </c>
      <c r="F160" s="49">
        <v>14.479517699999999</v>
      </c>
      <c r="G160" s="49">
        <v>63.05997</v>
      </c>
      <c r="H160" s="49">
        <v>4.9584609999999998</v>
      </c>
      <c r="I160" s="49">
        <v>2.7423089999999997</v>
      </c>
      <c r="J160" s="49">
        <v>77.453051000000002</v>
      </c>
      <c r="K160" s="49">
        <v>181.193738</v>
      </c>
      <c r="L160" s="49">
        <v>19.6966617</v>
      </c>
      <c r="M160" s="49">
        <v>408.63293657667111</v>
      </c>
      <c r="N160" s="49">
        <v>409.02272317667109</v>
      </c>
    </row>
    <row r="161" spans="1:14" ht="15" customHeight="1" x14ac:dyDescent="0.2">
      <c r="A161" s="48">
        <v>47602.333333333336</v>
      </c>
      <c r="B161" s="49">
        <v>43.781000000000006</v>
      </c>
      <c r="C161" s="49">
        <v>23.823</v>
      </c>
      <c r="D161" s="49">
        <v>22.820743499999999</v>
      </c>
      <c r="E161" s="49">
        <v>4.4870565000000004</v>
      </c>
      <c r="F161" s="49">
        <v>9.0912364999999991</v>
      </c>
      <c r="G161" s="49">
        <v>61.819680000000012</v>
      </c>
      <c r="H161" s="49">
        <v>4.4590209999999999</v>
      </c>
      <c r="I161" s="49">
        <v>2.3894099999999998</v>
      </c>
      <c r="J161" s="49">
        <v>88.855986000000001</v>
      </c>
      <c r="K161" s="49">
        <v>181.91901700000003</v>
      </c>
      <c r="L161" s="49">
        <v>81.424122800000006</v>
      </c>
      <c r="M161" s="49">
        <v>412.45368228204512</v>
      </c>
      <c r="N161" s="49">
        <v>413.06054488204512</v>
      </c>
    </row>
    <row r="162" spans="1:14" ht="15" customHeight="1" x14ac:dyDescent="0.2">
      <c r="A162" s="48">
        <v>47602.375</v>
      </c>
      <c r="B162" s="49">
        <v>43.781000000000006</v>
      </c>
      <c r="C162" s="49">
        <v>23.521000000000001</v>
      </c>
      <c r="D162" s="49">
        <v>22.459733499999999</v>
      </c>
      <c r="E162" s="49">
        <v>4.4870565000000004</v>
      </c>
      <c r="F162" s="49">
        <v>8.8964639999999999</v>
      </c>
      <c r="G162" s="49">
        <v>60.212409999999998</v>
      </c>
      <c r="H162" s="49">
        <v>4.4590209999999999</v>
      </c>
      <c r="I162" s="49">
        <v>2.3099600000000002</v>
      </c>
      <c r="J162" s="49">
        <v>91.238569999999996</v>
      </c>
      <c r="K162" s="49">
        <v>187.34605300000001</v>
      </c>
      <c r="L162" s="49">
        <v>107.44906759999999</v>
      </c>
      <c r="M162" s="49">
        <v>416.95983233040107</v>
      </c>
      <c r="N162" s="49">
        <v>418.29924803040109</v>
      </c>
    </row>
    <row r="163" spans="1:14" ht="15" customHeight="1" x14ac:dyDescent="0.2">
      <c r="A163" s="48">
        <v>47602.416666666672</v>
      </c>
      <c r="B163" s="49">
        <v>43.781000000000006</v>
      </c>
      <c r="C163" s="49">
        <v>23.221</v>
      </c>
      <c r="D163" s="49">
        <v>21.437243499999997</v>
      </c>
      <c r="E163" s="49">
        <v>4.5975565000000005</v>
      </c>
      <c r="F163" s="49">
        <v>8.7689048000000014</v>
      </c>
      <c r="G163" s="49">
        <v>63.444470000000003</v>
      </c>
      <c r="H163" s="49">
        <v>4.0433409999999999</v>
      </c>
      <c r="I163" s="49">
        <v>2.6262799999999995</v>
      </c>
      <c r="J163" s="49">
        <v>85.084559999999996</v>
      </c>
      <c r="K163" s="49">
        <v>189.44252399999999</v>
      </c>
      <c r="L163" s="49">
        <v>143.27166249999999</v>
      </c>
      <c r="M163" s="49">
        <v>412.40223111279607</v>
      </c>
      <c r="N163" s="49">
        <v>416.22827021279608</v>
      </c>
    </row>
    <row r="164" spans="1:14" ht="15" customHeight="1" x14ac:dyDescent="0.2">
      <c r="A164" s="48">
        <v>47602.458333333336</v>
      </c>
      <c r="B164" s="49">
        <v>43.781000000000006</v>
      </c>
      <c r="C164" s="49">
        <v>23.013999999999999</v>
      </c>
      <c r="D164" s="49">
        <v>20.4383835</v>
      </c>
      <c r="E164" s="49">
        <v>4.4284065000000004</v>
      </c>
      <c r="F164" s="49">
        <v>8.3895147999999988</v>
      </c>
      <c r="G164" s="49">
        <v>59.912389999999988</v>
      </c>
      <c r="H164" s="49">
        <v>4.0473410000000003</v>
      </c>
      <c r="I164" s="49">
        <v>2.3862804000000004</v>
      </c>
      <c r="J164" s="49">
        <v>89.040539999999993</v>
      </c>
      <c r="K164" s="49">
        <v>192.53699900000001</v>
      </c>
      <c r="L164" s="49">
        <v>166.80539800000003</v>
      </c>
      <c r="M164" s="49">
        <v>413.9791886860661</v>
      </c>
      <c r="N164" s="49">
        <v>418.09404088606607</v>
      </c>
    </row>
    <row r="165" spans="1:14" ht="15" customHeight="1" x14ac:dyDescent="0.2">
      <c r="A165" s="48">
        <v>47602.5</v>
      </c>
      <c r="B165" s="49">
        <v>43.822000000000003</v>
      </c>
      <c r="C165" s="49">
        <v>23.315999999999999</v>
      </c>
      <c r="D165" s="49">
        <v>20.440033800000002</v>
      </c>
      <c r="E165" s="49">
        <v>7.5487582</v>
      </c>
      <c r="F165" s="49">
        <v>10.484482999999999</v>
      </c>
      <c r="G165" s="49">
        <v>57.59066</v>
      </c>
      <c r="H165" s="49">
        <v>4.0209409999999997</v>
      </c>
      <c r="I165" s="49">
        <v>2.24668</v>
      </c>
      <c r="J165" s="49">
        <v>82.16337</v>
      </c>
      <c r="K165" s="49">
        <v>191.18340299999997</v>
      </c>
      <c r="L165" s="49">
        <v>171.43796380000003</v>
      </c>
      <c r="M165" s="49">
        <v>408.43168651462344</v>
      </c>
      <c r="N165" s="49">
        <v>413.11294251462346</v>
      </c>
    </row>
    <row r="166" spans="1:14" ht="15" customHeight="1" x14ac:dyDescent="0.2">
      <c r="A166" s="48">
        <v>47602.541666666672</v>
      </c>
      <c r="B166" s="49">
        <v>43.822000000000003</v>
      </c>
      <c r="C166" s="49">
        <v>23.666</v>
      </c>
      <c r="D166" s="49">
        <v>21.319378499999999</v>
      </c>
      <c r="E166" s="49">
        <v>9.6582014999999988</v>
      </c>
      <c r="F166" s="49">
        <v>16.491388999999998</v>
      </c>
      <c r="G166" s="49">
        <v>57.869639999999997</v>
      </c>
      <c r="H166" s="49">
        <v>4.4184769999999993</v>
      </c>
      <c r="I166" s="49">
        <v>2.2636599999999998</v>
      </c>
      <c r="J166" s="49">
        <v>66.337159999999997</v>
      </c>
      <c r="K166" s="49">
        <v>197.47962400000003</v>
      </c>
      <c r="L166" s="49">
        <v>168.56439040000001</v>
      </c>
      <c r="M166" s="49">
        <v>409.86632637206742</v>
      </c>
      <c r="N166" s="49">
        <v>413.30801237206742</v>
      </c>
    </row>
    <row r="167" spans="1:14" ht="15" customHeight="1" x14ac:dyDescent="0.2">
      <c r="A167" s="48">
        <v>47602.583333333336</v>
      </c>
      <c r="B167" s="49">
        <v>43.822000000000003</v>
      </c>
      <c r="C167" s="49">
        <v>23.925000000000001</v>
      </c>
      <c r="D167" s="49">
        <v>22.924517000000002</v>
      </c>
      <c r="E167" s="49">
        <v>10.367603000000001</v>
      </c>
      <c r="F167" s="49">
        <v>20.310797999999998</v>
      </c>
      <c r="G167" s="49">
        <v>61.16169</v>
      </c>
      <c r="H167" s="49">
        <v>4.8797570000000006</v>
      </c>
      <c r="I167" s="49">
        <v>3.3956102000000001</v>
      </c>
      <c r="J167" s="49">
        <v>57.411550000000005</v>
      </c>
      <c r="K167" s="49">
        <v>202.666031</v>
      </c>
      <c r="L167" s="49">
        <v>157.77689830000003</v>
      </c>
      <c r="M167" s="49">
        <v>420.28447092487215</v>
      </c>
      <c r="N167" s="49">
        <v>420.27837092487215</v>
      </c>
    </row>
    <row r="168" spans="1:14" ht="15" customHeight="1" x14ac:dyDescent="0.2">
      <c r="A168" s="48">
        <v>47602.625</v>
      </c>
      <c r="B168" s="49">
        <v>43.822000000000003</v>
      </c>
      <c r="C168" s="49">
        <v>23.975000000000001</v>
      </c>
      <c r="D168" s="49">
        <v>24.0877865</v>
      </c>
      <c r="E168" s="49">
        <v>12.816053499999999</v>
      </c>
      <c r="F168" s="49">
        <v>26.645538999999996</v>
      </c>
      <c r="G168" s="49">
        <v>60.936860000000003</v>
      </c>
      <c r="H168" s="49">
        <v>7.3979220000000003</v>
      </c>
      <c r="I168" s="49">
        <v>3.5519800000000004</v>
      </c>
      <c r="J168" s="49">
        <v>40.614545</v>
      </c>
      <c r="K168" s="49">
        <v>202.48786699999999</v>
      </c>
      <c r="L168" s="49">
        <v>149.184516</v>
      </c>
      <c r="M168" s="49">
        <v>420.9554863190433</v>
      </c>
      <c r="N168" s="49">
        <v>415.5938302190433</v>
      </c>
    </row>
    <row r="169" spans="1:14" ht="15" customHeight="1" x14ac:dyDescent="0.2">
      <c r="A169" s="48">
        <v>47602.666666666672</v>
      </c>
      <c r="B169" s="49">
        <v>43.822000000000003</v>
      </c>
      <c r="C169" s="49">
        <v>24.074999999999999</v>
      </c>
      <c r="D169" s="49">
        <v>22.478978500000004</v>
      </c>
      <c r="E169" s="49">
        <v>11.451531499999998</v>
      </c>
      <c r="F169" s="49">
        <v>31.303974</v>
      </c>
      <c r="G169" s="49">
        <v>65.284210000000002</v>
      </c>
      <c r="H169" s="49">
        <v>6.8917729999999997</v>
      </c>
      <c r="I169" s="49">
        <v>3.3830800000000001</v>
      </c>
      <c r="J169" s="49">
        <v>25.913318</v>
      </c>
      <c r="K169" s="49">
        <v>205.688323</v>
      </c>
      <c r="L169" s="49">
        <v>106.85799790000002</v>
      </c>
      <c r="M169" s="49">
        <v>415.00506848086007</v>
      </c>
      <c r="N169" s="49">
        <v>409.55688248086005</v>
      </c>
    </row>
    <row r="170" spans="1:14" ht="15" customHeight="1" x14ac:dyDescent="0.2">
      <c r="A170" s="48">
        <v>47602.708333333336</v>
      </c>
      <c r="B170" s="49">
        <v>43.822000000000003</v>
      </c>
      <c r="C170" s="49">
        <v>24.094000000000001</v>
      </c>
      <c r="D170" s="49">
        <v>23.402548500000002</v>
      </c>
      <c r="E170" s="49">
        <v>12.646971499999999</v>
      </c>
      <c r="F170" s="49">
        <v>39.798836999999999</v>
      </c>
      <c r="G170" s="49">
        <v>68.58175</v>
      </c>
      <c r="H170" s="49">
        <v>7.4331330000000007</v>
      </c>
      <c r="I170" s="49">
        <v>4.1676801000000001</v>
      </c>
      <c r="J170" s="49">
        <v>9.078490900000002</v>
      </c>
      <c r="K170" s="49">
        <v>204.155562</v>
      </c>
      <c r="L170" s="49">
        <v>38.389536999999997</v>
      </c>
      <c r="M170" s="49">
        <v>411.15755917454135</v>
      </c>
      <c r="N170" s="49">
        <v>406.74388027454137</v>
      </c>
    </row>
    <row r="171" spans="1:14" ht="15" customHeight="1" x14ac:dyDescent="0.2">
      <c r="A171" s="48">
        <v>47602.75</v>
      </c>
      <c r="B171" s="49">
        <v>43.822000000000003</v>
      </c>
      <c r="C171" s="49">
        <v>24.044</v>
      </c>
      <c r="D171" s="49">
        <v>22.320783500000001</v>
      </c>
      <c r="E171" s="49">
        <v>11.8159265</v>
      </c>
      <c r="F171" s="49">
        <v>42.721153999999999</v>
      </c>
      <c r="G171" s="49">
        <v>71.236170000000001</v>
      </c>
      <c r="H171" s="49">
        <v>8.6781299999999995</v>
      </c>
      <c r="I171" s="49">
        <v>2.6655201999999996</v>
      </c>
      <c r="J171" s="49">
        <v>0.65025919999999993</v>
      </c>
      <c r="K171" s="49">
        <v>188.45028499999998</v>
      </c>
      <c r="L171" s="49">
        <v>39.807076799999997</v>
      </c>
      <c r="M171" s="49">
        <v>392.73048866279356</v>
      </c>
      <c r="N171" s="49">
        <v>386.80934596279354</v>
      </c>
    </row>
    <row r="172" spans="1:14" ht="15" customHeight="1" x14ac:dyDescent="0.2">
      <c r="A172" s="48">
        <v>47602.791666666672</v>
      </c>
      <c r="B172" s="49">
        <v>43.822000000000003</v>
      </c>
      <c r="C172" s="49">
        <v>23.994</v>
      </c>
      <c r="D172" s="49">
        <v>21.732288499999999</v>
      </c>
      <c r="E172" s="49">
        <v>11.5161315</v>
      </c>
      <c r="F172" s="49">
        <v>43.786274999999989</v>
      </c>
      <c r="G172" s="49">
        <v>68.211960000000005</v>
      </c>
      <c r="H172" s="49">
        <v>8.487089000000001</v>
      </c>
      <c r="I172" s="49">
        <v>1.9802499999999998</v>
      </c>
      <c r="J172" s="49">
        <v>0</v>
      </c>
      <c r="K172" s="49">
        <v>173.48860300000001</v>
      </c>
      <c r="L172" s="49">
        <v>38.5015219</v>
      </c>
      <c r="M172" s="49">
        <v>372.90166930615976</v>
      </c>
      <c r="N172" s="49">
        <v>368.88918550615978</v>
      </c>
    </row>
    <row r="173" spans="1:14" ht="15" customHeight="1" x14ac:dyDescent="0.2">
      <c r="A173" s="48">
        <v>47602.833333333336</v>
      </c>
      <c r="B173" s="49">
        <v>43.822000000000003</v>
      </c>
      <c r="C173" s="49">
        <v>23.994</v>
      </c>
      <c r="D173" s="49">
        <v>19.866892849999999</v>
      </c>
      <c r="E173" s="49">
        <v>9.33284615</v>
      </c>
      <c r="F173" s="49">
        <v>43.689064000000002</v>
      </c>
      <c r="G173" s="49">
        <v>63.778080000000003</v>
      </c>
      <c r="H173" s="49">
        <v>7.7766410000000006</v>
      </c>
      <c r="I173" s="49">
        <v>1.8505499999999999</v>
      </c>
      <c r="J173" s="49">
        <v>0</v>
      </c>
      <c r="K173" s="49">
        <v>164.265491</v>
      </c>
      <c r="L173" s="49">
        <v>35.7135952</v>
      </c>
      <c r="M173" s="49">
        <v>352.49703127425732</v>
      </c>
      <c r="N173" s="49">
        <v>352.47228077425734</v>
      </c>
    </row>
    <row r="174" spans="1:14" ht="15" customHeight="1" x14ac:dyDescent="0.2">
      <c r="A174" s="48">
        <v>47602.875</v>
      </c>
      <c r="B174" s="49">
        <v>43.822000000000003</v>
      </c>
      <c r="C174" s="49">
        <v>24.094000000000001</v>
      </c>
      <c r="D174" s="49">
        <v>19.378630250000001</v>
      </c>
      <c r="E174" s="49">
        <v>7.277814750000001</v>
      </c>
      <c r="F174" s="49">
        <v>43.312654999999999</v>
      </c>
      <c r="G174" s="49">
        <v>56.424960000000006</v>
      </c>
      <c r="H174" s="49">
        <v>7.7766410000000006</v>
      </c>
      <c r="I174" s="49">
        <v>1.91581</v>
      </c>
      <c r="J174" s="49">
        <v>0</v>
      </c>
      <c r="K174" s="49">
        <v>159.73518600000003</v>
      </c>
      <c r="L174" s="49">
        <v>38.922418499999992</v>
      </c>
      <c r="M174" s="49">
        <v>334.60865831749732</v>
      </c>
      <c r="N174" s="49">
        <v>340.16810031749731</v>
      </c>
    </row>
    <row r="175" spans="1:14" ht="15" customHeight="1" x14ac:dyDescent="0.2">
      <c r="A175" s="48">
        <v>47602.916666666672</v>
      </c>
      <c r="B175" s="49">
        <v>43.822000000000003</v>
      </c>
      <c r="C175" s="49">
        <v>23.994</v>
      </c>
      <c r="D175" s="49">
        <v>19.126203450000002</v>
      </c>
      <c r="E175" s="49">
        <v>5.7903895500000004</v>
      </c>
      <c r="F175" s="49">
        <v>42.179546999999992</v>
      </c>
      <c r="G175" s="49">
        <v>43.42597</v>
      </c>
      <c r="H175" s="49">
        <v>6.9382540000000006</v>
      </c>
      <c r="I175" s="49">
        <v>1.8254600000000001</v>
      </c>
      <c r="J175" s="49">
        <v>0</v>
      </c>
      <c r="K175" s="49">
        <v>165.03947399999998</v>
      </c>
      <c r="L175" s="49">
        <v>36.957199999999993</v>
      </c>
      <c r="M175" s="49">
        <v>318.4039556726197</v>
      </c>
      <c r="N175" s="49">
        <v>330.36122767261969</v>
      </c>
    </row>
    <row r="176" spans="1:14" ht="15" customHeight="1" x14ac:dyDescent="0.2">
      <c r="A176" s="48">
        <v>47602.958333333336</v>
      </c>
      <c r="B176" s="49">
        <v>43.822000000000003</v>
      </c>
      <c r="C176" s="49">
        <v>24.094000000000001</v>
      </c>
      <c r="D176" s="49">
        <v>19.069161350000002</v>
      </c>
      <c r="E176" s="49">
        <v>5.5034176499999994</v>
      </c>
      <c r="F176" s="49">
        <v>36.812307999999994</v>
      </c>
      <c r="G176" s="49">
        <v>36.601309999999998</v>
      </c>
      <c r="H176" s="49">
        <v>5.8589730000000007</v>
      </c>
      <c r="I176" s="49">
        <v>1.8548600000000002</v>
      </c>
      <c r="J176" s="49">
        <v>0</v>
      </c>
      <c r="K176" s="49">
        <v>169.94272299999997</v>
      </c>
      <c r="L176" s="49">
        <v>41.383489999999995</v>
      </c>
      <c r="M176" s="49">
        <v>307.89207754820842</v>
      </c>
      <c r="N176" s="49">
        <v>323.04340154820841</v>
      </c>
    </row>
    <row r="177" spans="1:14" ht="15" customHeight="1" x14ac:dyDescent="0.2">
      <c r="A177" s="48">
        <v>47603</v>
      </c>
      <c r="B177" s="49">
        <v>42.706000000000003</v>
      </c>
      <c r="C177" s="49">
        <v>23.994</v>
      </c>
      <c r="D177" s="49">
        <v>18.387468899999998</v>
      </c>
      <c r="E177" s="49">
        <v>5.7185109999999995</v>
      </c>
      <c r="F177" s="49">
        <v>18.388450599999999</v>
      </c>
      <c r="G177" s="49">
        <v>36.420970000000004</v>
      </c>
      <c r="H177" s="49">
        <v>6.9386739999999998</v>
      </c>
      <c r="I177" s="49">
        <v>1.21652</v>
      </c>
      <c r="J177" s="49">
        <v>0</v>
      </c>
      <c r="K177" s="49">
        <v>184.26638699999998</v>
      </c>
      <c r="L177" s="49">
        <v>41.268161000000006</v>
      </c>
      <c r="M177" s="49">
        <v>312.22142763489722</v>
      </c>
      <c r="N177" s="49">
        <v>318.1358429348972</v>
      </c>
    </row>
    <row r="178" spans="1:14" ht="15" customHeight="1" x14ac:dyDescent="0.2">
      <c r="A178" s="48">
        <v>47603.041666666672</v>
      </c>
      <c r="B178" s="49">
        <v>42.706000000000003</v>
      </c>
      <c r="C178" s="49">
        <v>23.407</v>
      </c>
      <c r="D178" s="49">
        <v>16.138224399999999</v>
      </c>
      <c r="E178" s="49">
        <v>5.241125499999999</v>
      </c>
      <c r="F178" s="49">
        <v>18.2584506</v>
      </c>
      <c r="G178" s="49">
        <v>34.666840000000001</v>
      </c>
      <c r="H178" s="49">
        <v>6.5287059999999997</v>
      </c>
      <c r="I178" s="49">
        <v>1.2978201</v>
      </c>
      <c r="J178" s="49">
        <v>0</v>
      </c>
      <c r="K178" s="49">
        <v>187.148098</v>
      </c>
      <c r="L178" s="49">
        <v>52.706009999999999</v>
      </c>
      <c r="M178" s="49">
        <v>309.05665225650932</v>
      </c>
      <c r="N178" s="49">
        <v>315.67349625650934</v>
      </c>
    </row>
    <row r="179" spans="1:14" ht="15" customHeight="1" x14ac:dyDescent="0.2">
      <c r="A179" s="48">
        <v>47603.083333333336</v>
      </c>
      <c r="B179" s="49">
        <v>42.706000000000003</v>
      </c>
      <c r="C179" s="49">
        <v>23.364000000000001</v>
      </c>
      <c r="D179" s="49">
        <v>16.129121999999999</v>
      </c>
      <c r="E179" s="49">
        <v>5.6542119</v>
      </c>
      <c r="F179" s="49">
        <v>17.198120599999999</v>
      </c>
      <c r="G179" s="49">
        <v>33.173530000000007</v>
      </c>
      <c r="H179" s="49">
        <v>6.3488979999999993</v>
      </c>
      <c r="I179" s="49">
        <v>1.3359201000000001</v>
      </c>
      <c r="J179" s="49">
        <v>0.34041890000000002</v>
      </c>
      <c r="K179" s="49">
        <v>181.0344236</v>
      </c>
      <c r="L179" s="49">
        <v>68.262332900000004</v>
      </c>
      <c r="M179" s="49">
        <v>301.86955062604898</v>
      </c>
      <c r="N179" s="49">
        <v>307.17566212604896</v>
      </c>
    </row>
    <row r="180" spans="1:14" ht="15" customHeight="1" x14ac:dyDescent="0.2">
      <c r="A180" s="48">
        <v>47603.125</v>
      </c>
      <c r="B180" s="49">
        <v>42.664999999999999</v>
      </c>
      <c r="C180" s="49">
        <v>21.774000000000001</v>
      </c>
      <c r="D180" s="49">
        <v>14.554378349999999</v>
      </c>
      <c r="E180" s="49">
        <v>3.9298806499999994</v>
      </c>
      <c r="F180" s="49">
        <v>7.8018826000000008</v>
      </c>
      <c r="G180" s="49">
        <v>50.264500000000005</v>
      </c>
      <c r="H180" s="49">
        <v>6.3114579999999991</v>
      </c>
      <c r="I180" s="49">
        <v>1.3653200999999999</v>
      </c>
      <c r="J180" s="49">
        <v>7.7985259999999998</v>
      </c>
      <c r="K180" s="49">
        <v>171.31351100000001</v>
      </c>
      <c r="L180" s="49">
        <v>88.67494099999999</v>
      </c>
      <c r="M180" s="49">
        <v>301.37611852170852</v>
      </c>
      <c r="N180" s="49">
        <v>306.42568692170852</v>
      </c>
    </row>
    <row r="181" spans="1:14" ht="15" customHeight="1" x14ac:dyDescent="0.2">
      <c r="A181" s="48">
        <v>47603.166666666672</v>
      </c>
      <c r="B181" s="49">
        <v>42.664999999999999</v>
      </c>
      <c r="C181" s="49">
        <v>21.515000000000001</v>
      </c>
      <c r="D181" s="49">
        <v>14.4433785</v>
      </c>
      <c r="E181" s="49">
        <v>4.0318814999999999</v>
      </c>
      <c r="F181" s="49">
        <v>7.8018826000000008</v>
      </c>
      <c r="G181" s="49">
        <v>46.430030000000009</v>
      </c>
      <c r="H181" s="49">
        <v>6.2245780000000002</v>
      </c>
      <c r="I181" s="49">
        <v>1.7904000999999998</v>
      </c>
      <c r="J181" s="49">
        <v>16.551634</v>
      </c>
      <c r="K181" s="49">
        <v>176.56626600000001</v>
      </c>
      <c r="L181" s="49">
        <v>95.663223600000009</v>
      </c>
      <c r="M181" s="49">
        <v>315.63508522118468</v>
      </c>
      <c r="N181" s="49">
        <v>314.67163342118471</v>
      </c>
    </row>
    <row r="182" spans="1:14" ht="15" customHeight="1" x14ac:dyDescent="0.2">
      <c r="A182" s="48">
        <v>47603.208333333336</v>
      </c>
      <c r="B182" s="49">
        <v>42.664999999999999</v>
      </c>
      <c r="C182" s="49">
        <v>20.151</v>
      </c>
      <c r="D182" s="49">
        <v>13.154628499999999</v>
      </c>
      <c r="E182" s="49">
        <v>3.5006314999999999</v>
      </c>
      <c r="F182" s="49">
        <v>8.3541661999999999</v>
      </c>
      <c r="G182" s="49">
        <v>44.913569999999993</v>
      </c>
      <c r="H182" s="49">
        <v>5.3519379999999996</v>
      </c>
      <c r="I182" s="49">
        <v>2.0244001000000003</v>
      </c>
      <c r="J182" s="49">
        <v>35.397939999999998</v>
      </c>
      <c r="K182" s="49">
        <v>191.635942</v>
      </c>
      <c r="L182" s="49">
        <v>86.938161000000008</v>
      </c>
      <c r="M182" s="49">
        <v>343.92121333843772</v>
      </c>
      <c r="N182" s="49">
        <v>341.38152823843774</v>
      </c>
    </row>
    <row r="183" spans="1:14" ht="15" customHeight="1" x14ac:dyDescent="0.2">
      <c r="A183" s="48">
        <v>47603.25</v>
      </c>
      <c r="B183" s="49">
        <v>42.664999999999999</v>
      </c>
      <c r="C183" s="49">
        <v>22.974</v>
      </c>
      <c r="D183" s="49">
        <v>12.118778499999999</v>
      </c>
      <c r="E183" s="49">
        <v>3.3008815</v>
      </c>
      <c r="F183" s="49">
        <v>8.3614642000000003</v>
      </c>
      <c r="G183" s="49">
        <v>47.839830000000006</v>
      </c>
      <c r="H183" s="49">
        <v>5.5386610000000003</v>
      </c>
      <c r="I183" s="49">
        <v>1.71726</v>
      </c>
      <c r="J183" s="49">
        <v>61.579553999999995</v>
      </c>
      <c r="K183" s="49">
        <v>193.827744</v>
      </c>
      <c r="L183" s="49">
        <v>68.873930000000001</v>
      </c>
      <c r="M183" s="49">
        <v>371.46643140930746</v>
      </c>
      <c r="N183" s="49">
        <v>372.23994710930748</v>
      </c>
    </row>
    <row r="184" spans="1:14" ht="15" customHeight="1" x14ac:dyDescent="0.2">
      <c r="A184" s="48">
        <v>47603.291666666672</v>
      </c>
      <c r="B184" s="49">
        <v>42.664999999999999</v>
      </c>
      <c r="C184" s="49">
        <v>22.824000000000002</v>
      </c>
      <c r="D184" s="49">
        <v>11.463433499999999</v>
      </c>
      <c r="E184" s="49">
        <v>3.6115564999999998</v>
      </c>
      <c r="F184" s="49">
        <v>8.4094640999999992</v>
      </c>
      <c r="G184" s="49">
        <v>51.619559999999993</v>
      </c>
      <c r="H184" s="49">
        <v>7.1451729999999998</v>
      </c>
      <c r="I184" s="49">
        <v>1.8442102</v>
      </c>
      <c r="J184" s="49">
        <v>75.123220000000003</v>
      </c>
      <c r="K184" s="49">
        <v>190.71047199999998</v>
      </c>
      <c r="L184" s="49">
        <v>65.482480499999994</v>
      </c>
      <c r="M184" s="49">
        <v>387.98211837490703</v>
      </c>
      <c r="N184" s="49">
        <v>386.73607087490706</v>
      </c>
    </row>
    <row r="185" spans="1:14" ht="15" customHeight="1" x14ac:dyDescent="0.2">
      <c r="A185" s="48">
        <v>47603.333333333336</v>
      </c>
      <c r="B185" s="49">
        <v>42.664999999999999</v>
      </c>
      <c r="C185" s="49">
        <v>22.673999999999999</v>
      </c>
      <c r="D185" s="49">
        <v>10.7658895</v>
      </c>
      <c r="E185" s="49">
        <v>3.8385064999999998</v>
      </c>
      <c r="F185" s="49">
        <v>8.4140030999999986</v>
      </c>
      <c r="G185" s="49">
        <v>55.786519999999996</v>
      </c>
      <c r="H185" s="49">
        <v>5.9917329999999991</v>
      </c>
      <c r="I185" s="49">
        <v>1.3196699999999999</v>
      </c>
      <c r="J185" s="49">
        <v>81.50694</v>
      </c>
      <c r="K185" s="49">
        <v>197.38993099999996</v>
      </c>
      <c r="L185" s="49">
        <v>79.617882199999997</v>
      </c>
      <c r="M185" s="49">
        <v>398.0607351622557</v>
      </c>
      <c r="N185" s="49">
        <v>400.50714346225567</v>
      </c>
    </row>
    <row r="186" spans="1:14" ht="15" customHeight="1" x14ac:dyDescent="0.2">
      <c r="A186" s="48">
        <v>47603.375</v>
      </c>
      <c r="B186" s="49">
        <v>42.664999999999999</v>
      </c>
      <c r="C186" s="49">
        <v>22.533000000000001</v>
      </c>
      <c r="D186" s="49">
        <v>10.7768385</v>
      </c>
      <c r="E186" s="49">
        <v>3.5299564999999999</v>
      </c>
      <c r="F186" s="49">
        <v>8.4140030999999986</v>
      </c>
      <c r="G186" s="49">
        <v>53.698130000000006</v>
      </c>
      <c r="H186" s="49">
        <v>5.6216529999999993</v>
      </c>
      <c r="I186" s="49">
        <v>1.3996</v>
      </c>
      <c r="J186" s="49">
        <v>88.072310000000002</v>
      </c>
      <c r="K186" s="49">
        <v>203.57074599999999</v>
      </c>
      <c r="L186" s="49">
        <v>101.7919342</v>
      </c>
      <c r="M186" s="49">
        <v>406.32296915519197</v>
      </c>
      <c r="N186" s="49">
        <v>410.64919115519194</v>
      </c>
    </row>
    <row r="187" spans="1:14" ht="15" customHeight="1" x14ac:dyDescent="0.2">
      <c r="A187" s="48">
        <v>47603.416666666672</v>
      </c>
      <c r="B187" s="49">
        <v>42.664999999999999</v>
      </c>
      <c r="C187" s="49">
        <v>22.433</v>
      </c>
      <c r="D187" s="49">
        <v>11.8319735</v>
      </c>
      <c r="E187" s="49">
        <v>3.7637065000000001</v>
      </c>
      <c r="F187" s="49">
        <v>8.4140030999999986</v>
      </c>
      <c r="G187" s="49">
        <v>57.297650000000004</v>
      </c>
      <c r="H187" s="49">
        <v>5.6976889999999996</v>
      </c>
      <c r="I187" s="49">
        <v>1.5878999999999999</v>
      </c>
      <c r="J187" s="49">
        <v>75.835760000000008</v>
      </c>
      <c r="K187" s="49">
        <v>214.51336000000001</v>
      </c>
      <c r="L187" s="49">
        <v>148.0082352</v>
      </c>
      <c r="M187" s="49">
        <v>410.34633875315194</v>
      </c>
      <c r="N187" s="49">
        <v>413.86508145315196</v>
      </c>
    </row>
    <row r="188" spans="1:14" ht="15" customHeight="1" x14ac:dyDescent="0.2">
      <c r="A188" s="48">
        <v>47603.458333333336</v>
      </c>
      <c r="B188" s="49">
        <v>42.664999999999999</v>
      </c>
      <c r="C188" s="49">
        <v>22.373000000000001</v>
      </c>
      <c r="D188" s="49">
        <v>11.805323400000001</v>
      </c>
      <c r="E188" s="49">
        <v>3.3871564999999997</v>
      </c>
      <c r="F188" s="49">
        <v>8.4140030999999986</v>
      </c>
      <c r="G188" s="49">
        <v>53.45561</v>
      </c>
      <c r="H188" s="49">
        <v>5.953049</v>
      </c>
      <c r="I188" s="49">
        <v>1.5663799999999999</v>
      </c>
      <c r="J188" s="49">
        <v>88.746020000000001</v>
      </c>
      <c r="K188" s="49">
        <v>209.75448999999998</v>
      </c>
      <c r="L188" s="49">
        <v>196.2371886</v>
      </c>
      <c r="M188" s="49">
        <v>411.71140908427969</v>
      </c>
      <c r="N188" s="49">
        <v>417.84678788427971</v>
      </c>
    </row>
    <row r="189" spans="1:14" ht="15" customHeight="1" x14ac:dyDescent="0.2">
      <c r="A189" s="48">
        <v>47603.5</v>
      </c>
      <c r="B189" s="49">
        <v>42.664999999999999</v>
      </c>
      <c r="C189" s="49">
        <v>22.323</v>
      </c>
      <c r="D189" s="49">
        <v>11.534253499999998</v>
      </c>
      <c r="E189" s="49">
        <v>3.5620864999999995</v>
      </c>
      <c r="F189" s="49">
        <v>8.4140030999999986</v>
      </c>
      <c r="G189" s="49">
        <v>52.991080000000004</v>
      </c>
      <c r="H189" s="49">
        <v>6.0420890000000007</v>
      </c>
      <c r="I189" s="49">
        <v>1.2485499999999998</v>
      </c>
      <c r="J189" s="49">
        <v>83.392890000000008</v>
      </c>
      <c r="K189" s="49">
        <v>208.08006</v>
      </c>
      <c r="L189" s="49">
        <v>205.39447799999999</v>
      </c>
      <c r="M189" s="49">
        <v>405.55855073499026</v>
      </c>
      <c r="N189" s="49">
        <v>409.89325633499027</v>
      </c>
    </row>
    <row r="190" spans="1:14" ht="15" customHeight="1" x14ac:dyDescent="0.2">
      <c r="A190" s="48">
        <v>47603.541666666672</v>
      </c>
      <c r="B190" s="49">
        <v>42.706000000000003</v>
      </c>
      <c r="C190" s="49">
        <v>22.675000000000001</v>
      </c>
      <c r="D190" s="49">
        <v>14.05029055</v>
      </c>
      <c r="E190" s="49">
        <v>9.4692303500000001</v>
      </c>
      <c r="F190" s="49">
        <v>10.516313899999998</v>
      </c>
      <c r="G190" s="49">
        <v>55.129930000000009</v>
      </c>
      <c r="H190" s="49">
        <v>6.0420890000000007</v>
      </c>
      <c r="I190" s="49">
        <v>1.0505499999999999</v>
      </c>
      <c r="J190" s="49">
        <v>72.340100000000007</v>
      </c>
      <c r="K190" s="49">
        <v>206.92495</v>
      </c>
      <c r="L190" s="49">
        <v>204.08746499999998</v>
      </c>
      <c r="M190" s="49">
        <v>409.62730470538912</v>
      </c>
      <c r="N190" s="49">
        <v>410.53590530538912</v>
      </c>
    </row>
    <row r="191" spans="1:14" ht="15" customHeight="1" x14ac:dyDescent="0.2">
      <c r="A191" s="48">
        <v>47603.583333333336</v>
      </c>
      <c r="B191" s="49">
        <v>42.664999999999999</v>
      </c>
      <c r="C191" s="49">
        <v>22.943000000000001</v>
      </c>
      <c r="D191" s="49">
        <v>12.1884485</v>
      </c>
      <c r="E191" s="49">
        <v>5.2524815</v>
      </c>
      <c r="F191" s="49">
        <v>11.439743099999999</v>
      </c>
      <c r="G191" s="49">
        <v>54.218020000000003</v>
      </c>
      <c r="H191" s="49">
        <v>6.2110490000000009</v>
      </c>
      <c r="I191" s="49">
        <v>1.1395</v>
      </c>
      <c r="J191" s="49">
        <v>69.366410000000002</v>
      </c>
      <c r="K191" s="49">
        <v>217.97656000000001</v>
      </c>
      <c r="L191" s="49">
        <v>179.72089800000001</v>
      </c>
      <c r="M191" s="49">
        <v>414.91615033710963</v>
      </c>
      <c r="N191" s="49">
        <v>412.22067653710963</v>
      </c>
    </row>
    <row r="192" spans="1:14" ht="15" customHeight="1" x14ac:dyDescent="0.2">
      <c r="A192" s="48">
        <v>47603.625</v>
      </c>
      <c r="B192" s="49">
        <v>42.777680000000004</v>
      </c>
      <c r="C192" s="49">
        <v>23.193000000000001</v>
      </c>
      <c r="D192" s="49">
        <v>14.594509249999998</v>
      </c>
      <c r="E192" s="49">
        <v>5.9785557499999999</v>
      </c>
      <c r="F192" s="49">
        <v>23.025640000000003</v>
      </c>
      <c r="G192" s="49">
        <v>60.754490000000004</v>
      </c>
      <c r="H192" s="49">
        <v>7.2639289999999992</v>
      </c>
      <c r="I192" s="49">
        <v>1.3578299999999999</v>
      </c>
      <c r="J192" s="49">
        <v>48.262229999999995</v>
      </c>
      <c r="K192" s="49">
        <v>219.12280000000001</v>
      </c>
      <c r="L192" s="49">
        <v>152.45687620000001</v>
      </c>
      <c r="M192" s="49">
        <v>419.85218842751465</v>
      </c>
      <c r="N192" s="49">
        <v>414.80232202751466</v>
      </c>
    </row>
    <row r="193" spans="1:14" ht="15" customHeight="1" x14ac:dyDescent="0.2">
      <c r="A193" s="48">
        <v>47603.666666666672</v>
      </c>
      <c r="B193" s="49">
        <v>42.706000000000003</v>
      </c>
      <c r="C193" s="49">
        <v>23.343</v>
      </c>
      <c r="D193" s="49">
        <v>15.7551085</v>
      </c>
      <c r="E193" s="49">
        <v>11.1060915</v>
      </c>
      <c r="F193" s="49">
        <v>36.635839999999995</v>
      </c>
      <c r="G193" s="49">
        <v>64.39161</v>
      </c>
      <c r="H193" s="49">
        <v>8.4799019999999992</v>
      </c>
      <c r="I193" s="49">
        <v>1.61416</v>
      </c>
      <c r="J193" s="49">
        <v>24.107406000000001</v>
      </c>
      <c r="K193" s="49">
        <v>219.101426</v>
      </c>
      <c r="L193" s="49">
        <v>121.951505</v>
      </c>
      <c r="M193" s="49">
        <v>422.67744309255204</v>
      </c>
      <c r="N193" s="49">
        <v>415.55673999255202</v>
      </c>
    </row>
    <row r="194" spans="1:14" ht="15" customHeight="1" x14ac:dyDescent="0.2">
      <c r="A194" s="48">
        <v>47603.708333333336</v>
      </c>
      <c r="B194" s="49">
        <v>42.706000000000003</v>
      </c>
      <c r="C194" s="49">
        <v>23.492999999999999</v>
      </c>
      <c r="D194" s="49">
        <v>17.097347500000001</v>
      </c>
      <c r="E194" s="49">
        <v>11.783762499999998</v>
      </c>
      <c r="F194" s="49">
        <v>38.633490000000002</v>
      </c>
      <c r="G194" s="49">
        <v>73.893789999999996</v>
      </c>
      <c r="H194" s="49">
        <v>7.8683740000000011</v>
      </c>
      <c r="I194" s="49">
        <v>2.7774602000000002</v>
      </c>
      <c r="J194" s="49">
        <v>7.6325900000000004</v>
      </c>
      <c r="K194" s="49">
        <v>222.79179600000001</v>
      </c>
      <c r="L194" s="49">
        <v>57.796299300000001</v>
      </c>
      <c r="M194" s="49">
        <v>422.44867271558087</v>
      </c>
      <c r="N194" s="49">
        <v>417.32737371558085</v>
      </c>
    </row>
    <row r="195" spans="1:14" ht="15" customHeight="1" x14ac:dyDescent="0.2">
      <c r="A195" s="48">
        <v>47603.75</v>
      </c>
      <c r="B195" s="49">
        <v>42.706000000000003</v>
      </c>
      <c r="C195" s="49">
        <v>23.643000000000001</v>
      </c>
      <c r="D195" s="49">
        <v>16.053450050000002</v>
      </c>
      <c r="E195" s="49">
        <v>9.8734869500000002</v>
      </c>
      <c r="F195" s="49">
        <v>41.22972</v>
      </c>
      <c r="G195" s="49">
        <v>74.987120000000004</v>
      </c>
      <c r="H195" s="49">
        <v>7.4957659999999997</v>
      </c>
      <c r="I195" s="49">
        <v>2.6804801</v>
      </c>
      <c r="J195" s="49">
        <v>0.55795620000000001</v>
      </c>
      <c r="K195" s="49">
        <v>209.37853799999999</v>
      </c>
      <c r="L195" s="49">
        <v>64.159230100000002</v>
      </c>
      <c r="M195" s="49">
        <v>405.29108332417121</v>
      </c>
      <c r="N195" s="49">
        <v>398.21259532417122</v>
      </c>
    </row>
    <row r="196" spans="1:14" ht="15" customHeight="1" x14ac:dyDescent="0.2">
      <c r="A196" s="48">
        <v>47603.791666666672</v>
      </c>
      <c r="B196" s="49">
        <v>42.706000000000003</v>
      </c>
      <c r="C196" s="49">
        <v>23.783999999999999</v>
      </c>
      <c r="D196" s="49">
        <v>16.024475250000002</v>
      </c>
      <c r="E196" s="49">
        <v>10.269163649999999</v>
      </c>
      <c r="F196" s="49">
        <v>41.142677999999997</v>
      </c>
      <c r="G196" s="49">
        <v>67.450201200000009</v>
      </c>
      <c r="H196" s="49">
        <v>7.258165</v>
      </c>
      <c r="I196" s="49">
        <v>1.92998</v>
      </c>
      <c r="J196" s="49">
        <v>0</v>
      </c>
      <c r="K196" s="49">
        <v>198.99678</v>
      </c>
      <c r="L196" s="49">
        <v>66.88373</v>
      </c>
      <c r="M196" s="49">
        <v>384.92211675635951</v>
      </c>
      <c r="N196" s="49">
        <v>380.8295834563595</v>
      </c>
    </row>
    <row r="197" spans="1:14" ht="15" customHeight="1" x14ac:dyDescent="0.2">
      <c r="A197" s="48">
        <v>47603.833333333336</v>
      </c>
      <c r="B197" s="49">
        <v>42.706000000000003</v>
      </c>
      <c r="C197" s="49">
        <v>23.884</v>
      </c>
      <c r="D197" s="49">
        <v>14.939201799999999</v>
      </c>
      <c r="E197" s="49">
        <v>8.6696141000000004</v>
      </c>
      <c r="F197" s="49">
        <v>35.744469000000002</v>
      </c>
      <c r="G197" s="49">
        <v>60.301720000000003</v>
      </c>
      <c r="H197" s="49">
        <v>7.1573650000000004</v>
      </c>
      <c r="I197" s="49">
        <v>2.3669799999999999</v>
      </c>
      <c r="J197" s="49">
        <v>0</v>
      </c>
      <c r="K197" s="49">
        <v>190.606044</v>
      </c>
      <c r="L197" s="49">
        <v>57.168489999999998</v>
      </c>
      <c r="M197" s="49">
        <v>361.99595358703016</v>
      </c>
      <c r="N197" s="49">
        <v>360.13815758703015</v>
      </c>
    </row>
    <row r="198" spans="1:14" ht="15" customHeight="1" x14ac:dyDescent="0.2">
      <c r="A198" s="48">
        <v>47603.875</v>
      </c>
      <c r="B198" s="49">
        <v>42.706000000000003</v>
      </c>
      <c r="C198" s="49">
        <v>23.984000000000002</v>
      </c>
      <c r="D198" s="49">
        <v>15.2859876</v>
      </c>
      <c r="E198" s="49">
        <v>8.4304002999999987</v>
      </c>
      <c r="F198" s="49">
        <v>33.601642999999996</v>
      </c>
      <c r="G198" s="49">
        <v>56.707740000000008</v>
      </c>
      <c r="H198" s="49">
        <v>7.1957649999999997</v>
      </c>
      <c r="I198" s="49">
        <v>2.0020199999999999</v>
      </c>
      <c r="J198" s="49">
        <v>0</v>
      </c>
      <c r="K198" s="49">
        <v>179.162621</v>
      </c>
      <c r="L198" s="49">
        <v>53.519649600000001</v>
      </c>
      <c r="M198" s="49">
        <v>344.24903537966804</v>
      </c>
      <c r="N198" s="49">
        <v>344.60278237966804</v>
      </c>
    </row>
    <row r="199" spans="1:14" ht="15" customHeight="1" x14ac:dyDescent="0.2">
      <c r="A199" s="48">
        <v>47603.916666666672</v>
      </c>
      <c r="B199" s="49">
        <v>42.706000000000003</v>
      </c>
      <c r="C199" s="49">
        <v>24.084</v>
      </c>
      <c r="D199" s="49">
        <v>15.41573445</v>
      </c>
      <c r="E199" s="49">
        <v>8.4346324499999987</v>
      </c>
      <c r="F199" s="49">
        <v>33.183136000000005</v>
      </c>
      <c r="G199" s="49">
        <v>50.821909999999995</v>
      </c>
      <c r="H199" s="49">
        <v>7.3732689999999996</v>
      </c>
      <c r="I199" s="49">
        <v>2.8452601</v>
      </c>
      <c r="J199" s="49">
        <v>0</v>
      </c>
      <c r="K199" s="49">
        <v>178.88115499999998</v>
      </c>
      <c r="L199" s="49">
        <v>50.146368200000005</v>
      </c>
      <c r="M199" s="49">
        <v>335.18126782239443</v>
      </c>
      <c r="N199" s="49">
        <v>339.9662888223944</v>
      </c>
    </row>
    <row r="200" spans="1:14" ht="15" customHeight="1" x14ac:dyDescent="0.2">
      <c r="A200" s="48">
        <v>47603.958333333336</v>
      </c>
      <c r="B200" s="49">
        <v>42.706000000000003</v>
      </c>
      <c r="C200" s="49">
        <v>24.094000000000001</v>
      </c>
      <c r="D200" s="49">
        <v>15.606492199999998</v>
      </c>
      <c r="E200" s="49">
        <v>7.8439258000000009</v>
      </c>
      <c r="F200" s="49">
        <v>33.139412</v>
      </c>
      <c r="G200" s="49">
        <v>43.207890000000006</v>
      </c>
      <c r="H200" s="49">
        <v>7.9518629999999995</v>
      </c>
      <c r="I200" s="49">
        <v>2.6880601</v>
      </c>
      <c r="J200" s="49">
        <v>0</v>
      </c>
      <c r="K200" s="49">
        <v>178.63542799999999</v>
      </c>
      <c r="L200" s="49">
        <v>51.623820000000002</v>
      </c>
      <c r="M200" s="49">
        <v>326.80450527390769</v>
      </c>
      <c r="N200" s="49">
        <v>333.56613727390771</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63"/>
  <sheetViews>
    <sheetView zoomScale="80" zoomScaleNormal="80" workbookViewId="0">
      <selection activeCell="E3" sqref="E3"/>
    </sheetView>
  </sheetViews>
  <sheetFormatPr defaultRowHeight="15" customHeight="1" x14ac:dyDescent="0.2"/>
  <cols>
    <col min="1" max="1" width="9.140625" style="16"/>
    <col min="2" max="3" width="12.7109375" style="16" customWidth="1"/>
    <col min="4" max="4" width="12.5703125" style="16" customWidth="1"/>
    <col min="5" max="7" width="12.7109375" style="16" customWidth="1"/>
    <col min="8" max="16384" width="9.140625" style="16"/>
  </cols>
  <sheetData>
    <row r="1" spans="1:7" ht="15" customHeight="1" x14ac:dyDescent="0.2">
      <c r="A1" s="21"/>
      <c r="B1" s="21" t="s">
        <v>473</v>
      </c>
      <c r="C1" s="21"/>
      <c r="D1" s="21"/>
      <c r="E1" s="21"/>
      <c r="F1" s="21" t="s">
        <v>474</v>
      </c>
      <c r="G1" s="21"/>
    </row>
    <row r="2" spans="1:7" ht="15" customHeight="1" x14ac:dyDescent="0.2">
      <c r="A2" s="21"/>
      <c r="B2" s="21" t="s">
        <v>475</v>
      </c>
      <c r="C2" s="21"/>
      <c r="D2" s="21"/>
      <c r="E2" s="21" t="s">
        <v>476</v>
      </c>
      <c r="F2" s="21" t="s">
        <v>475</v>
      </c>
      <c r="G2" s="21"/>
    </row>
    <row r="3" spans="1:7" ht="15" customHeight="1" x14ac:dyDescent="0.2">
      <c r="A3" s="21" t="s">
        <v>180</v>
      </c>
      <c r="B3" s="21" t="s">
        <v>181</v>
      </c>
      <c r="C3" s="21" t="s">
        <v>182</v>
      </c>
      <c r="D3" s="21"/>
      <c r="E3" s="21" t="s">
        <v>183</v>
      </c>
      <c r="F3" s="21" t="s">
        <v>181</v>
      </c>
      <c r="G3" s="21" t="s">
        <v>182</v>
      </c>
    </row>
    <row r="4" spans="1:7" ht="15" customHeight="1" x14ac:dyDescent="0.2">
      <c r="A4" s="16">
        <v>1</v>
      </c>
      <c r="B4" s="16">
        <v>1</v>
      </c>
      <c r="C4" s="16">
        <v>1</v>
      </c>
      <c r="E4" s="16">
        <v>0</v>
      </c>
      <c r="F4" s="16">
        <v>-0.18812999999999999</v>
      </c>
      <c r="G4" s="16">
        <v>0.60998910279694873</v>
      </c>
    </row>
    <row r="5" spans="1:7" ht="15" customHeight="1" x14ac:dyDescent="0.2">
      <c r="A5" s="16">
        <v>2</v>
      </c>
      <c r="B5" s="16">
        <v>1</v>
      </c>
      <c r="C5" s="16">
        <v>1</v>
      </c>
      <c r="E5" s="16">
        <v>1</v>
      </c>
      <c r="F5" s="16">
        <v>-0.20163</v>
      </c>
      <c r="G5" s="16">
        <v>0.61714493280058114</v>
      </c>
    </row>
    <row r="6" spans="1:7" ht="15" customHeight="1" x14ac:dyDescent="0.2">
      <c r="A6" s="16">
        <v>3</v>
      </c>
      <c r="B6" s="16">
        <v>1</v>
      </c>
      <c r="C6" s="16">
        <v>1</v>
      </c>
      <c r="E6" s="16">
        <v>2</v>
      </c>
      <c r="F6" s="16">
        <v>-0.16237000000000001</v>
      </c>
      <c r="G6" s="16">
        <v>0.62778786778060292</v>
      </c>
    </row>
    <row r="7" spans="1:7" ht="15" customHeight="1" x14ac:dyDescent="0.2">
      <c r="A7" s="16">
        <v>4</v>
      </c>
      <c r="B7" s="16">
        <v>1</v>
      </c>
      <c r="C7" s="16">
        <v>1</v>
      </c>
      <c r="E7" s="16">
        <v>3</v>
      </c>
      <c r="F7" s="16">
        <v>-0.17544999999999999</v>
      </c>
      <c r="G7" s="16">
        <v>0.61979658554304395</v>
      </c>
    </row>
    <row r="8" spans="1:7" ht="15" customHeight="1" x14ac:dyDescent="0.2">
      <c r="A8" s="16">
        <v>5</v>
      </c>
      <c r="B8" s="16">
        <v>1</v>
      </c>
      <c r="C8" s="16">
        <v>1</v>
      </c>
      <c r="E8" s="16">
        <v>4</v>
      </c>
      <c r="F8" s="16">
        <v>-0.23422999999999999</v>
      </c>
      <c r="G8" s="16">
        <v>0.6726843443516165</v>
      </c>
    </row>
    <row r="9" spans="1:7" ht="15" customHeight="1" x14ac:dyDescent="0.2">
      <c r="A9" s="16">
        <v>6</v>
      </c>
      <c r="B9" s="16">
        <v>1</v>
      </c>
      <c r="C9" s="16">
        <v>1</v>
      </c>
      <c r="E9" s="16">
        <v>5</v>
      </c>
      <c r="F9" s="16">
        <v>-0.21590999999999999</v>
      </c>
      <c r="G9" s="16">
        <v>0.73033054849255352</v>
      </c>
    </row>
    <row r="10" spans="1:7" ht="15" customHeight="1" x14ac:dyDescent="0.2">
      <c r="A10" s="16">
        <v>7</v>
      </c>
      <c r="B10" s="16">
        <v>1</v>
      </c>
      <c r="C10" s="16">
        <v>1</v>
      </c>
      <c r="E10" s="16">
        <v>6</v>
      </c>
      <c r="F10" s="16">
        <v>-0.10377</v>
      </c>
      <c r="G10" s="16">
        <v>0.63941155103523428</v>
      </c>
    </row>
    <row r="11" spans="1:7" ht="15" customHeight="1" x14ac:dyDescent="0.2">
      <c r="A11" s="16">
        <v>8</v>
      </c>
      <c r="B11" s="16">
        <v>1</v>
      </c>
      <c r="C11" s="16">
        <v>1</v>
      </c>
      <c r="E11" s="16">
        <v>7</v>
      </c>
      <c r="F11" s="16">
        <v>4.1070000000000002E-2</v>
      </c>
      <c r="G11" s="16">
        <v>0.65808209226298586</v>
      </c>
    </row>
    <row r="12" spans="1:7" ht="15" customHeight="1" x14ac:dyDescent="0.2">
      <c r="A12" s="16">
        <v>9</v>
      </c>
      <c r="B12" s="16">
        <v>1</v>
      </c>
      <c r="C12" s="16">
        <v>1</v>
      </c>
      <c r="E12" s="16">
        <v>8</v>
      </c>
      <c r="F12" s="16">
        <v>0.14058999999999999</v>
      </c>
      <c r="G12" s="16">
        <v>0.65644751180530336</v>
      </c>
    </row>
    <row r="13" spans="1:7" ht="15" customHeight="1" x14ac:dyDescent="0.2">
      <c r="A13" s="16">
        <v>10</v>
      </c>
      <c r="B13" s="16">
        <v>1</v>
      </c>
      <c r="C13" s="16">
        <v>1</v>
      </c>
      <c r="E13" s="16">
        <v>9</v>
      </c>
      <c r="F13" s="16">
        <v>0.22056999999999999</v>
      </c>
      <c r="G13" s="16">
        <v>0.63069378859426084</v>
      </c>
    </row>
    <row r="14" spans="1:7" ht="15" customHeight="1" x14ac:dyDescent="0.2">
      <c r="A14" s="16">
        <v>11</v>
      </c>
      <c r="B14" s="16">
        <v>1</v>
      </c>
      <c r="C14" s="16">
        <v>1</v>
      </c>
      <c r="E14" s="16">
        <v>10</v>
      </c>
      <c r="F14" s="16">
        <v>0.23316999999999999</v>
      </c>
      <c r="G14" s="16">
        <v>0.62684344351616417</v>
      </c>
    </row>
    <row r="15" spans="1:7" ht="15" customHeight="1" x14ac:dyDescent="0.2">
      <c r="A15" s="16">
        <v>12</v>
      </c>
      <c r="B15" s="16">
        <v>1</v>
      </c>
      <c r="C15" s="16">
        <v>1</v>
      </c>
      <c r="E15" s="16">
        <v>11</v>
      </c>
      <c r="F15" s="16">
        <v>0.23987</v>
      </c>
      <c r="G15" s="16">
        <v>0.63915728296403918</v>
      </c>
    </row>
    <row r="16" spans="1:7" ht="15" customHeight="1" x14ac:dyDescent="0.2">
      <c r="A16" s="16">
        <v>13</v>
      </c>
      <c r="B16" s="16">
        <v>1</v>
      </c>
      <c r="C16" s="16">
        <v>1</v>
      </c>
      <c r="E16" s="16">
        <v>12</v>
      </c>
      <c r="F16" s="16">
        <v>0.23491999999999999</v>
      </c>
      <c r="G16" s="16">
        <v>0.61296767163094801</v>
      </c>
    </row>
    <row r="17" spans="1:9" ht="15" customHeight="1" x14ac:dyDescent="0.2">
      <c r="A17" s="16">
        <v>14</v>
      </c>
      <c r="B17" s="16">
        <v>1</v>
      </c>
      <c r="C17" s="16">
        <v>1</v>
      </c>
      <c r="E17" s="16">
        <v>13</v>
      </c>
      <c r="F17" s="16">
        <v>0.23338999999999999</v>
      </c>
      <c r="G17" s="16">
        <v>0.61289502361060655</v>
      </c>
      <c r="I17" s="71" t="s">
        <v>240</v>
      </c>
    </row>
    <row r="18" spans="1:9" ht="15" customHeight="1" x14ac:dyDescent="0.2">
      <c r="A18" s="16">
        <v>15</v>
      </c>
      <c r="B18" s="16">
        <v>1</v>
      </c>
      <c r="C18" s="16">
        <v>1</v>
      </c>
      <c r="E18" s="16">
        <v>14</v>
      </c>
      <c r="F18" s="16">
        <v>0.216</v>
      </c>
      <c r="G18" s="16">
        <v>0.62440973483472573</v>
      </c>
      <c r="I18" s="135" t="s">
        <v>366</v>
      </c>
    </row>
    <row r="19" spans="1:9" ht="15" customHeight="1" x14ac:dyDescent="0.2">
      <c r="A19" s="16">
        <v>16</v>
      </c>
      <c r="B19" s="16">
        <v>1</v>
      </c>
      <c r="C19" s="16">
        <v>1</v>
      </c>
      <c r="E19" s="16">
        <v>15</v>
      </c>
      <c r="F19" s="16">
        <v>0.13250000000000001</v>
      </c>
      <c r="G19" s="16">
        <v>0.6607700690156193</v>
      </c>
    </row>
    <row r="20" spans="1:9" ht="15" customHeight="1" x14ac:dyDescent="0.2">
      <c r="A20" s="16">
        <v>17</v>
      </c>
      <c r="B20" s="16">
        <v>1</v>
      </c>
      <c r="C20" s="16">
        <v>1</v>
      </c>
      <c r="E20" s="16">
        <v>16</v>
      </c>
      <c r="F20" s="16">
        <v>3.5299999999999997E-3</v>
      </c>
      <c r="G20" s="16">
        <v>0.67428260079912816</v>
      </c>
    </row>
    <row r="21" spans="1:9" ht="15" customHeight="1" x14ac:dyDescent="0.2">
      <c r="A21" s="16">
        <v>18</v>
      </c>
      <c r="B21" s="16">
        <v>1</v>
      </c>
      <c r="C21" s="16">
        <v>1</v>
      </c>
      <c r="E21" s="16">
        <v>17</v>
      </c>
      <c r="F21" s="16">
        <v>-0.10929000000000001</v>
      </c>
      <c r="G21" s="16">
        <v>0.67500908100254264</v>
      </c>
    </row>
    <row r="22" spans="1:9" ht="15" customHeight="1" x14ac:dyDescent="0.2">
      <c r="A22" s="16">
        <v>19</v>
      </c>
      <c r="B22" s="16">
        <v>1</v>
      </c>
      <c r="C22" s="16">
        <v>1</v>
      </c>
      <c r="E22" s="16">
        <v>18</v>
      </c>
      <c r="F22" s="16">
        <v>-0.18756</v>
      </c>
      <c r="G22" s="16">
        <v>0.64235379585906283</v>
      </c>
    </row>
    <row r="23" spans="1:9" ht="15" customHeight="1" x14ac:dyDescent="0.2">
      <c r="A23" s="16">
        <v>20</v>
      </c>
      <c r="B23" s="16">
        <v>1</v>
      </c>
      <c r="C23" s="16">
        <v>1</v>
      </c>
      <c r="E23" s="16">
        <v>19</v>
      </c>
      <c r="F23" s="16">
        <v>-0.18589</v>
      </c>
      <c r="G23" s="16">
        <v>0.64587722484562293</v>
      </c>
    </row>
    <row r="24" spans="1:9" ht="15" customHeight="1" x14ac:dyDescent="0.2">
      <c r="A24" s="16">
        <v>21</v>
      </c>
      <c r="B24" s="16">
        <v>1</v>
      </c>
      <c r="C24" s="16">
        <v>1</v>
      </c>
      <c r="E24" s="16">
        <v>20</v>
      </c>
      <c r="F24" s="16">
        <v>-0.14817</v>
      </c>
      <c r="G24" s="16">
        <v>0.60995277878677812</v>
      </c>
    </row>
    <row r="25" spans="1:9" ht="15" customHeight="1" x14ac:dyDescent="0.2">
      <c r="A25" s="16">
        <v>22</v>
      </c>
      <c r="B25" s="16">
        <v>1</v>
      </c>
      <c r="C25" s="16">
        <v>1</v>
      </c>
      <c r="E25" s="16">
        <v>21</v>
      </c>
      <c r="F25" s="16">
        <v>-4.7729999999999995E-2</v>
      </c>
      <c r="G25" s="16">
        <v>0.57769705775517621</v>
      </c>
    </row>
    <row r="26" spans="1:9" ht="15" customHeight="1" x14ac:dyDescent="0.2">
      <c r="A26" s="16">
        <v>23</v>
      </c>
      <c r="B26" s="16">
        <v>1</v>
      </c>
      <c r="C26" s="16">
        <v>1</v>
      </c>
      <c r="E26" s="16">
        <v>22</v>
      </c>
      <c r="F26" s="16">
        <v>-3.3549999999999996E-2</v>
      </c>
      <c r="G26" s="16">
        <v>0.61133309117326551</v>
      </c>
    </row>
    <row r="27" spans="1:9" ht="15" customHeight="1" x14ac:dyDescent="0.2">
      <c r="A27" s="16">
        <v>24</v>
      </c>
      <c r="B27" s="16">
        <v>1</v>
      </c>
      <c r="C27" s="16">
        <v>1</v>
      </c>
      <c r="E27" s="16">
        <v>23</v>
      </c>
      <c r="F27" s="16">
        <v>-6.94E-3</v>
      </c>
      <c r="G27" s="16">
        <v>0.64362513621503814</v>
      </c>
    </row>
    <row r="28" spans="1:9" ht="15" customHeight="1" x14ac:dyDescent="0.2">
      <c r="A28" s="16">
        <v>25</v>
      </c>
      <c r="B28" s="16">
        <v>1</v>
      </c>
      <c r="C28" s="16">
        <v>1</v>
      </c>
    </row>
    <row r="29" spans="1:9" ht="15" customHeight="1" x14ac:dyDescent="0.2">
      <c r="A29" s="16">
        <v>26</v>
      </c>
      <c r="B29" s="16">
        <v>1</v>
      </c>
      <c r="C29" s="16">
        <v>1</v>
      </c>
    </row>
    <row r="30" spans="1:9" ht="15" customHeight="1" x14ac:dyDescent="0.2">
      <c r="A30" s="16">
        <v>27</v>
      </c>
      <c r="B30" s="16">
        <v>1</v>
      </c>
      <c r="C30" s="16">
        <v>1</v>
      </c>
    </row>
    <row r="31" spans="1:9" ht="15" customHeight="1" x14ac:dyDescent="0.2">
      <c r="A31" s="16">
        <v>28</v>
      </c>
      <c r="B31" s="16">
        <v>1</v>
      </c>
      <c r="C31" s="16">
        <v>1</v>
      </c>
    </row>
    <row r="32" spans="1:9" ht="15" customHeight="1" x14ac:dyDescent="0.2">
      <c r="A32" s="16">
        <v>29</v>
      </c>
      <c r="B32" s="16">
        <v>1</v>
      </c>
      <c r="C32" s="16">
        <v>1</v>
      </c>
    </row>
    <row r="33" spans="1:3" ht="15" customHeight="1" x14ac:dyDescent="0.2">
      <c r="A33" s="16">
        <v>30</v>
      </c>
      <c r="B33" s="16">
        <v>1</v>
      </c>
      <c r="C33" s="16">
        <v>1</v>
      </c>
    </row>
    <row r="34" spans="1:3" ht="15" customHeight="1" x14ac:dyDescent="0.2">
      <c r="A34" s="16">
        <v>31</v>
      </c>
      <c r="B34" s="16">
        <v>1</v>
      </c>
      <c r="C34" s="16">
        <v>1</v>
      </c>
    </row>
    <row r="35" spans="1:3" ht="15" customHeight="1" x14ac:dyDescent="0.2">
      <c r="A35" s="16">
        <v>32</v>
      </c>
      <c r="B35" s="16">
        <v>1</v>
      </c>
      <c r="C35" s="16">
        <v>1</v>
      </c>
    </row>
    <row r="36" spans="1:3" ht="15" customHeight="1" x14ac:dyDescent="0.2">
      <c r="A36" s="16">
        <v>33</v>
      </c>
      <c r="B36" s="16">
        <v>1</v>
      </c>
      <c r="C36" s="16">
        <v>1</v>
      </c>
    </row>
    <row r="37" spans="1:3" ht="15" customHeight="1" x14ac:dyDescent="0.2">
      <c r="A37" s="16">
        <v>34</v>
      </c>
      <c r="B37" s="16">
        <v>1</v>
      </c>
      <c r="C37" s="16">
        <v>1</v>
      </c>
    </row>
    <row r="38" spans="1:3" ht="15" customHeight="1" x14ac:dyDescent="0.2">
      <c r="A38" s="16">
        <v>35</v>
      </c>
      <c r="B38" s="16">
        <v>1</v>
      </c>
      <c r="C38" s="16">
        <v>1</v>
      </c>
    </row>
    <row r="39" spans="1:3" ht="15" customHeight="1" x14ac:dyDescent="0.2">
      <c r="A39" s="16">
        <v>36</v>
      </c>
      <c r="B39" s="16">
        <v>1</v>
      </c>
      <c r="C39" s="16">
        <v>1</v>
      </c>
    </row>
    <row r="40" spans="1:3" ht="15" customHeight="1" x14ac:dyDescent="0.2">
      <c r="A40" s="16">
        <v>37</v>
      </c>
      <c r="B40" s="16">
        <v>1</v>
      </c>
      <c r="C40" s="16">
        <v>1</v>
      </c>
    </row>
    <row r="41" spans="1:3" ht="15" customHeight="1" x14ac:dyDescent="0.2">
      <c r="A41" s="16">
        <v>38</v>
      </c>
      <c r="B41" s="16">
        <v>1</v>
      </c>
      <c r="C41" s="16">
        <v>1</v>
      </c>
    </row>
    <row r="42" spans="1:3" ht="15" customHeight="1" x14ac:dyDescent="0.2">
      <c r="A42" s="16">
        <v>39</v>
      </c>
      <c r="B42" s="16">
        <v>1</v>
      </c>
      <c r="C42" s="16">
        <v>1</v>
      </c>
    </row>
    <row r="43" spans="1:3" ht="15" customHeight="1" x14ac:dyDescent="0.2">
      <c r="A43" s="16">
        <v>40</v>
      </c>
      <c r="B43" s="16">
        <v>1</v>
      </c>
      <c r="C43" s="16">
        <v>1</v>
      </c>
    </row>
    <row r="44" spans="1:3" ht="15" customHeight="1" x14ac:dyDescent="0.2">
      <c r="A44" s="16">
        <v>41</v>
      </c>
      <c r="B44" s="16">
        <v>1</v>
      </c>
      <c r="C44" s="16">
        <v>1</v>
      </c>
    </row>
    <row r="45" spans="1:3" ht="15" customHeight="1" x14ac:dyDescent="0.2">
      <c r="A45" s="16">
        <v>42</v>
      </c>
      <c r="B45" s="16">
        <v>1</v>
      </c>
      <c r="C45" s="16">
        <v>1</v>
      </c>
    </row>
    <row r="46" spans="1:3" ht="15" customHeight="1" x14ac:dyDescent="0.2">
      <c r="A46" s="16">
        <v>43</v>
      </c>
      <c r="B46" s="16">
        <v>1</v>
      </c>
      <c r="C46" s="16">
        <v>1</v>
      </c>
    </row>
    <row r="47" spans="1:3" ht="15" customHeight="1" x14ac:dyDescent="0.2">
      <c r="A47" s="16">
        <v>44</v>
      </c>
      <c r="B47" s="16">
        <v>1</v>
      </c>
      <c r="C47" s="16">
        <v>1</v>
      </c>
    </row>
    <row r="48" spans="1:3" ht="15" customHeight="1" x14ac:dyDescent="0.2">
      <c r="A48" s="16">
        <v>45</v>
      </c>
      <c r="B48" s="16">
        <v>1</v>
      </c>
      <c r="C48" s="16">
        <v>1</v>
      </c>
    </row>
    <row r="49" spans="1:3" ht="15" customHeight="1" x14ac:dyDescent="0.2">
      <c r="A49" s="16">
        <v>46</v>
      </c>
      <c r="B49" s="16">
        <v>1</v>
      </c>
      <c r="C49" s="16">
        <v>1</v>
      </c>
    </row>
    <row r="50" spans="1:3" ht="15" customHeight="1" x14ac:dyDescent="0.2">
      <c r="A50" s="16">
        <v>47</v>
      </c>
      <c r="B50" s="16">
        <v>1</v>
      </c>
      <c r="C50" s="16">
        <v>1</v>
      </c>
    </row>
    <row r="51" spans="1:3" ht="15" customHeight="1" x14ac:dyDescent="0.2">
      <c r="A51" s="16">
        <v>48</v>
      </c>
      <c r="B51" s="16">
        <v>1</v>
      </c>
      <c r="C51" s="16">
        <v>1</v>
      </c>
    </row>
    <row r="52" spans="1:3" ht="15" customHeight="1" x14ac:dyDescent="0.2">
      <c r="A52" s="16">
        <v>49</v>
      </c>
      <c r="B52" s="16">
        <v>1</v>
      </c>
      <c r="C52" s="16">
        <v>1</v>
      </c>
    </row>
    <row r="53" spans="1:3" ht="15" customHeight="1" x14ac:dyDescent="0.2">
      <c r="A53" s="16">
        <v>50</v>
      </c>
      <c r="B53" s="16">
        <v>1</v>
      </c>
      <c r="C53" s="16">
        <v>1</v>
      </c>
    </row>
    <row r="54" spans="1:3" ht="15" customHeight="1" x14ac:dyDescent="0.2">
      <c r="A54" s="16">
        <v>51</v>
      </c>
      <c r="B54" s="16">
        <v>1</v>
      </c>
      <c r="C54" s="16">
        <v>1</v>
      </c>
    </row>
    <row r="55" spans="1:3" ht="15" customHeight="1" x14ac:dyDescent="0.2">
      <c r="A55" s="16">
        <v>52</v>
      </c>
      <c r="B55" s="16">
        <v>1</v>
      </c>
      <c r="C55" s="16">
        <v>1</v>
      </c>
    </row>
    <row r="56" spans="1:3" ht="15" customHeight="1" x14ac:dyDescent="0.2">
      <c r="A56" s="16">
        <v>53</v>
      </c>
      <c r="B56" s="16">
        <v>1</v>
      </c>
      <c r="C56" s="16">
        <v>1</v>
      </c>
    </row>
    <row r="57" spans="1:3" ht="15" customHeight="1" x14ac:dyDescent="0.2">
      <c r="A57" s="16">
        <v>54</v>
      </c>
      <c r="B57" s="16">
        <v>1</v>
      </c>
      <c r="C57" s="16">
        <v>1</v>
      </c>
    </row>
    <row r="58" spans="1:3" ht="15" customHeight="1" x14ac:dyDescent="0.2">
      <c r="A58" s="16">
        <v>55</v>
      </c>
      <c r="B58" s="16">
        <v>1</v>
      </c>
      <c r="C58" s="16">
        <v>1</v>
      </c>
    </row>
    <row r="59" spans="1:3" ht="15" customHeight="1" x14ac:dyDescent="0.2">
      <c r="A59" s="16">
        <v>56</v>
      </c>
      <c r="B59" s="16">
        <v>1</v>
      </c>
      <c r="C59" s="16">
        <v>1</v>
      </c>
    </row>
    <row r="60" spans="1:3" ht="15" customHeight="1" x14ac:dyDescent="0.2">
      <c r="A60" s="16">
        <v>57</v>
      </c>
      <c r="B60" s="16">
        <v>1</v>
      </c>
      <c r="C60" s="16">
        <v>1</v>
      </c>
    </row>
    <row r="61" spans="1:3" ht="15" customHeight="1" x14ac:dyDescent="0.2">
      <c r="A61" s="16">
        <v>58</v>
      </c>
      <c r="B61" s="16">
        <v>1</v>
      </c>
      <c r="C61" s="16">
        <v>1</v>
      </c>
    </row>
    <row r="62" spans="1:3" ht="15" customHeight="1" x14ac:dyDescent="0.2">
      <c r="A62" s="16">
        <v>59</v>
      </c>
      <c r="B62" s="16">
        <v>1</v>
      </c>
      <c r="C62" s="16">
        <v>1</v>
      </c>
    </row>
    <row r="63" spans="1:3" ht="15" customHeight="1" x14ac:dyDescent="0.2">
      <c r="A63" s="16">
        <v>60</v>
      </c>
      <c r="B63" s="16">
        <v>1</v>
      </c>
      <c r="C63" s="16">
        <v>1</v>
      </c>
    </row>
    <row r="64" spans="1:3" ht="15" customHeight="1" x14ac:dyDescent="0.2">
      <c r="A64" s="16">
        <v>61</v>
      </c>
      <c r="B64" s="16">
        <v>1</v>
      </c>
      <c r="C64" s="16">
        <v>1</v>
      </c>
    </row>
    <row r="65" spans="1:3" ht="15" customHeight="1" x14ac:dyDescent="0.2">
      <c r="A65" s="16">
        <v>62</v>
      </c>
      <c r="B65" s="16">
        <v>1</v>
      </c>
      <c r="C65" s="16">
        <v>1</v>
      </c>
    </row>
    <row r="66" spans="1:3" ht="15" customHeight="1" x14ac:dyDescent="0.2">
      <c r="A66" s="16">
        <v>63</v>
      </c>
      <c r="B66" s="16">
        <v>1</v>
      </c>
      <c r="C66" s="16">
        <v>1</v>
      </c>
    </row>
    <row r="67" spans="1:3" ht="15" customHeight="1" x14ac:dyDescent="0.2">
      <c r="A67" s="16">
        <v>64</v>
      </c>
      <c r="B67" s="16">
        <v>1</v>
      </c>
      <c r="C67" s="16">
        <v>1</v>
      </c>
    </row>
    <row r="68" spans="1:3" ht="15" customHeight="1" x14ac:dyDescent="0.2">
      <c r="A68" s="16">
        <v>65</v>
      </c>
      <c r="B68" s="16">
        <v>1</v>
      </c>
      <c r="C68" s="16">
        <v>1</v>
      </c>
    </row>
    <row r="69" spans="1:3" ht="15" customHeight="1" x14ac:dyDescent="0.2">
      <c r="A69" s="16">
        <v>66</v>
      </c>
      <c r="B69" s="16">
        <v>1</v>
      </c>
      <c r="C69" s="16">
        <v>1</v>
      </c>
    </row>
    <row r="70" spans="1:3" ht="15" customHeight="1" x14ac:dyDescent="0.2">
      <c r="A70" s="16">
        <v>67</v>
      </c>
      <c r="B70" s="16">
        <v>1</v>
      </c>
      <c r="C70" s="16">
        <v>1</v>
      </c>
    </row>
    <row r="71" spans="1:3" ht="15" customHeight="1" x14ac:dyDescent="0.2">
      <c r="A71" s="16">
        <v>68</v>
      </c>
      <c r="B71" s="16">
        <v>1</v>
      </c>
      <c r="C71" s="16">
        <v>1</v>
      </c>
    </row>
    <row r="72" spans="1:3" ht="15" customHeight="1" x14ac:dyDescent="0.2">
      <c r="A72" s="16">
        <v>69</v>
      </c>
      <c r="B72" s="16">
        <v>1</v>
      </c>
      <c r="C72" s="16">
        <v>1</v>
      </c>
    </row>
    <row r="73" spans="1:3" ht="15" customHeight="1" x14ac:dyDescent="0.2">
      <c r="A73" s="16">
        <v>70</v>
      </c>
      <c r="B73" s="16">
        <v>1</v>
      </c>
      <c r="C73" s="16">
        <v>1</v>
      </c>
    </row>
    <row r="74" spans="1:3" ht="15" customHeight="1" x14ac:dyDescent="0.2">
      <c r="A74" s="16">
        <v>71</v>
      </c>
      <c r="B74" s="16">
        <v>1</v>
      </c>
      <c r="C74" s="16">
        <v>1</v>
      </c>
    </row>
    <row r="75" spans="1:3" ht="15" customHeight="1" x14ac:dyDescent="0.2">
      <c r="A75" s="16">
        <v>72</v>
      </c>
      <c r="B75" s="16">
        <v>1</v>
      </c>
      <c r="C75" s="16">
        <v>1</v>
      </c>
    </row>
    <row r="76" spans="1:3" ht="15" customHeight="1" x14ac:dyDescent="0.2">
      <c r="A76" s="16">
        <v>73</v>
      </c>
      <c r="B76" s="16">
        <v>1</v>
      </c>
      <c r="C76" s="16">
        <v>1</v>
      </c>
    </row>
    <row r="77" spans="1:3" ht="15" customHeight="1" x14ac:dyDescent="0.2">
      <c r="A77" s="16">
        <v>74</v>
      </c>
      <c r="B77" s="16">
        <v>1</v>
      </c>
      <c r="C77" s="16">
        <v>1</v>
      </c>
    </row>
    <row r="78" spans="1:3" ht="15" customHeight="1" x14ac:dyDescent="0.2">
      <c r="A78" s="16">
        <v>75</v>
      </c>
      <c r="B78" s="16">
        <v>1</v>
      </c>
      <c r="C78" s="16">
        <v>1</v>
      </c>
    </row>
    <row r="79" spans="1:3" ht="15" customHeight="1" x14ac:dyDescent="0.2">
      <c r="A79" s="16">
        <v>76</v>
      </c>
      <c r="B79" s="16">
        <v>1</v>
      </c>
      <c r="C79" s="16">
        <v>1</v>
      </c>
    </row>
    <row r="80" spans="1:3" ht="15" customHeight="1" x14ac:dyDescent="0.2">
      <c r="A80" s="16">
        <v>77</v>
      </c>
      <c r="B80" s="16">
        <v>1</v>
      </c>
      <c r="C80" s="16">
        <v>1</v>
      </c>
    </row>
    <row r="81" spans="1:3" ht="15" customHeight="1" x14ac:dyDescent="0.2">
      <c r="A81" s="16">
        <v>78</v>
      </c>
      <c r="B81" s="16">
        <v>1</v>
      </c>
      <c r="C81" s="16">
        <v>1</v>
      </c>
    </row>
    <row r="82" spans="1:3" ht="15" customHeight="1" x14ac:dyDescent="0.2">
      <c r="A82" s="16">
        <v>79</v>
      </c>
      <c r="B82" s="16">
        <v>1</v>
      </c>
      <c r="C82" s="16">
        <v>1</v>
      </c>
    </row>
    <row r="83" spans="1:3" ht="15" customHeight="1" x14ac:dyDescent="0.2">
      <c r="A83" s="16">
        <v>80</v>
      </c>
      <c r="B83" s="16">
        <v>1</v>
      </c>
      <c r="C83" s="16">
        <v>1</v>
      </c>
    </row>
    <row r="84" spans="1:3" ht="15" customHeight="1" x14ac:dyDescent="0.2">
      <c r="A84" s="16">
        <v>81</v>
      </c>
      <c r="B84" s="16">
        <v>1</v>
      </c>
      <c r="C84" s="16">
        <v>1</v>
      </c>
    </row>
    <row r="85" spans="1:3" ht="15" customHeight="1" x14ac:dyDescent="0.2">
      <c r="A85" s="16">
        <v>82</v>
      </c>
      <c r="B85" s="16">
        <v>1</v>
      </c>
      <c r="C85" s="16">
        <v>1</v>
      </c>
    </row>
    <row r="86" spans="1:3" ht="15" customHeight="1" x14ac:dyDescent="0.2">
      <c r="A86" s="16">
        <v>83</v>
      </c>
      <c r="B86" s="16">
        <v>1</v>
      </c>
      <c r="C86" s="16">
        <v>1</v>
      </c>
    </row>
    <row r="87" spans="1:3" ht="15" customHeight="1" x14ac:dyDescent="0.2">
      <c r="A87" s="16">
        <v>84</v>
      </c>
      <c r="B87" s="16">
        <v>1</v>
      </c>
      <c r="C87" s="16">
        <v>1</v>
      </c>
    </row>
    <row r="88" spans="1:3" ht="15" customHeight="1" x14ac:dyDescent="0.2">
      <c r="A88" s="16">
        <v>85</v>
      </c>
      <c r="B88" s="16">
        <v>1</v>
      </c>
      <c r="C88" s="16">
        <v>1</v>
      </c>
    </row>
    <row r="89" spans="1:3" ht="15" customHeight="1" x14ac:dyDescent="0.2">
      <c r="A89" s="16">
        <v>86</v>
      </c>
      <c r="B89" s="16">
        <v>1</v>
      </c>
      <c r="C89" s="16">
        <v>1</v>
      </c>
    </row>
    <row r="90" spans="1:3" ht="15" customHeight="1" x14ac:dyDescent="0.2">
      <c r="A90" s="16">
        <v>87</v>
      </c>
      <c r="B90" s="16">
        <v>1</v>
      </c>
      <c r="C90" s="16">
        <v>1</v>
      </c>
    </row>
    <row r="91" spans="1:3" ht="15" customHeight="1" x14ac:dyDescent="0.2">
      <c r="A91" s="16">
        <v>88</v>
      </c>
      <c r="B91" s="16">
        <v>1</v>
      </c>
      <c r="C91" s="16">
        <v>1</v>
      </c>
    </row>
    <row r="92" spans="1:3" ht="15" customHeight="1" x14ac:dyDescent="0.2">
      <c r="A92" s="16">
        <v>89</v>
      </c>
      <c r="B92" s="16">
        <v>1</v>
      </c>
      <c r="C92" s="16">
        <v>1</v>
      </c>
    </row>
    <row r="93" spans="1:3" ht="15" customHeight="1" x14ac:dyDescent="0.2">
      <c r="A93" s="16">
        <v>90</v>
      </c>
      <c r="B93" s="16">
        <v>1</v>
      </c>
      <c r="C93" s="16">
        <v>1</v>
      </c>
    </row>
    <row r="94" spans="1:3" ht="15" customHeight="1" x14ac:dyDescent="0.2">
      <c r="A94" s="16">
        <v>91</v>
      </c>
      <c r="B94" s="16">
        <v>1</v>
      </c>
      <c r="C94" s="16">
        <v>1</v>
      </c>
    </row>
    <row r="95" spans="1:3" ht="15" customHeight="1" x14ac:dyDescent="0.2">
      <c r="A95" s="16">
        <v>92</v>
      </c>
      <c r="B95" s="16">
        <v>1</v>
      </c>
      <c r="C95" s="16">
        <v>1</v>
      </c>
    </row>
    <row r="96" spans="1:3" ht="15" customHeight="1" x14ac:dyDescent="0.2">
      <c r="A96" s="16">
        <v>93</v>
      </c>
      <c r="B96" s="16">
        <v>1</v>
      </c>
      <c r="C96" s="16">
        <v>1</v>
      </c>
    </row>
    <row r="97" spans="1:3" ht="15" customHeight="1" x14ac:dyDescent="0.2">
      <c r="A97" s="16">
        <v>94</v>
      </c>
      <c r="B97" s="16">
        <v>1</v>
      </c>
      <c r="C97" s="16">
        <v>1</v>
      </c>
    </row>
    <row r="98" spans="1:3" ht="15" customHeight="1" x14ac:dyDescent="0.2">
      <c r="A98" s="16">
        <v>95</v>
      </c>
      <c r="B98" s="16">
        <v>1</v>
      </c>
      <c r="C98" s="16">
        <v>1</v>
      </c>
    </row>
    <row r="99" spans="1:3" ht="15" customHeight="1" x14ac:dyDescent="0.2">
      <c r="A99" s="16">
        <v>96</v>
      </c>
      <c r="B99" s="16">
        <v>1</v>
      </c>
      <c r="C99" s="16">
        <v>1</v>
      </c>
    </row>
    <row r="100" spans="1:3" ht="15" customHeight="1" x14ac:dyDescent="0.2">
      <c r="A100" s="16">
        <v>97</v>
      </c>
      <c r="B100" s="16">
        <v>1</v>
      </c>
      <c r="C100" s="16">
        <v>1</v>
      </c>
    </row>
    <row r="101" spans="1:3" ht="15" customHeight="1" x14ac:dyDescent="0.2">
      <c r="A101" s="16">
        <v>98</v>
      </c>
      <c r="B101" s="16">
        <v>1</v>
      </c>
      <c r="C101" s="16">
        <v>1</v>
      </c>
    </row>
    <row r="102" spans="1:3" ht="15" customHeight="1" x14ac:dyDescent="0.2">
      <c r="A102" s="16">
        <v>99</v>
      </c>
      <c r="B102" s="16">
        <v>1</v>
      </c>
      <c r="C102" s="16">
        <v>1</v>
      </c>
    </row>
    <row r="103" spans="1:3" ht="15" customHeight="1" x14ac:dyDescent="0.2">
      <c r="A103" s="16">
        <v>100</v>
      </c>
      <c r="B103" s="16">
        <v>1</v>
      </c>
      <c r="C103" s="16">
        <v>1</v>
      </c>
    </row>
    <row r="104" spans="1:3" ht="15" customHeight="1" x14ac:dyDescent="0.2">
      <c r="A104" s="16">
        <v>101</v>
      </c>
      <c r="B104" s="16">
        <v>1</v>
      </c>
      <c r="C104" s="16">
        <v>1</v>
      </c>
    </row>
    <row r="105" spans="1:3" ht="15" customHeight="1" x14ac:dyDescent="0.2">
      <c r="A105" s="16">
        <v>102</v>
      </c>
      <c r="B105" s="16">
        <v>1</v>
      </c>
      <c r="C105" s="16">
        <v>1</v>
      </c>
    </row>
    <row r="106" spans="1:3" ht="15" customHeight="1" x14ac:dyDescent="0.2">
      <c r="A106" s="16">
        <v>103</v>
      </c>
      <c r="B106" s="16">
        <v>1</v>
      </c>
      <c r="C106" s="16">
        <v>1</v>
      </c>
    </row>
    <row r="107" spans="1:3" ht="15" customHeight="1" x14ac:dyDescent="0.2">
      <c r="A107" s="16">
        <v>104</v>
      </c>
      <c r="B107" s="16">
        <v>1</v>
      </c>
      <c r="C107" s="16">
        <v>1</v>
      </c>
    </row>
    <row r="108" spans="1:3" ht="15" customHeight="1" x14ac:dyDescent="0.2">
      <c r="A108" s="16">
        <v>105</v>
      </c>
      <c r="B108" s="16">
        <v>1</v>
      </c>
      <c r="C108" s="16">
        <v>1</v>
      </c>
    </row>
    <row r="109" spans="1:3" ht="15" customHeight="1" x14ac:dyDescent="0.2">
      <c r="A109" s="16">
        <v>106</v>
      </c>
      <c r="B109" s="16">
        <v>1</v>
      </c>
      <c r="C109" s="16">
        <v>1</v>
      </c>
    </row>
    <row r="110" spans="1:3" ht="15" customHeight="1" x14ac:dyDescent="0.2">
      <c r="A110" s="16">
        <v>107</v>
      </c>
      <c r="B110" s="16">
        <v>1</v>
      </c>
      <c r="C110" s="16">
        <v>1</v>
      </c>
    </row>
    <row r="111" spans="1:3" ht="15" customHeight="1" x14ac:dyDescent="0.2">
      <c r="A111" s="16">
        <v>108</v>
      </c>
      <c r="B111" s="16">
        <v>1</v>
      </c>
      <c r="C111" s="16">
        <v>1</v>
      </c>
    </row>
    <row r="112" spans="1:3" ht="15" customHeight="1" x14ac:dyDescent="0.2">
      <c r="A112" s="16">
        <v>109</v>
      </c>
      <c r="B112" s="16">
        <v>1</v>
      </c>
      <c r="C112" s="16">
        <v>1</v>
      </c>
    </row>
    <row r="113" spans="1:3" ht="15" customHeight="1" x14ac:dyDescent="0.2">
      <c r="A113" s="16">
        <v>110</v>
      </c>
      <c r="B113" s="16">
        <v>1</v>
      </c>
      <c r="C113" s="16">
        <v>1</v>
      </c>
    </row>
    <row r="114" spans="1:3" ht="15" customHeight="1" x14ac:dyDescent="0.2">
      <c r="A114" s="16">
        <v>111</v>
      </c>
      <c r="B114" s="16">
        <v>1</v>
      </c>
      <c r="C114" s="16">
        <v>1</v>
      </c>
    </row>
    <row r="115" spans="1:3" ht="15" customHeight="1" x14ac:dyDescent="0.2">
      <c r="A115" s="16">
        <v>112</v>
      </c>
      <c r="B115" s="16">
        <v>1</v>
      </c>
      <c r="C115" s="16">
        <v>1</v>
      </c>
    </row>
    <row r="116" spans="1:3" ht="15" customHeight="1" x14ac:dyDescent="0.2">
      <c r="A116" s="16">
        <v>113</v>
      </c>
      <c r="B116" s="16">
        <v>1</v>
      </c>
      <c r="C116" s="16">
        <v>1</v>
      </c>
    </row>
    <row r="117" spans="1:3" ht="15" customHeight="1" x14ac:dyDescent="0.2">
      <c r="A117" s="16">
        <v>114</v>
      </c>
      <c r="B117" s="16">
        <v>1</v>
      </c>
      <c r="C117" s="16">
        <v>1</v>
      </c>
    </row>
    <row r="118" spans="1:3" ht="15" customHeight="1" x14ac:dyDescent="0.2">
      <c r="A118" s="16">
        <v>115</v>
      </c>
      <c r="B118" s="16">
        <v>1</v>
      </c>
      <c r="C118" s="16">
        <v>1</v>
      </c>
    </row>
    <row r="119" spans="1:3" ht="15" customHeight="1" x14ac:dyDescent="0.2">
      <c r="A119" s="16">
        <v>116</v>
      </c>
      <c r="B119" s="16">
        <v>1</v>
      </c>
      <c r="C119" s="16">
        <v>1</v>
      </c>
    </row>
    <row r="120" spans="1:3" ht="15" customHeight="1" x14ac:dyDescent="0.2">
      <c r="A120" s="16">
        <v>117</v>
      </c>
      <c r="B120" s="16">
        <v>1</v>
      </c>
      <c r="C120" s="16">
        <v>1</v>
      </c>
    </row>
    <row r="121" spans="1:3" ht="15" customHeight="1" x14ac:dyDescent="0.2">
      <c r="A121" s="16">
        <v>118</v>
      </c>
      <c r="B121" s="16">
        <v>1</v>
      </c>
      <c r="C121" s="16">
        <v>1</v>
      </c>
    </row>
    <row r="122" spans="1:3" ht="15" customHeight="1" x14ac:dyDescent="0.2">
      <c r="A122" s="16">
        <v>119</v>
      </c>
      <c r="B122" s="16">
        <v>1</v>
      </c>
      <c r="C122" s="16">
        <v>1</v>
      </c>
    </row>
    <row r="123" spans="1:3" ht="15" customHeight="1" x14ac:dyDescent="0.2">
      <c r="A123" s="16">
        <v>120</v>
      </c>
      <c r="B123" s="16">
        <v>1</v>
      </c>
      <c r="C123" s="16">
        <v>1</v>
      </c>
    </row>
    <row r="124" spans="1:3" ht="15" customHeight="1" x14ac:dyDescent="0.2">
      <c r="A124" s="16">
        <v>121</v>
      </c>
      <c r="B124" s="16">
        <v>1</v>
      </c>
      <c r="C124" s="16">
        <v>1</v>
      </c>
    </row>
    <row r="125" spans="1:3" ht="15" customHeight="1" x14ac:dyDescent="0.2">
      <c r="A125" s="16">
        <v>122</v>
      </c>
      <c r="B125" s="16">
        <v>1</v>
      </c>
      <c r="C125" s="16">
        <v>1</v>
      </c>
    </row>
    <row r="126" spans="1:3" ht="15" customHeight="1" x14ac:dyDescent="0.2">
      <c r="A126" s="16">
        <v>123</v>
      </c>
      <c r="B126" s="16">
        <v>1</v>
      </c>
      <c r="C126" s="16">
        <v>1</v>
      </c>
    </row>
    <row r="127" spans="1:3" ht="15" customHeight="1" x14ac:dyDescent="0.2">
      <c r="A127" s="16">
        <v>124</v>
      </c>
      <c r="B127" s="16">
        <v>1</v>
      </c>
      <c r="C127" s="16">
        <v>1</v>
      </c>
    </row>
    <row r="128" spans="1:3" ht="15" customHeight="1" x14ac:dyDescent="0.2">
      <c r="A128" s="16">
        <v>125</v>
      </c>
      <c r="B128" s="16">
        <v>1</v>
      </c>
      <c r="C128" s="16">
        <v>1</v>
      </c>
    </row>
    <row r="129" spans="1:3" ht="15" customHeight="1" x14ac:dyDescent="0.2">
      <c r="A129" s="16">
        <v>126</v>
      </c>
      <c r="B129" s="16">
        <v>1</v>
      </c>
      <c r="C129" s="16">
        <v>1</v>
      </c>
    </row>
    <row r="130" spans="1:3" ht="15" customHeight="1" x14ac:dyDescent="0.2">
      <c r="A130" s="16">
        <v>127</v>
      </c>
      <c r="B130" s="16">
        <v>1</v>
      </c>
      <c r="C130" s="16">
        <v>1</v>
      </c>
    </row>
    <row r="131" spans="1:3" ht="15" customHeight="1" x14ac:dyDescent="0.2">
      <c r="A131" s="16">
        <v>128</v>
      </c>
      <c r="B131" s="16">
        <v>1</v>
      </c>
      <c r="C131" s="16">
        <v>1</v>
      </c>
    </row>
    <row r="132" spans="1:3" ht="15" customHeight="1" x14ac:dyDescent="0.2">
      <c r="A132" s="16">
        <v>129</v>
      </c>
      <c r="B132" s="16">
        <v>1</v>
      </c>
      <c r="C132" s="16">
        <v>1</v>
      </c>
    </row>
    <row r="133" spans="1:3" ht="15" customHeight="1" x14ac:dyDescent="0.2">
      <c r="A133" s="16">
        <v>130</v>
      </c>
      <c r="B133" s="16">
        <v>1</v>
      </c>
      <c r="C133" s="16">
        <v>1</v>
      </c>
    </row>
    <row r="134" spans="1:3" ht="15" customHeight="1" x14ac:dyDescent="0.2">
      <c r="A134" s="16">
        <v>131</v>
      </c>
      <c r="B134" s="16">
        <v>1</v>
      </c>
      <c r="C134" s="16">
        <v>1</v>
      </c>
    </row>
    <row r="135" spans="1:3" ht="15" customHeight="1" x14ac:dyDescent="0.2">
      <c r="A135" s="16">
        <v>132</v>
      </c>
      <c r="B135" s="16">
        <v>1</v>
      </c>
      <c r="C135" s="16">
        <v>1</v>
      </c>
    </row>
    <row r="136" spans="1:3" ht="15" customHeight="1" x14ac:dyDescent="0.2">
      <c r="A136" s="16">
        <v>133</v>
      </c>
      <c r="B136" s="16">
        <v>1</v>
      </c>
      <c r="C136" s="16">
        <v>1</v>
      </c>
    </row>
    <row r="137" spans="1:3" ht="15" customHeight="1" x14ac:dyDescent="0.2">
      <c r="A137" s="16">
        <v>134</v>
      </c>
      <c r="B137" s="16">
        <v>1</v>
      </c>
      <c r="C137" s="16">
        <v>1</v>
      </c>
    </row>
    <row r="138" spans="1:3" ht="15" customHeight="1" x14ac:dyDescent="0.2">
      <c r="A138" s="16">
        <v>135</v>
      </c>
      <c r="B138" s="16">
        <v>1</v>
      </c>
      <c r="C138" s="16">
        <v>1</v>
      </c>
    </row>
    <row r="139" spans="1:3" ht="15" customHeight="1" x14ac:dyDescent="0.2">
      <c r="A139" s="16">
        <v>136</v>
      </c>
      <c r="B139" s="16">
        <v>1</v>
      </c>
      <c r="C139" s="16">
        <v>1</v>
      </c>
    </row>
    <row r="140" spans="1:3" ht="15" customHeight="1" x14ac:dyDescent="0.2">
      <c r="A140" s="16">
        <v>137</v>
      </c>
      <c r="B140" s="16">
        <v>1</v>
      </c>
      <c r="C140" s="16">
        <v>1</v>
      </c>
    </row>
    <row r="141" spans="1:3" ht="15" customHeight="1" x14ac:dyDescent="0.2">
      <c r="A141" s="16">
        <v>138</v>
      </c>
      <c r="B141" s="16">
        <v>1</v>
      </c>
      <c r="C141" s="16">
        <v>1</v>
      </c>
    </row>
    <row r="142" spans="1:3" ht="15" customHeight="1" x14ac:dyDescent="0.2">
      <c r="A142" s="16">
        <v>139</v>
      </c>
      <c r="B142" s="16">
        <v>1</v>
      </c>
      <c r="C142" s="16">
        <v>1</v>
      </c>
    </row>
    <row r="143" spans="1:3" ht="15" customHeight="1" x14ac:dyDescent="0.2">
      <c r="A143" s="16">
        <v>140</v>
      </c>
      <c r="B143" s="16">
        <v>1</v>
      </c>
      <c r="C143" s="16">
        <v>1</v>
      </c>
    </row>
    <row r="144" spans="1:3" ht="15" customHeight="1" x14ac:dyDescent="0.2">
      <c r="A144" s="16">
        <v>141</v>
      </c>
      <c r="B144" s="16">
        <v>1</v>
      </c>
      <c r="C144" s="16">
        <v>1</v>
      </c>
    </row>
    <row r="145" spans="1:3" ht="15" customHeight="1" x14ac:dyDescent="0.2">
      <c r="A145" s="16">
        <v>142</v>
      </c>
      <c r="B145" s="16">
        <v>1</v>
      </c>
      <c r="C145" s="16">
        <v>1</v>
      </c>
    </row>
    <row r="146" spans="1:3" ht="15" customHeight="1" x14ac:dyDescent="0.2">
      <c r="A146" s="16">
        <v>143</v>
      </c>
      <c r="B146" s="16">
        <v>1</v>
      </c>
      <c r="C146" s="16">
        <v>1</v>
      </c>
    </row>
    <row r="147" spans="1:3" ht="15" customHeight="1" x14ac:dyDescent="0.2">
      <c r="A147" s="16">
        <v>144</v>
      </c>
      <c r="B147" s="16">
        <v>1</v>
      </c>
      <c r="C147" s="16">
        <v>1</v>
      </c>
    </row>
    <row r="148" spans="1:3" ht="15" customHeight="1" x14ac:dyDescent="0.2">
      <c r="A148" s="16">
        <v>145</v>
      </c>
      <c r="B148" s="16">
        <v>1</v>
      </c>
      <c r="C148" s="16">
        <v>1</v>
      </c>
    </row>
    <row r="149" spans="1:3" ht="15" customHeight="1" x14ac:dyDescent="0.2">
      <c r="A149" s="16">
        <v>146</v>
      </c>
      <c r="B149" s="16">
        <v>1</v>
      </c>
      <c r="C149" s="16">
        <v>1</v>
      </c>
    </row>
    <row r="150" spans="1:3" ht="15" customHeight="1" x14ac:dyDescent="0.2">
      <c r="A150" s="16">
        <v>147</v>
      </c>
      <c r="B150" s="16">
        <v>1</v>
      </c>
      <c r="C150" s="16">
        <v>1</v>
      </c>
    </row>
    <row r="151" spans="1:3" ht="15" customHeight="1" x14ac:dyDescent="0.2">
      <c r="A151" s="16">
        <v>148</v>
      </c>
      <c r="B151" s="16">
        <v>1</v>
      </c>
      <c r="C151" s="16">
        <v>1</v>
      </c>
    </row>
    <row r="152" spans="1:3" ht="15" customHeight="1" x14ac:dyDescent="0.2">
      <c r="A152" s="16">
        <v>149</v>
      </c>
      <c r="B152" s="16">
        <v>1</v>
      </c>
      <c r="C152" s="16">
        <v>1</v>
      </c>
    </row>
    <row r="153" spans="1:3" ht="15" customHeight="1" x14ac:dyDescent="0.2">
      <c r="A153" s="16">
        <v>150</v>
      </c>
      <c r="B153" s="16">
        <v>1</v>
      </c>
      <c r="C153" s="16">
        <v>1</v>
      </c>
    </row>
    <row r="154" spans="1:3" ht="15" customHeight="1" x14ac:dyDescent="0.2">
      <c r="A154" s="16">
        <v>151</v>
      </c>
      <c r="B154" s="16">
        <v>1</v>
      </c>
      <c r="C154" s="16">
        <v>1</v>
      </c>
    </row>
    <row r="155" spans="1:3" ht="15" customHeight="1" x14ac:dyDescent="0.2">
      <c r="A155" s="16">
        <v>152</v>
      </c>
      <c r="B155" s="16">
        <v>1</v>
      </c>
      <c r="C155" s="16">
        <v>1</v>
      </c>
    </row>
    <row r="156" spans="1:3" ht="15" customHeight="1" x14ac:dyDescent="0.2">
      <c r="A156" s="16">
        <v>153</v>
      </c>
      <c r="B156" s="16">
        <v>1</v>
      </c>
      <c r="C156" s="16">
        <v>1</v>
      </c>
    </row>
    <row r="157" spans="1:3" ht="15" customHeight="1" x14ac:dyDescent="0.2">
      <c r="A157" s="16">
        <v>154</v>
      </c>
      <c r="B157" s="16">
        <v>1</v>
      </c>
      <c r="C157" s="16">
        <v>1</v>
      </c>
    </row>
    <row r="158" spans="1:3" ht="15" customHeight="1" x14ac:dyDescent="0.2">
      <c r="A158" s="16">
        <v>155</v>
      </c>
      <c r="B158" s="16">
        <v>1</v>
      </c>
      <c r="C158" s="16">
        <v>1</v>
      </c>
    </row>
    <row r="159" spans="1:3" ht="15" customHeight="1" x14ac:dyDescent="0.2">
      <c r="A159" s="16">
        <v>156</v>
      </c>
      <c r="B159" s="16">
        <v>1</v>
      </c>
      <c r="C159" s="16">
        <v>1</v>
      </c>
    </row>
    <row r="160" spans="1:3" ht="15" customHeight="1" x14ac:dyDescent="0.2">
      <c r="A160" s="16">
        <v>157</v>
      </c>
      <c r="B160" s="16">
        <v>1</v>
      </c>
      <c r="C160" s="16">
        <v>1</v>
      </c>
    </row>
    <row r="161" spans="1:3" ht="15" customHeight="1" x14ac:dyDescent="0.2">
      <c r="A161" s="16">
        <v>158</v>
      </c>
      <c r="B161" s="16">
        <v>1</v>
      </c>
      <c r="C161" s="16">
        <v>1</v>
      </c>
    </row>
    <row r="162" spans="1:3" ht="15" customHeight="1" x14ac:dyDescent="0.2">
      <c r="A162" s="16">
        <v>159</v>
      </c>
      <c r="B162" s="16">
        <v>1</v>
      </c>
      <c r="C162" s="16">
        <v>1</v>
      </c>
    </row>
    <row r="163" spans="1:3" ht="15" customHeight="1" x14ac:dyDescent="0.2">
      <c r="A163" s="16">
        <v>160</v>
      </c>
      <c r="B163" s="16">
        <v>1</v>
      </c>
      <c r="C163" s="16">
        <v>1</v>
      </c>
    </row>
    <row r="164" spans="1:3" ht="15" customHeight="1" x14ac:dyDescent="0.2">
      <c r="A164" s="16">
        <v>161</v>
      </c>
      <c r="B164" s="16">
        <v>1</v>
      </c>
      <c r="C164" s="16">
        <v>1</v>
      </c>
    </row>
    <row r="165" spans="1:3" ht="15" customHeight="1" x14ac:dyDescent="0.2">
      <c r="A165" s="16">
        <v>162</v>
      </c>
      <c r="B165" s="16">
        <v>1</v>
      </c>
      <c r="C165" s="16">
        <v>1</v>
      </c>
    </row>
    <row r="166" spans="1:3" ht="15" customHeight="1" x14ac:dyDescent="0.2">
      <c r="A166" s="16">
        <v>163</v>
      </c>
      <c r="B166" s="16">
        <v>1</v>
      </c>
      <c r="C166" s="16">
        <v>1</v>
      </c>
    </row>
    <row r="167" spans="1:3" ht="15" customHeight="1" x14ac:dyDescent="0.2">
      <c r="A167" s="16">
        <v>164</v>
      </c>
      <c r="B167" s="16">
        <v>1</v>
      </c>
      <c r="C167" s="16">
        <v>1</v>
      </c>
    </row>
    <row r="168" spans="1:3" ht="15" customHeight="1" x14ac:dyDescent="0.2">
      <c r="A168" s="16">
        <v>165</v>
      </c>
      <c r="B168" s="16">
        <v>1</v>
      </c>
      <c r="C168" s="16">
        <v>1</v>
      </c>
    </row>
    <row r="169" spans="1:3" ht="15" customHeight="1" x14ac:dyDescent="0.2">
      <c r="A169" s="16">
        <v>166</v>
      </c>
      <c r="B169" s="16">
        <v>1</v>
      </c>
      <c r="C169" s="16">
        <v>1</v>
      </c>
    </row>
    <row r="170" spans="1:3" ht="15" customHeight="1" x14ac:dyDescent="0.2">
      <c r="A170" s="16">
        <v>167</v>
      </c>
      <c r="B170" s="16">
        <v>1</v>
      </c>
      <c r="C170" s="16">
        <v>1</v>
      </c>
    </row>
    <row r="171" spans="1:3" ht="15" customHeight="1" x14ac:dyDescent="0.2">
      <c r="A171" s="16">
        <v>168</v>
      </c>
      <c r="B171" s="16">
        <v>1</v>
      </c>
      <c r="C171" s="16">
        <v>1</v>
      </c>
    </row>
    <row r="172" spans="1:3" ht="15" customHeight="1" x14ac:dyDescent="0.2">
      <c r="A172" s="16">
        <v>169</v>
      </c>
      <c r="B172" s="16">
        <v>1</v>
      </c>
      <c r="C172" s="16">
        <v>1</v>
      </c>
    </row>
    <row r="173" spans="1:3" ht="15" customHeight="1" x14ac:dyDescent="0.2">
      <c r="A173" s="16">
        <v>170</v>
      </c>
      <c r="B173" s="16">
        <v>1</v>
      </c>
      <c r="C173" s="16">
        <v>1</v>
      </c>
    </row>
    <row r="174" spans="1:3" ht="15" customHeight="1" x14ac:dyDescent="0.2">
      <c r="A174" s="16">
        <v>171</v>
      </c>
      <c r="B174" s="16">
        <v>1</v>
      </c>
      <c r="C174" s="16">
        <v>1</v>
      </c>
    </row>
    <row r="175" spans="1:3" ht="15" customHeight="1" x14ac:dyDescent="0.2">
      <c r="A175" s="16">
        <v>172</v>
      </c>
      <c r="B175" s="16">
        <v>1</v>
      </c>
      <c r="C175" s="16">
        <v>1</v>
      </c>
    </row>
    <row r="176" spans="1:3" ht="15" customHeight="1" x14ac:dyDescent="0.2">
      <c r="A176" s="16">
        <v>173</v>
      </c>
      <c r="B176" s="16">
        <v>1</v>
      </c>
      <c r="C176" s="16">
        <v>1</v>
      </c>
    </row>
    <row r="177" spans="1:3" ht="15" customHeight="1" x14ac:dyDescent="0.2">
      <c r="A177" s="16">
        <v>174</v>
      </c>
      <c r="B177" s="16">
        <v>1</v>
      </c>
      <c r="C177" s="16">
        <v>1</v>
      </c>
    </row>
    <row r="178" spans="1:3" ht="15" customHeight="1" x14ac:dyDescent="0.2">
      <c r="A178" s="16">
        <v>175</v>
      </c>
      <c r="B178" s="16">
        <v>1</v>
      </c>
      <c r="C178" s="16">
        <v>1</v>
      </c>
    </row>
    <row r="179" spans="1:3" ht="15" customHeight="1" x14ac:dyDescent="0.2">
      <c r="A179" s="16">
        <v>176</v>
      </c>
      <c r="B179" s="16">
        <v>1</v>
      </c>
      <c r="C179" s="16">
        <v>1</v>
      </c>
    </row>
    <row r="180" spans="1:3" ht="15" customHeight="1" x14ac:dyDescent="0.2">
      <c r="A180" s="16">
        <v>177</v>
      </c>
      <c r="B180" s="16">
        <v>1</v>
      </c>
      <c r="C180" s="16">
        <v>1</v>
      </c>
    </row>
    <row r="181" spans="1:3" ht="15" customHeight="1" x14ac:dyDescent="0.2">
      <c r="A181" s="16">
        <v>178</v>
      </c>
      <c r="B181" s="16">
        <v>1</v>
      </c>
      <c r="C181" s="16">
        <v>1</v>
      </c>
    </row>
    <row r="182" spans="1:3" ht="15" customHeight="1" x14ac:dyDescent="0.2">
      <c r="A182" s="16">
        <v>179</v>
      </c>
      <c r="B182" s="16">
        <v>1</v>
      </c>
      <c r="C182" s="16">
        <v>1</v>
      </c>
    </row>
    <row r="183" spans="1:3" ht="15" customHeight="1" x14ac:dyDescent="0.2">
      <c r="A183" s="16">
        <v>180</v>
      </c>
      <c r="B183" s="16">
        <v>1</v>
      </c>
      <c r="C183" s="16">
        <v>1</v>
      </c>
    </row>
    <row r="184" spans="1:3" ht="15" customHeight="1" x14ac:dyDescent="0.2">
      <c r="A184" s="16">
        <v>181</v>
      </c>
      <c r="B184" s="16">
        <v>1</v>
      </c>
      <c r="C184" s="16">
        <v>1</v>
      </c>
    </row>
    <row r="185" spans="1:3" ht="15" customHeight="1" x14ac:dyDescent="0.2">
      <c r="A185" s="16">
        <v>182</v>
      </c>
      <c r="B185" s="16">
        <v>1</v>
      </c>
      <c r="C185" s="16">
        <v>1</v>
      </c>
    </row>
    <row r="186" spans="1:3" ht="15" customHeight="1" x14ac:dyDescent="0.2">
      <c r="A186" s="16">
        <v>183</v>
      </c>
      <c r="B186" s="16">
        <v>1</v>
      </c>
      <c r="C186" s="16">
        <v>1</v>
      </c>
    </row>
    <row r="187" spans="1:3" ht="15" customHeight="1" x14ac:dyDescent="0.2">
      <c r="A187" s="16">
        <v>184</v>
      </c>
      <c r="B187" s="16">
        <v>1</v>
      </c>
      <c r="C187" s="16">
        <v>1</v>
      </c>
    </row>
    <row r="188" spans="1:3" ht="15" customHeight="1" x14ac:dyDescent="0.2">
      <c r="A188" s="16">
        <v>185</v>
      </c>
      <c r="B188" s="16">
        <v>1</v>
      </c>
      <c r="C188" s="16">
        <v>1</v>
      </c>
    </row>
    <row r="189" spans="1:3" ht="15" customHeight="1" x14ac:dyDescent="0.2">
      <c r="A189" s="16">
        <v>186</v>
      </c>
      <c r="B189" s="16">
        <v>1</v>
      </c>
      <c r="C189" s="16">
        <v>1</v>
      </c>
    </row>
    <row r="190" spans="1:3" ht="15" customHeight="1" x14ac:dyDescent="0.2">
      <c r="A190" s="16">
        <v>187</v>
      </c>
      <c r="B190" s="16">
        <v>1</v>
      </c>
      <c r="C190" s="16">
        <v>1</v>
      </c>
    </row>
    <row r="191" spans="1:3" ht="15" customHeight="1" x14ac:dyDescent="0.2">
      <c r="A191" s="16">
        <v>188</v>
      </c>
      <c r="B191" s="16">
        <v>1</v>
      </c>
      <c r="C191" s="16">
        <v>1</v>
      </c>
    </row>
    <row r="192" spans="1:3" ht="15" customHeight="1" x14ac:dyDescent="0.2">
      <c r="A192" s="16">
        <v>189</v>
      </c>
      <c r="B192" s="16">
        <v>1</v>
      </c>
      <c r="C192" s="16">
        <v>1</v>
      </c>
    </row>
    <row r="193" spans="1:3" ht="15" customHeight="1" x14ac:dyDescent="0.2">
      <c r="A193" s="16">
        <v>190</v>
      </c>
      <c r="B193" s="16">
        <v>1</v>
      </c>
      <c r="C193" s="16">
        <v>1</v>
      </c>
    </row>
    <row r="194" spans="1:3" ht="15" customHeight="1" x14ac:dyDescent="0.2">
      <c r="A194" s="16">
        <v>191</v>
      </c>
      <c r="B194" s="16">
        <v>1</v>
      </c>
      <c r="C194" s="16">
        <v>1</v>
      </c>
    </row>
    <row r="195" spans="1:3" ht="15" customHeight="1" x14ac:dyDescent="0.2">
      <c r="A195" s="16">
        <v>192</v>
      </c>
      <c r="B195" s="16">
        <v>1</v>
      </c>
      <c r="C195" s="16">
        <v>1</v>
      </c>
    </row>
    <row r="196" spans="1:3" ht="15" customHeight="1" x14ac:dyDescent="0.2">
      <c r="A196" s="16">
        <v>193</v>
      </c>
      <c r="B196" s="16">
        <v>1</v>
      </c>
      <c r="C196" s="16">
        <v>1</v>
      </c>
    </row>
    <row r="197" spans="1:3" ht="15" customHeight="1" x14ac:dyDescent="0.2">
      <c r="A197" s="16">
        <v>194</v>
      </c>
      <c r="B197" s="16">
        <v>1</v>
      </c>
      <c r="C197" s="16">
        <v>1</v>
      </c>
    </row>
    <row r="198" spans="1:3" ht="15" customHeight="1" x14ac:dyDescent="0.2">
      <c r="A198" s="16">
        <v>195</v>
      </c>
      <c r="B198" s="16">
        <v>1</v>
      </c>
      <c r="C198" s="16">
        <v>1</v>
      </c>
    </row>
    <row r="199" spans="1:3" ht="15" customHeight="1" x14ac:dyDescent="0.2">
      <c r="A199" s="16">
        <v>196</v>
      </c>
      <c r="B199" s="16">
        <v>1</v>
      </c>
      <c r="C199" s="16">
        <v>1</v>
      </c>
    </row>
    <row r="200" spans="1:3" ht="15" customHeight="1" x14ac:dyDescent="0.2">
      <c r="A200" s="16">
        <v>197</v>
      </c>
      <c r="B200" s="16">
        <v>1</v>
      </c>
      <c r="C200" s="16">
        <v>1</v>
      </c>
    </row>
    <row r="201" spans="1:3" ht="15" customHeight="1" x14ac:dyDescent="0.2">
      <c r="A201" s="16">
        <v>198</v>
      </c>
      <c r="B201" s="16">
        <v>1</v>
      </c>
      <c r="C201" s="16">
        <v>1</v>
      </c>
    </row>
    <row r="202" spans="1:3" ht="15" customHeight="1" x14ac:dyDescent="0.2">
      <c r="A202" s="16">
        <v>199</v>
      </c>
      <c r="B202" s="16">
        <v>1</v>
      </c>
      <c r="C202" s="16">
        <v>1</v>
      </c>
    </row>
    <row r="203" spans="1:3" ht="15" customHeight="1" x14ac:dyDescent="0.2">
      <c r="A203" s="16">
        <v>200</v>
      </c>
      <c r="B203" s="16">
        <v>1</v>
      </c>
      <c r="C203" s="16">
        <v>1</v>
      </c>
    </row>
    <row r="204" spans="1:3" ht="15" customHeight="1" x14ac:dyDescent="0.2">
      <c r="A204" s="16">
        <v>201</v>
      </c>
      <c r="B204" s="16">
        <v>1</v>
      </c>
      <c r="C204" s="16">
        <v>1</v>
      </c>
    </row>
    <row r="205" spans="1:3" ht="15" customHeight="1" x14ac:dyDescent="0.2">
      <c r="A205" s="16">
        <v>202</v>
      </c>
      <c r="B205" s="16">
        <v>1</v>
      </c>
      <c r="C205" s="16">
        <v>1</v>
      </c>
    </row>
    <row r="206" spans="1:3" ht="15" customHeight="1" x14ac:dyDescent="0.2">
      <c r="A206" s="16">
        <v>203</v>
      </c>
      <c r="B206" s="16">
        <v>1</v>
      </c>
      <c r="C206" s="16">
        <v>1</v>
      </c>
    </row>
    <row r="207" spans="1:3" ht="15" customHeight="1" x14ac:dyDescent="0.2">
      <c r="A207" s="16">
        <v>204</v>
      </c>
      <c r="B207" s="16">
        <v>1</v>
      </c>
      <c r="C207" s="16">
        <v>1</v>
      </c>
    </row>
    <row r="208" spans="1:3" ht="15" customHeight="1" x14ac:dyDescent="0.2">
      <c r="A208" s="16">
        <v>205</v>
      </c>
      <c r="B208" s="16">
        <v>1</v>
      </c>
      <c r="C208" s="16">
        <v>1</v>
      </c>
    </row>
    <row r="209" spans="1:3" ht="15" customHeight="1" x14ac:dyDescent="0.2">
      <c r="A209" s="16">
        <v>206</v>
      </c>
      <c r="B209" s="16">
        <v>1</v>
      </c>
      <c r="C209" s="16">
        <v>1</v>
      </c>
    </row>
    <row r="210" spans="1:3" ht="15" customHeight="1" x14ac:dyDescent="0.2">
      <c r="A210" s="16">
        <v>207</v>
      </c>
      <c r="B210" s="16">
        <v>1</v>
      </c>
      <c r="C210" s="16">
        <v>1</v>
      </c>
    </row>
    <row r="211" spans="1:3" ht="15" customHeight="1" x14ac:dyDescent="0.2">
      <c r="A211" s="16">
        <v>208</v>
      </c>
      <c r="B211" s="16">
        <v>1</v>
      </c>
      <c r="C211" s="16">
        <v>1</v>
      </c>
    </row>
    <row r="212" spans="1:3" ht="15" customHeight="1" x14ac:dyDescent="0.2">
      <c r="A212" s="16">
        <v>209</v>
      </c>
      <c r="B212" s="16">
        <v>1</v>
      </c>
      <c r="C212" s="16">
        <v>1</v>
      </c>
    </row>
    <row r="213" spans="1:3" ht="15" customHeight="1" x14ac:dyDescent="0.2">
      <c r="A213" s="16">
        <v>210</v>
      </c>
      <c r="B213" s="16">
        <v>1</v>
      </c>
      <c r="C213" s="16">
        <v>1</v>
      </c>
    </row>
    <row r="214" spans="1:3" ht="15" customHeight="1" x14ac:dyDescent="0.2">
      <c r="A214" s="16">
        <v>211</v>
      </c>
      <c r="B214" s="16">
        <v>1</v>
      </c>
      <c r="C214" s="16">
        <v>1</v>
      </c>
    </row>
    <row r="215" spans="1:3" ht="15" customHeight="1" x14ac:dyDescent="0.2">
      <c r="A215" s="16">
        <v>212</v>
      </c>
      <c r="B215" s="16">
        <v>1</v>
      </c>
      <c r="C215" s="16">
        <v>1</v>
      </c>
    </row>
    <row r="216" spans="1:3" ht="15" customHeight="1" x14ac:dyDescent="0.2">
      <c r="A216" s="16">
        <v>213</v>
      </c>
      <c r="B216" s="16">
        <v>1</v>
      </c>
      <c r="C216" s="16">
        <v>1</v>
      </c>
    </row>
    <row r="217" spans="1:3" ht="15" customHeight="1" x14ac:dyDescent="0.2">
      <c r="A217" s="16">
        <v>214</v>
      </c>
      <c r="B217" s="16">
        <v>1</v>
      </c>
      <c r="C217" s="16">
        <v>1</v>
      </c>
    </row>
    <row r="218" spans="1:3" ht="15" customHeight="1" x14ac:dyDescent="0.2">
      <c r="A218" s="16">
        <v>215</v>
      </c>
      <c r="B218" s="16">
        <v>1</v>
      </c>
      <c r="C218" s="16">
        <v>1</v>
      </c>
    </row>
    <row r="219" spans="1:3" ht="15" customHeight="1" x14ac:dyDescent="0.2">
      <c r="A219" s="16">
        <v>216</v>
      </c>
      <c r="B219" s="16">
        <v>1</v>
      </c>
      <c r="C219" s="16">
        <v>1</v>
      </c>
    </row>
    <row r="220" spans="1:3" ht="15" customHeight="1" x14ac:dyDescent="0.2">
      <c r="A220" s="16">
        <v>217</v>
      </c>
      <c r="B220" s="16">
        <v>1</v>
      </c>
      <c r="C220" s="16">
        <v>1</v>
      </c>
    </row>
    <row r="221" spans="1:3" ht="15" customHeight="1" x14ac:dyDescent="0.2">
      <c r="A221" s="16">
        <v>218</v>
      </c>
      <c r="B221" s="16">
        <v>1</v>
      </c>
      <c r="C221" s="16">
        <v>1</v>
      </c>
    </row>
    <row r="222" spans="1:3" ht="15" customHeight="1" x14ac:dyDescent="0.2">
      <c r="A222" s="16">
        <v>219</v>
      </c>
      <c r="B222" s="16">
        <v>1</v>
      </c>
      <c r="C222" s="16">
        <v>1</v>
      </c>
    </row>
    <row r="223" spans="1:3" ht="15" customHeight="1" x14ac:dyDescent="0.2">
      <c r="A223" s="16">
        <v>220</v>
      </c>
      <c r="B223" s="16">
        <v>1</v>
      </c>
      <c r="C223" s="16">
        <v>1</v>
      </c>
    </row>
    <row r="224" spans="1:3" ht="15" customHeight="1" x14ac:dyDescent="0.2">
      <c r="A224" s="16">
        <v>221</v>
      </c>
      <c r="B224" s="16">
        <v>1</v>
      </c>
      <c r="C224" s="16">
        <v>1</v>
      </c>
    </row>
    <row r="225" spans="1:3" ht="15" customHeight="1" x14ac:dyDescent="0.2">
      <c r="A225" s="16">
        <v>222</v>
      </c>
      <c r="B225" s="16">
        <v>1</v>
      </c>
      <c r="C225" s="16">
        <v>1</v>
      </c>
    </row>
    <row r="226" spans="1:3" ht="15" customHeight="1" x14ac:dyDescent="0.2">
      <c r="A226" s="16">
        <v>223</v>
      </c>
      <c r="B226" s="16">
        <v>1</v>
      </c>
      <c r="C226" s="16">
        <v>1</v>
      </c>
    </row>
    <row r="227" spans="1:3" ht="15" customHeight="1" x14ac:dyDescent="0.2">
      <c r="A227" s="16">
        <v>224</v>
      </c>
      <c r="B227" s="16">
        <v>1</v>
      </c>
      <c r="C227" s="16">
        <v>1</v>
      </c>
    </row>
    <row r="228" spans="1:3" ht="15" customHeight="1" x14ac:dyDescent="0.2">
      <c r="A228" s="16">
        <v>225</v>
      </c>
      <c r="B228" s="16">
        <v>1</v>
      </c>
      <c r="C228" s="16">
        <v>1</v>
      </c>
    </row>
    <row r="229" spans="1:3" ht="15" customHeight="1" x14ac:dyDescent="0.2">
      <c r="A229" s="16">
        <v>226</v>
      </c>
      <c r="B229" s="16">
        <v>1</v>
      </c>
      <c r="C229" s="16">
        <v>1</v>
      </c>
    </row>
    <row r="230" spans="1:3" ht="15" customHeight="1" x14ac:dyDescent="0.2">
      <c r="A230" s="16">
        <v>227</v>
      </c>
      <c r="B230" s="16">
        <v>1</v>
      </c>
      <c r="C230" s="16">
        <v>1</v>
      </c>
    </row>
    <row r="231" spans="1:3" ht="15" customHeight="1" x14ac:dyDescent="0.2">
      <c r="A231" s="16">
        <v>228</v>
      </c>
      <c r="B231" s="16">
        <v>1</v>
      </c>
      <c r="C231" s="16">
        <v>1</v>
      </c>
    </row>
    <row r="232" spans="1:3" ht="15" customHeight="1" x14ac:dyDescent="0.2">
      <c r="A232" s="16">
        <v>229</v>
      </c>
      <c r="B232" s="16">
        <v>1</v>
      </c>
      <c r="C232" s="16">
        <v>1</v>
      </c>
    </row>
    <row r="233" spans="1:3" ht="15" customHeight="1" x14ac:dyDescent="0.2">
      <c r="A233" s="16">
        <v>230</v>
      </c>
      <c r="B233" s="16">
        <v>1</v>
      </c>
      <c r="C233" s="16">
        <v>1</v>
      </c>
    </row>
    <row r="234" spans="1:3" ht="15" customHeight="1" x14ac:dyDescent="0.2">
      <c r="A234" s="16">
        <v>231</v>
      </c>
      <c r="B234" s="16">
        <v>1</v>
      </c>
      <c r="C234" s="16">
        <v>1</v>
      </c>
    </row>
    <row r="235" spans="1:3" ht="15" customHeight="1" x14ac:dyDescent="0.2">
      <c r="A235" s="16">
        <v>232</v>
      </c>
      <c r="B235" s="16">
        <v>1</v>
      </c>
      <c r="C235" s="16">
        <v>1</v>
      </c>
    </row>
    <row r="236" spans="1:3" ht="15" customHeight="1" x14ac:dyDescent="0.2">
      <c r="A236" s="16">
        <v>233</v>
      </c>
      <c r="B236" s="16">
        <v>1</v>
      </c>
      <c r="C236" s="16">
        <v>1</v>
      </c>
    </row>
    <row r="237" spans="1:3" ht="15" customHeight="1" x14ac:dyDescent="0.2">
      <c r="A237" s="16">
        <v>234</v>
      </c>
      <c r="B237" s="16">
        <v>1</v>
      </c>
      <c r="C237" s="16">
        <v>1</v>
      </c>
    </row>
    <row r="238" spans="1:3" ht="15" customHeight="1" x14ac:dyDescent="0.2">
      <c r="A238" s="16">
        <v>235</v>
      </c>
      <c r="B238" s="16">
        <v>1</v>
      </c>
      <c r="C238" s="16">
        <v>1</v>
      </c>
    </row>
    <row r="239" spans="1:3" ht="15" customHeight="1" x14ac:dyDescent="0.2">
      <c r="A239" s="16">
        <v>236</v>
      </c>
      <c r="B239" s="16">
        <v>1</v>
      </c>
      <c r="C239" s="16">
        <v>1</v>
      </c>
    </row>
    <row r="240" spans="1:3" ht="15" customHeight="1" x14ac:dyDescent="0.2">
      <c r="A240" s="16">
        <v>237</v>
      </c>
      <c r="B240" s="16">
        <v>1</v>
      </c>
      <c r="C240" s="16">
        <v>1</v>
      </c>
    </row>
    <row r="241" spans="1:3" ht="15" customHeight="1" x14ac:dyDescent="0.2">
      <c r="A241" s="16">
        <v>238</v>
      </c>
      <c r="B241" s="16">
        <v>1</v>
      </c>
      <c r="C241" s="16">
        <v>1</v>
      </c>
    </row>
    <row r="242" spans="1:3" ht="15" customHeight="1" x14ac:dyDescent="0.2">
      <c r="A242" s="16">
        <v>239</v>
      </c>
      <c r="B242" s="16">
        <v>1</v>
      </c>
      <c r="C242" s="16">
        <v>1</v>
      </c>
    </row>
    <row r="243" spans="1:3" ht="15" customHeight="1" x14ac:dyDescent="0.2">
      <c r="A243" s="16">
        <v>240</v>
      </c>
      <c r="B243" s="16">
        <v>1</v>
      </c>
      <c r="C243" s="16">
        <v>1</v>
      </c>
    </row>
    <row r="244" spans="1:3" ht="15" customHeight="1" x14ac:dyDescent="0.2">
      <c r="A244" s="16">
        <v>241</v>
      </c>
      <c r="B244" s="16">
        <v>1</v>
      </c>
      <c r="C244" s="16">
        <v>1</v>
      </c>
    </row>
    <row r="245" spans="1:3" ht="15" customHeight="1" x14ac:dyDescent="0.2">
      <c r="A245" s="16">
        <v>242</v>
      </c>
      <c r="B245" s="16">
        <v>1</v>
      </c>
      <c r="C245" s="16">
        <v>1</v>
      </c>
    </row>
    <row r="246" spans="1:3" ht="15" customHeight="1" x14ac:dyDescent="0.2">
      <c r="A246" s="16">
        <v>243</v>
      </c>
      <c r="B246" s="16">
        <v>1</v>
      </c>
      <c r="C246" s="16">
        <v>1</v>
      </c>
    </row>
    <row r="247" spans="1:3" ht="15" customHeight="1" x14ac:dyDescent="0.2">
      <c r="A247" s="16">
        <v>244</v>
      </c>
      <c r="B247" s="16">
        <v>1</v>
      </c>
      <c r="C247" s="16">
        <v>1</v>
      </c>
    </row>
    <row r="248" spans="1:3" ht="15" customHeight="1" x14ac:dyDescent="0.2">
      <c r="A248" s="16">
        <v>245</v>
      </c>
      <c r="B248" s="16">
        <v>1</v>
      </c>
      <c r="C248" s="16">
        <v>1</v>
      </c>
    </row>
    <row r="249" spans="1:3" ht="15" customHeight="1" x14ac:dyDescent="0.2">
      <c r="A249" s="16">
        <v>246</v>
      </c>
      <c r="B249" s="16">
        <v>1</v>
      </c>
      <c r="C249" s="16">
        <v>1</v>
      </c>
    </row>
    <row r="250" spans="1:3" ht="15" customHeight="1" x14ac:dyDescent="0.2">
      <c r="A250" s="16">
        <v>247</v>
      </c>
      <c r="B250" s="16">
        <v>1</v>
      </c>
      <c r="C250" s="16">
        <v>1</v>
      </c>
    </row>
    <row r="251" spans="1:3" ht="15" customHeight="1" x14ac:dyDescent="0.2">
      <c r="A251" s="16">
        <v>248</v>
      </c>
      <c r="B251" s="16">
        <v>1</v>
      </c>
      <c r="C251" s="16">
        <v>1</v>
      </c>
    </row>
    <row r="252" spans="1:3" ht="15" customHeight="1" x14ac:dyDescent="0.2">
      <c r="A252" s="16">
        <v>249</v>
      </c>
      <c r="B252" s="16">
        <v>1</v>
      </c>
      <c r="C252" s="16">
        <v>1</v>
      </c>
    </row>
    <row r="253" spans="1:3" ht="15" customHeight="1" x14ac:dyDescent="0.2">
      <c r="A253" s="16">
        <v>250</v>
      </c>
      <c r="B253" s="16">
        <v>1</v>
      </c>
      <c r="C253" s="16">
        <v>1</v>
      </c>
    </row>
    <row r="254" spans="1:3" ht="15" customHeight="1" x14ac:dyDescent="0.2">
      <c r="A254" s="16">
        <v>251</v>
      </c>
      <c r="B254" s="16">
        <v>1</v>
      </c>
      <c r="C254" s="16">
        <v>1</v>
      </c>
    </row>
    <row r="255" spans="1:3" ht="15" customHeight="1" x14ac:dyDescent="0.2">
      <c r="A255" s="16">
        <v>252</v>
      </c>
      <c r="B255" s="16">
        <v>1</v>
      </c>
      <c r="C255" s="16">
        <v>1</v>
      </c>
    </row>
    <row r="256" spans="1:3" ht="15" customHeight="1" x14ac:dyDescent="0.2">
      <c r="A256" s="16">
        <v>253</v>
      </c>
      <c r="B256" s="16">
        <v>1</v>
      </c>
      <c r="C256" s="16">
        <v>1</v>
      </c>
    </row>
    <row r="257" spans="1:3" ht="15" customHeight="1" x14ac:dyDescent="0.2">
      <c r="A257" s="16">
        <v>254</v>
      </c>
      <c r="B257" s="16">
        <v>1</v>
      </c>
      <c r="C257" s="16">
        <v>1</v>
      </c>
    </row>
    <row r="258" spans="1:3" ht="15" customHeight="1" x14ac:dyDescent="0.2">
      <c r="A258" s="16">
        <v>255</v>
      </c>
      <c r="B258" s="16">
        <v>1</v>
      </c>
      <c r="C258" s="16">
        <v>1</v>
      </c>
    </row>
    <row r="259" spans="1:3" ht="15" customHeight="1" x14ac:dyDescent="0.2">
      <c r="A259" s="16">
        <v>256</v>
      </c>
      <c r="B259" s="16">
        <v>1</v>
      </c>
      <c r="C259" s="16">
        <v>1</v>
      </c>
    </row>
    <row r="260" spans="1:3" ht="15" customHeight="1" x14ac:dyDescent="0.2">
      <c r="A260" s="16">
        <v>257</v>
      </c>
      <c r="B260" s="16">
        <v>1</v>
      </c>
      <c r="C260" s="16">
        <v>1</v>
      </c>
    </row>
    <row r="261" spans="1:3" ht="15" customHeight="1" x14ac:dyDescent="0.2">
      <c r="A261" s="16">
        <v>258</v>
      </c>
      <c r="B261" s="16">
        <v>1</v>
      </c>
      <c r="C261" s="16">
        <v>1</v>
      </c>
    </row>
    <row r="262" spans="1:3" ht="15" customHeight="1" x14ac:dyDescent="0.2">
      <c r="A262" s="16">
        <v>259</v>
      </c>
      <c r="B262" s="16">
        <v>1</v>
      </c>
      <c r="C262" s="16">
        <v>1</v>
      </c>
    </row>
    <row r="263" spans="1:3" ht="15" customHeight="1" x14ac:dyDescent="0.2">
      <c r="A263" s="16">
        <v>260</v>
      </c>
      <c r="B263" s="16">
        <v>1</v>
      </c>
      <c r="C263" s="16">
        <v>1</v>
      </c>
    </row>
    <row r="264" spans="1:3" ht="15" customHeight="1" x14ac:dyDescent="0.2">
      <c r="A264" s="16">
        <v>261</v>
      </c>
      <c r="B264" s="16">
        <v>1</v>
      </c>
      <c r="C264" s="16">
        <v>1</v>
      </c>
    </row>
    <row r="265" spans="1:3" ht="15" customHeight="1" x14ac:dyDescent="0.2">
      <c r="A265" s="16">
        <v>262</v>
      </c>
      <c r="B265" s="16">
        <v>1</v>
      </c>
      <c r="C265" s="16">
        <v>1</v>
      </c>
    </row>
    <row r="266" spans="1:3" ht="15" customHeight="1" x14ac:dyDescent="0.2">
      <c r="A266" s="16">
        <v>263</v>
      </c>
      <c r="B266" s="16">
        <v>1</v>
      </c>
      <c r="C266" s="16">
        <v>1</v>
      </c>
    </row>
    <row r="267" spans="1:3" ht="15" customHeight="1" x14ac:dyDescent="0.2">
      <c r="A267" s="16">
        <v>264</v>
      </c>
      <c r="B267" s="16">
        <v>1</v>
      </c>
      <c r="C267" s="16">
        <v>1</v>
      </c>
    </row>
    <row r="268" spans="1:3" ht="15" customHeight="1" x14ac:dyDescent="0.2">
      <c r="A268" s="16">
        <v>265</v>
      </c>
      <c r="B268" s="16">
        <v>1</v>
      </c>
      <c r="C268" s="16">
        <v>1</v>
      </c>
    </row>
    <row r="269" spans="1:3" ht="15" customHeight="1" x14ac:dyDescent="0.2">
      <c r="A269" s="16">
        <v>266</v>
      </c>
      <c r="B269" s="16">
        <v>1</v>
      </c>
      <c r="C269" s="16">
        <v>1</v>
      </c>
    </row>
    <row r="270" spans="1:3" ht="15" customHeight="1" x14ac:dyDescent="0.2">
      <c r="A270" s="16">
        <v>267</v>
      </c>
      <c r="B270" s="16">
        <v>1</v>
      </c>
      <c r="C270" s="16">
        <v>1</v>
      </c>
    </row>
    <row r="271" spans="1:3" ht="15" customHeight="1" x14ac:dyDescent="0.2">
      <c r="A271" s="16">
        <v>268</v>
      </c>
      <c r="B271" s="16">
        <v>1</v>
      </c>
      <c r="C271" s="16">
        <v>1</v>
      </c>
    </row>
    <row r="272" spans="1:3" ht="15" customHeight="1" x14ac:dyDescent="0.2">
      <c r="A272" s="16">
        <v>269</v>
      </c>
      <c r="B272" s="16">
        <v>1</v>
      </c>
      <c r="C272" s="16">
        <v>1</v>
      </c>
    </row>
    <row r="273" spans="1:3" ht="15" customHeight="1" x14ac:dyDescent="0.2">
      <c r="A273" s="16">
        <v>270</v>
      </c>
      <c r="B273" s="16">
        <v>1</v>
      </c>
      <c r="C273" s="16">
        <v>1</v>
      </c>
    </row>
    <row r="274" spans="1:3" ht="15" customHeight="1" x14ac:dyDescent="0.2">
      <c r="A274" s="16">
        <v>271</v>
      </c>
      <c r="B274" s="16">
        <v>1</v>
      </c>
      <c r="C274" s="16">
        <v>1</v>
      </c>
    </row>
    <row r="275" spans="1:3" ht="15" customHeight="1" x14ac:dyDescent="0.2">
      <c r="A275" s="16">
        <v>272</v>
      </c>
      <c r="B275" s="16">
        <v>1</v>
      </c>
      <c r="C275" s="16">
        <v>1</v>
      </c>
    </row>
    <row r="276" spans="1:3" ht="15" customHeight="1" x14ac:dyDescent="0.2">
      <c r="A276" s="16">
        <v>273</v>
      </c>
      <c r="B276" s="16">
        <v>1</v>
      </c>
      <c r="C276" s="16">
        <v>1</v>
      </c>
    </row>
    <row r="277" spans="1:3" ht="15" customHeight="1" x14ac:dyDescent="0.2">
      <c r="A277" s="16">
        <v>274</v>
      </c>
      <c r="B277" s="16">
        <v>1</v>
      </c>
      <c r="C277" s="16">
        <v>1</v>
      </c>
    </row>
    <row r="278" spans="1:3" ht="15" customHeight="1" x14ac:dyDescent="0.2">
      <c r="A278" s="16">
        <v>275</v>
      </c>
      <c r="B278" s="16">
        <v>1</v>
      </c>
      <c r="C278" s="16">
        <v>1</v>
      </c>
    </row>
    <row r="279" spans="1:3" ht="15" customHeight="1" x14ac:dyDescent="0.2">
      <c r="A279" s="16">
        <v>276</v>
      </c>
      <c r="B279" s="16">
        <v>1</v>
      </c>
      <c r="C279" s="16">
        <v>1</v>
      </c>
    </row>
    <row r="280" spans="1:3" ht="15" customHeight="1" x14ac:dyDescent="0.2">
      <c r="A280" s="16">
        <v>277</v>
      </c>
      <c r="B280" s="16">
        <v>1</v>
      </c>
      <c r="C280" s="16">
        <v>1</v>
      </c>
    </row>
    <row r="281" spans="1:3" ht="15" customHeight="1" x14ac:dyDescent="0.2">
      <c r="A281" s="16">
        <v>278</v>
      </c>
      <c r="B281" s="16">
        <v>1</v>
      </c>
      <c r="C281" s="16">
        <v>1</v>
      </c>
    </row>
    <row r="282" spans="1:3" ht="15" customHeight="1" x14ac:dyDescent="0.2">
      <c r="A282" s="16">
        <v>279</v>
      </c>
      <c r="B282" s="16">
        <v>1</v>
      </c>
      <c r="C282" s="16">
        <v>1</v>
      </c>
    </row>
    <row r="283" spans="1:3" ht="15" customHeight="1" x14ac:dyDescent="0.2">
      <c r="A283" s="16">
        <v>280</v>
      </c>
      <c r="B283" s="16">
        <v>1</v>
      </c>
      <c r="C283" s="16">
        <v>1</v>
      </c>
    </row>
    <row r="284" spans="1:3" ht="15" customHeight="1" x14ac:dyDescent="0.2">
      <c r="A284" s="16">
        <v>281</v>
      </c>
      <c r="B284" s="16">
        <v>1</v>
      </c>
      <c r="C284" s="16">
        <v>1</v>
      </c>
    </row>
    <row r="285" spans="1:3" ht="15" customHeight="1" x14ac:dyDescent="0.2">
      <c r="A285" s="16">
        <v>282</v>
      </c>
      <c r="B285" s="16">
        <v>1</v>
      </c>
      <c r="C285" s="16">
        <v>1</v>
      </c>
    </row>
    <row r="286" spans="1:3" ht="15" customHeight="1" x14ac:dyDescent="0.2">
      <c r="A286" s="16">
        <v>283</v>
      </c>
      <c r="B286" s="16">
        <v>1</v>
      </c>
      <c r="C286" s="16">
        <v>1</v>
      </c>
    </row>
    <row r="287" spans="1:3" ht="15" customHeight="1" x14ac:dyDescent="0.2">
      <c r="A287" s="16">
        <v>284</v>
      </c>
      <c r="B287" s="16">
        <v>1</v>
      </c>
      <c r="C287" s="16">
        <v>1</v>
      </c>
    </row>
    <row r="288" spans="1:3" ht="15" customHeight="1" x14ac:dyDescent="0.2">
      <c r="A288" s="16">
        <v>285</v>
      </c>
      <c r="B288" s="16">
        <v>1</v>
      </c>
      <c r="C288" s="16">
        <v>1</v>
      </c>
    </row>
    <row r="289" spans="1:3" ht="15" customHeight="1" x14ac:dyDescent="0.2">
      <c r="A289" s="16">
        <v>286</v>
      </c>
      <c r="B289" s="16">
        <v>1</v>
      </c>
      <c r="C289" s="16">
        <v>1</v>
      </c>
    </row>
    <row r="290" spans="1:3" ht="15" customHeight="1" x14ac:dyDescent="0.2">
      <c r="A290" s="16">
        <v>287</v>
      </c>
      <c r="B290" s="16">
        <v>1</v>
      </c>
      <c r="C290" s="16">
        <v>1</v>
      </c>
    </row>
    <row r="291" spans="1:3" ht="15" customHeight="1" x14ac:dyDescent="0.2">
      <c r="A291" s="16">
        <v>288</v>
      </c>
      <c r="B291" s="16">
        <v>1</v>
      </c>
      <c r="C291" s="16">
        <v>1</v>
      </c>
    </row>
    <row r="292" spans="1:3" ht="15" customHeight="1" x14ac:dyDescent="0.2">
      <c r="A292" s="16">
        <v>289</v>
      </c>
      <c r="B292" s="16">
        <v>1</v>
      </c>
      <c r="C292" s="16">
        <v>1</v>
      </c>
    </row>
    <row r="293" spans="1:3" ht="15" customHeight="1" x14ac:dyDescent="0.2">
      <c r="A293" s="16">
        <v>290</v>
      </c>
      <c r="B293" s="16">
        <v>1</v>
      </c>
      <c r="C293" s="16">
        <v>1</v>
      </c>
    </row>
    <row r="294" spans="1:3" ht="15" customHeight="1" x14ac:dyDescent="0.2">
      <c r="A294" s="16">
        <v>291</v>
      </c>
      <c r="B294" s="16">
        <v>1</v>
      </c>
      <c r="C294" s="16">
        <v>1</v>
      </c>
    </row>
    <row r="295" spans="1:3" ht="15" customHeight="1" x14ac:dyDescent="0.2">
      <c r="A295" s="16">
        <v>292</v>
      </c>
      <c r="B295" s="16">
        <v>1</v>
      </c>
      <c r="C295" s="16">
        <v>1</v>
      </c>
    </row>
    <row r="296" spans="1:3" ht="15" customHeight="1" x14ac:dyDescent="0.2">
      <c r="A296" s="16">
        <v>293</v>
      </c>
      <c r="B296" s="16">
        <v>1</v>
      </c>
      <c r="C296" s="16">
        <v>1</v>
      </c>
    </row>
    <row r="297" spans="1:3" ht="15" customHeight="1" x14ac:dyDescent="0.2">
      <c r="A297" s="16">
        <v>294</v>
      </c>
      <c r="B297" s="16">
        <v>1</v>
      </c>
      <c r="C297" s="16">
        <v>1</v>
      </c>
    </row>
    <row r="298" spans="1:3" ht="15" customHeight="1" x14ac:dyDescent="0.2">
      <c r="A298" s="16">
        <v>295</v>
      </c>
      <c r="B298" s="16">
        <v>1</v>
      </c>
      <c r="C298" s="16">
        <v>1</v>
      </c>
    </row>
    <row r="299" spans="1:3" ht="15" customHeight="1" x14ac:dyDescent="0.2">
      <c r="A299" s="16">
        <v>296</v>
      </c>
      <c r="B299" s="16">
        <v>1</v>
      </c>
      <c r="C299" s="16">
        <v>1</v>
      </c>
    </row>
    <row r="300" spans="1:3" ht="15" customHeight="1" x14ac:dyDescent="0.2">
      <c r="A300" s="16">
        <v>297</v>
      </c>
      <c r="B300" s="16">
        <v>1</v>
      </c>
      <c r="C300" s="16">
        <v>1</v>
      </c>
    </row>
    <row r="301" spans="1:3" ht="15" customHeight="1" x14ac:dyDescent="0.2">
      <c r="A301" s="16">
        <v>298</v>
      </c>
      <c r="B301" s="16">
        <v>1</v>
      </c>
      <c r="C301" s="16">
        <v>1</v>
      </c>
    </row>
    <row r="302" spans="1:3" ht="15" customHeight="1" x14ac:dyDescent="0.2">
      <c r="A302" s="16">
        <v>299</v>
      </c>
      <c r="B302" s="16">
        <v>1</v>
      </c>
      <c r="C302" s="16">
        <v>1</v>
      </c>
    </row>
    <row r="303" spans="1:3" ht="15" customHeight="1" x14ac:dyDescent="0.2">
      <c r="A303" s="16">
        <v>300</v>
      </c>
      <c r="B303" s="16">
        <v>1</v>
      </c>
      <c r="C303" s="16">
        <v>1</v>
      </c>
    </row>
    <row r="304" spans="1:3" ht="15" customHeight="1" x14ac:dyDescent="0.2">
      <c r="A304" s="16">
        <v>301</v>
      </c>
      <c r="B304" s="16">
        <v>1</v>
      </c>
      <c r="C304" s="16">
        <v>1</v>
      </c>
    </row>
    <row r="305" spans="1:3" ht="15" customHeight="1" x14ac:dyDescent="0.2">
      <c r="A305" s="16">
        <v>302</v>
      </c>
      <c r="B305" s="16">
        <v>1</v>
      </c>
      <c r="C305" s="16">
        <v>1</v>
      </c>
    </row>
    <row r="306" spans="1:3" ht="15" customHeight="1" x14ac:dyDescent="0.2">
      <c r="A306" s="16">
        <v>303</v>
      </c>
      <c r="B306" s="16">
        <v>1</v>
      </c>
      <c r="C306" s="16">
        <v>1</v>
      </c>
    </row>
    <row r="307" spans="1:3" ht="15" customHeight="1" x14ac:dyDescent="0.2">
      <c r="A307" s="16">
        <v>304</v>
      </c>
      <c r="B307" s="16">
        <v>1</v>
      </c>
      <c r="C307" s="16">
        <v>1</v>
      </c>
    </row>
    <row r="308" spans="1:3" ht="15" customHeight="1" x14ac:dyDescent="0.2">
      <c r="A308" s="16">
        <v>305</v>
      </c>
      <c r="B308" s="16">
        <v>1</v>
      </c>
      <c r="C308" s="16">
        <v>1</v>
      </c>
    </row>
    <row r="309" spans="1:3" ht="15" customHeight="1" x14ac:dyDescent="0.2">
      <c r="A309" s="16">
        <v>306</v>
      </c>
      <c r="B309" s="16">
        <v>1</v>
      </c>
      <c r="C309" s="16">
        <v>1</v>
      </c>
    </row>
    <row r="310" spans="1:3" ht="15" customHeight="1" x14ac:dyDescent="0.2">
      <c r="A310" s="16">
        <v>307</v>
      </c>
      <c r="B310" s="16">
        <v>1</v>
      </c>
      <c r="C310" s="16">
        <v>1</v>
      </c>
    </row>
    <row r="311" spans="1:3" ht="15" customHeight="1" x14ac:dyDescent="0.2">
      <c r="A311" s="16">
        <v>308</v>
      </c>
      <c r="B311" s="16">
        <v>1</v>
      </c>
      <c r="C311" s="16">
        <v>1</v>
      </c>
    </row>
    <row r="312" spans="1:3" ht="15" customHeight="1" x14ac:dyDescent="0.2">
      <c r="A312" s="16">
        <v>309</v>
      </c>
      <c r="B312" s="16">
        <v>1</v>
      </c>
      <c r="C312" s="16">
        <v>1</v>
      </c>
    </row>
    <row r="313" spans="1:3" ht="15" customHeight="1" x14ac:dyDescent="0.2">
      <c r="A313" s="16">
        <v>310</v>
      </c>
      <c r="B313" s="16">
        <v>1</v>
      </c>
      <c r="C313" s="16">
        <v>1</v>
      </c>
    </row>
    <row r="314" spans="1:3" ht="15" customHeight="1" x14ac:dyDescent="0.2">
      <c r="A314" s="16">
        <v>311</v>
      </c>
      <c r="B314" s="16">
        <v>1</v>
      </c>
      <c r="C314" s="16">
        <v>1</v>
      </c>
    </row>
    <row r="315" spans="1:3" ht="15" customHeight="1" x14ac:dyDescent="0.2">
      <c r="A315" s="16">
        <v>312</v>
      </c>
      <c r="B315" s="16">
        <v>1</v>
      </c>
      <c r="C315" s="16">
        <v>1</v>
      </c>
    </row>
    <row r="316" spans="1:3" ht="15" customHeight="1" x14ac:dyDescent="0.2">
      <c r="A316" s="16">
        <v>313</v>
      </c>
      <c r="B316" s="16">
        <v>1</v>
      </c>
      <c r="C316" s="16">
        <v>1</v>
      </c>
    </row>
    <row r="317" spans="1:3" ht="15" customHeight="1" x14ac:dyDescent="0.2">
      <c r="A317" s="16">
        <v>314</v>
      </c>
      <c r="B317" s="16">
        <v>1</v>
      </c>
      <c r="C317" s="16">
        <v>1</v>
      </c>
    </row>
    <row r="318" spans="1:3" ht="15" customHeight="1" x14ac:dyDescent="0.2">
      <c r="A318" s="16">
        <v>315</v>
      </c>
      <c r="B318" s="16">
        <v>1</v>
      </c>
      <c r="C318" s="16">
        <v>1</v>
      </c>
    </row>
    <row r="319" spans="1:3" ht="15" customHeight="1" x14ac:dyDescent="0.2">
      <c r="A319" s="16">
        <v>316</v>
      </c>
      <c r="B319" s="16">
        <v>1</v>
      </c>
      <c r="C319" s="16">
        <v>1</v>
      </c>
    </row>
    <row r="320" spans="1:3" ht="15" customHeight="1" x14ac:dyDescent="0.2">
      <c r="A320" s="16">
        <v>317</v>
      </c>
      <c r="B320" s="16">
        <v>1</v>
      </c>
      <c r="C320" s="16">
        <v>1</v>
      </c>
    </row>
    <row r="321" spans="1:3" ht="15" customHeight="1" x14ac:dyDescent="0.2">
      <c r="A321" s="16">
        <v>318</v>
      </c>
      <c r="B321" s="16">
        <v>1</v>
      </c>
      <c r="C321" s="16">
        <v>1</v>
      </c>
    </row>
    <row r="322" spans="1:3" ht="15" customHeight="1" x14ac:dyDescent="0.2">
      <c r="A322" s="16">
        <v>319</v>
      </c>
      <c r="B322" s="16">
        <v>1</v>
      </c>
      <c r="C322" s="16">
        <v>1</v>
      </c>
    </row>
    <row r="323" spans="1:3" ht="15" customHeight="1" x14ac:dyDescent="0.2">
      <c r="A323" s="16">
        <v>320</v>
      </c>
      <c r="B323" s="16">
        <v>1</v>
      </c>
      <c r="C323" s="16">
        <v>1</v>
      </c>
    </row>
    <row r="324" spans="1:3" ht="15" customHeight="1" x14ac:dyDescent="0.2">
      <c r="A324" s="16">
        <v>321</v>
      </c>
      <c r="B324" s="16">
        <v>1</v>
      </c>
      <c r="C324" s="16">
        <v>1</v>
      </c>
    </row>
    <row r="325" spans="1:3" ht="15" customHeight="1" x14ac:dyDescent="0.2">
      <c r="A325" s="16">
        <v>322</v>
      </c>
      <c r="B325" s="16">
        <v>1</v>
      </c>
      <c r="C325" s="16">
        <v>1</v>
      </c>
    </row>
    <row r="326" spans="1:3" ht="15" customHeight="1" x14ac:dyDescent="0.2">
      <c r="A326" s="16">
        <v>323</v>
      </c>
      <c r="B326" s="16">
        <v>1</v>
      </c>
      <c r="C326" s="16">
        <v>1</v>
      </c>
    </row>
    <row r="327" spans="1:3" ht="15" customHeight="1" x14ac:dyDescent="0.2">
      <c r="A327" s="16">
        <v>324</v>
      </c>
      <c r="B327" s="16">
        <v>1</v>
      </c>
      <c r="C327" s="16">
        <v>1</v>
      </c>
    </row>
    <row r="328" spans="1:3" ht="15" customHeight="1" x14ac:dyDescent="0.2">
      <c r="A328" s="16">
        <v>325</v>
      </c>
      <c r="B328" s="16">
        <v>1</v>
      </c>
      <c r="C328" s="16">
        <v>1</v>
      </c>
    </row>
    <row r="329" spans="1:3" ht="15" customHeight="1" x14ac:dyDescent="0.2">
      <c r="A329" s="16">
        <v>326</v>
      </c>
      <c r="B329" s="16">
        <v>1</v>
      </c>
      <c r="C329" s="16">
        <v>1</v>
      </c>
    </row>
    <row r="330" spans="1:3" ht="15" customHeight="1" x14ac:dyDescent="0.2">
      <c r="A330" s="16">
        <v>327</v>
      </c>
      <c r="B330" s="16">
        <v>1</v>
      </c>
      <c r="C330" s="16">
        <v>1</v>
      </c>
    </row>
    <row r="331" spans="1:3" ht="15" customHeight="1" x14ac:dyDescent="0.2">
      <c r="A331" s="16">
        <v>328</v>
      </c>
      <c r="B331" s="16">
        <v>1</v>
      </c>
      <c r="C331" s="16">
        <v>1</v>
      </c>
    </row>
    <row r="332" spans="1:3" ht="15" customHeight="1" x14ac:dyDescent="0.2">
      <c r="A332" s="16">
        <v>329</v>
      </c>
      <c r="B332" s="16">
        <v>1</v>
      </c>
      <c r="C332" s="16">
        <v>1</v>
      </c>
    </row>
    <row r="333" spans="1:3" ht="15" customHeight="1" x14ac:dyDescent="0.2">
      <c r="A333" s="16">
        <v>330</v>
      </c>
      <c r="B333" s="16">
        <v>1</v>
      </c>
      <c r="C333" s="16">
        <v>1</v>
      </c>
    </row>
    <row r="334" spans="1:3" ht="15" customHeight="1" x14ac:dyDescent="0.2">
      <c r="A334" s="16">
        <v>331</v>
      </c>
      <c r="B334" s="16">
        <v>1</v>
      </c>
      <c r="C334" s="16">
        <v>1</v>
      </c>
    </row>
    <row r="335" spans="1:3" ht="15" customHeight="1" x14ac:dyDescent="0.2">
      <c r="A335" s="16">
        <v>332</v>
      </c>
      <c r="B335" s="16">
        <v>1</v>
      </c>
      <c r="C335" s="16">
        <v>1</v>
      </c>
    </row>
    <row r="336" spans="1:3" ht="15" customHeight="1" x14ac:dyDescent="0.2">
      <c r="A336" s="16">
        <v>333</v>
      </c>
      <c r="B336" s="16">
        <v>1</v>
      </c>
      <c r="C336" s="16">
        <v>1</v>
      </c>
    </row>
    <row r="337" spans="1:3" ht="15" customHeight="1" x14ac:dyDescent="0.2">
      <c r="A337" s="16">
        <v>334</v>
      </c>
      <c r="B337" s="16">
        <v>1</v>
      </c>
      <c r="C337" s="16">
        <v>1</v>
      </c>
    </row>
    <row r="338" spans="1:3" ht="15" customHeight="1" x14ac:dyDescent="0.2">
      <c r="A338" s="16">
        <v>335</v>
      </c>
      <c r="B338" s="16">
        <v>1</v>
      </c>
      <c r="C338" s="16">
        <v>1</v>
      </c>
    </row>
    <row r="339" spans="1:3" ht="15" customHeight="1" x14ac:dyDescent="0.2">
      <c r="A339" s="16">
        <v>336</v>
      </c>
      <c r="B339" s="16">
        <v>1</v>
      </c>
      <c r="C339" s="16">
        <v>1</v>
      </c>
    </row>
    <row r="340" spans="1:3" ht="15" customHeight="1" x14ac:dyDescent="0.2">
      <c r="A340" s="16">
        <v>337</v>
      </c>
      <c r="B340" s="16">
        <v>1</v>
      </c>
      <c r="C340" s="16">
        <v>1</v>
      </c>
    </row>
    <row r="341" spans="1:3" ht="15" customHeight="1" x14ac:dyDescent="0.2">
      <c r="A341" s="16">
        <v>338</v>
      </c>
      <c r="B341" s="16">
        <v>1</v>
      </c>
      <c r="C341" s="16">
        <v>1</v>
      </c>
    </row>
    <row r="342" spans="1:3" ht="15" customHeight="1" x14ac:dyDescent="0.2">
      <c r="A342" s="16">
        <v>339</v>
      </c>
      <c r="B342" s="16">
        <v>1</v>
      </c>
      <c r="C342" s="16">
        <v>1</v>
      </c>
    </row>
    <row r="343" spans="1:3" ht="15" customHeight="1" x14ac:dyDescent="0.2">
      <c r="A343" s="16">
        <v>340</v>
      </c>
      <c r="B343" s="16">
        <v>1</v>
      </c>
      <c r="C343" s="16">
        <v>1</v>
      </c>
    </row>
    <row r="344" spans="1:3" ht="15" customHeight="1" x14ac:dyDescent="0.2">
      <c r="A344" s="16">
        <v>341</v>
      </c>
      <c r="B344" s="16">
        <v>1</v>
      </c>
      <c r="C344" s="16">
        <v>1</v>
      </c>
    </row>
    <row r="345" spans="1:3" ht="15" customHeight="1" x14ac:dyDescent="0.2">
      <c r="A345" s="16">
        <v>342</v>
      </c>
      <c r="B345" s="16">
        <v>1</v>
      </c>
      <c r="C345" s="16">
        <v>1</v>
      </c>
    </row>
    <row r="346" spans="1:3" ht="15" customHeight="1" x14ac:dyDescent="0.2">
      <c r="A346" s="16">
        <v>343</v>
      </c>
      <c r="B346" s="16">
        <v>1</v>
      </c>
      <c r="C346" s="16">
        <v>1</v>
      </c>
    </row>
    <row r="347" spans="1:3" ht="15" customHeight="1" x14ac:dyDescent="0.2">
      <c r="A347" s="16">
        <v>344</v>
      </c>
      <c r="B347" s="16">
        <v>1</v>
      </c>
      <c r="C347" s="16">
        <v>1</v>
      </c>
    </row>
    <row r="348" spans="1:3" ht="15" customHeight="1" x14ac:dyDescent="0.2">
      <c r="A348" s="16">
        <v>345</v>
      </c>
      <c r="B348" s="16">
        <v>1</v>
      </c>
      <c r="C348" s="16">
        <v>1</v>
      </c>
    </row>
    <row r="349" spans="1:3" ht="15" customHeight="1" x14ac:dyDescent="0.2">
      <c r="A349" s="16">
        <v>346</v>
      </c>
      <c r="B349" s="16">
        <v>1</v>
      </c>
      <c r="C349" s="16">
        <v>1</v>
      </c>
    </row>
    <row r="350" spans="1:3" ht="15" customHeight="1" x14ac:dyDescent="0.2">
      <c r="A350" s="16">
        <v>347</v>
      </c>
      <c r="B350" s="16">
        <v>1</v>
      </c>
      <c r="C350" s="16">
        <v>1</v>
      </c>
    </row>
    <row r="351" spans="1:3" ht="15" customHeight="1" x14ac:dyDescent="0.2">
      <c r="A351" s="16">
        <v>348</v>
      </c>
      <c r="B351" s="16">
        <v>1</v>
      </c>
      <c r="C351" s="16">
        <v>1</v>
      </c>
    </row>
    <row r="352" spans="1:3" ht="15" customHeight="1" x14ac:dyDescent="0.2">
      <c r="A352" s="16">
        <v>349</v>
      </c>
      <c r="B352" s="16">
        <v>1</v>
      </c>
      <c r="C352" s="16">
        <v>1</v>
      </c>
    </row>
    <row r="353" spans="1:3" ht="15" customHeight="1" x14ac:dyDescent="0.2">
      <c r="A353" s="16">
        <v>350</v>
      </c>
      <c r="B353" s="16">
        <v>1</v>
      </c>
      <c r="C353" s="16">
        <v>1</v>
      </c>
    </row>
    <row r="354" spans="1:3" ht="15" customHeight="1" x14ac:dyDescent="0.2">
      <c r="A354" s="16">
        <v>351</v>
      </c>
      <c r="B354" s="16">
        <v>1</v>
      </c>
      <c r="C354" s="16">
        <v>1</v>
      </c>
    </row>
    <row r="355" spans="1:3" ht="15" customHeight="1" x14ac:dyDescent="0.2">
      <c r="A355" s="16">
        <v>352</v>
      </c>
      <c r="B355" s="16">
        <v>1</v>
      </c>
      <c r="C355" s="16">
        <v>1</v>
      </c>
    </row>
    <row r="356" spans="1:3" ht="15" customHeight="1" x14ac:dyDescent="0.2">
      <c r="A356" s="16">
        <v>353</v>
      </c>
      <c r="B356" s="16">
        <v>1</v>
      </c>
      <c r="C356" s="16">
        <v>1</v>
      </c>
    </row>
    <row r="357" spans="1:3" ht="15" customHeight="1" x14ac:dyDescent="0.2">
      <c r="A357" s="16">
        <v>354</v>
      </c>
      <c r="B357" s="16">
        <v>1</v>
      </c>
      <c r="C357" s="16">
        <v>1</v>
      </c>
    </row>
    <row r="358" spans="1:3" ht="15" customHeight="1" x14ac:dyDescent="0.2">
      <c r="A358" s="16">
        <v>355</v>
      </c>
      <c r="B358" s="16">
        <v>1</v>
      </c>
      <c r="C358" s="16">
        <v>1</v>
      </c>
    </row>
    <row r="359" spans="1:3" ht="15" customHeight="1" x14ac:dyDescent="0.2">
      <c r="A359" s="16">
        <v>356</v>
      </c>
      <c r="B359" s="16">
        <v>1</v>
      </c>
      <c r="C359" s="16">
        <v>1</v>
      </c>
    </row>
    <row r="360" spans="1:3" ht="15" customHeight="1" x14ac:dyDescent="0.2">
      <c r="A360" s="16">
        <v>357</v>
      </c>
      <c r="B360" s="16">
        <v>1</v>
      </c>
      <c r="C360" s="16">
        <v>1</v>
      </c>
    </row>
    <row r="361" spans="1:3" ht="15" customHeight="1" x14ac:dyDescent="0.2">
      <c r="A361" s="16">
        <v>358</v>
      </c>
      <c r="B361" s="16">
        <v>1</v>
      </c>
      <c r="C361" s="16">
        <v>1</v>
      </c>
    </row>
    <row r="362" spans="1:3" ht="15" customHeight="1" x14ac:dyDescent="0.2">
      <c r="A362" s="16">
        <v>359</v>
      </c>
      <c r="B362" s="16">
        <v>1</v>
      </c>
      <c r="C362" s="16">
        <v>1</v>
      </c>
    </row>
    <row r="363" spans="1:3" ht="15" customHeight="1" x14ac:dyDescent="0.2">
      <c r="A363" s="16">
        <v>360</v>
      </c>
      <c r="B363" s="16">
        <v>1</v>
      </c>
      <c r="C363" s="16">
        <v>1</v>
      </c>
    </row>
    <row r="364" spans="1:3" ht="15" customHeight="1" x14ac:dyDescent="0.2">
      <c r="A364" s="16">
        <v>361</v>
      </c>
      <c r="B364" s="16">
        <v>1</v>
      </c>
      <c r="C364" s="16">
        <v>1</v>
      </c>
    </row>
    <row r="365" spans="1:3" ht="15" customHeight="1" x14ac:dyDescent="0.2">
      <c r="A365" s="16">
        <v>362</v>
      </c>
      <c r="B365" s="16">
        <v>1</v>
      </c>
      <c r="C365" s="16">
        <v>1</v>
      </c>
    </row>
    <row r="366" spans="1:3" ht="15" customHeight="1" x14ac:dyDescent="0.2">
      <c r="A366" s="16">
        <v>363</v>
      </c>
      <c r="B366" s="16">
        <v>1</v>
      </c>
      <c r="C366" s="16">
        <v>1</v>
      </c>
    </row>
    <row r="367" spans="1:3" ht="15" customHeight="1" x14ac:dyDescent="0.2">
      <c r="A367" s="16">
        <v>364</v>
      </c>
      <c r="B367" s="16">
        <v>1</v>
      </c>
      <c r="C367" s="16">
        <v>1</v>
      </c>
    </row>
    <row r="368" spans="1:3" ht="15" customHeight="1" x14ac:dyDescent="0.2">
      <c r="A368" s="16">
        <v>365</v>
      </c>
      <c r="B368" s="16">
        <v>1</v>
      </c>
      <c r="C368" s="16">
        <v>1</v>
      </c>
    </row>
    <row r="369" spans="1:3" ht="15" customHeight="1" x14ac:dyDescent="0.2">
      <c r="A369" s="16">
        <v>366</v>
      </c>
      <c r="B369" s="16">
        <v>1</v>
      </c>
      <c r="C369" s="16">
        <v>1</v>
      </c>
    </row>
    <row r="370" spans="1:3" ht="15" customHeight="1" x14ac:dyDescent="0.2">
      <c r="A370" s="16">
        <v>367</v>
      </c>
      <c r="B370" s="16">
        <v>1</v>
      </c>
      <c r="C370" s="16">
        <v>1</v>
      </c>
    </row>
    <row r="371" spans="1:3" ht="15" customHeight="1" x14ac:dyDescent="0.2">
      <c r="A371" s="16">
        <v>368</v>
      </c>
      <c r="B371" s="16">
        <v>1</v>
      </c>
      <c r="C371" s="16">
        <v>1</v>
      </c>
    </row>
    <row r="372" spans="1:3" ht="15" customHeight="1" x14ac:dyDescent="0.2">
      <c r="A372" s="16">
        <v>369</v>
      </c>
      <c r="B372" s="16">
        <v>1</v>
      </c>
      <c r="C372" s="16">
        <v>1</v>
      </c>
    </row>
    <row r="373" spans="1:3" ht="15" customHeight="1" x14ac:dyDescent="0.2">
      <c r="A373" s="16">
        <v>370</v>
      </c>
      <c r="B373" s="16">
        <v>1</v>
      </c>
      <c r="C373" s="16">
        <v>1</v>
      </c>
    </row>
    <row r="374" spans="1:3" ht="15" customHeight="1" x14ac:dyDescent="0.2">
      <c r="A374" s="16">
        <v>371</v>
      </c>
      <c r="B374" s="16">
        <v>1</v>
      </c>
      <c r="C374" s="16">
        <v>1</v>
      </c>
    </row>
    <row r="375" spans="1:3" ht="15" customHeight="1" x14ac:dyDescent="0.2">
      <c r="A375" s="16">
        <v>372</v>
      </c>
      <c r="B375" s="16">
        <v>1</v>
      </c>
      <c r="C375" s="16">
        <v>1</v>
      </c>
    </row>
    <row r="376" spans="1:3" ht="15" customHeight="1" x14ac:dyDescent="0.2">
      <c r="A376" s="16">
        <v>373</v>
      </c>
      <c r="B376" s="16">
        <v>1</v>
      </c>
      <c r="C376" s="16">
        <v>1</v>
      </c>
    </row>
    <row r="377" spans="1:3" ht="15" customHeight="1" x14ac:dyDescent="0.2">
      <c r="A377" s="16">
        <v>374</v>
      </c>
      <c r="B377" s="16">
        <v>1</v>
      </c>
      <c r="C377" s="16">
        <v>1</v>
      </c>
    </row>
    <row r="378" spans="1:3" ht="15" customHeight="1" x14ac:dyDescent="0.2">
      <c r="A378" s="16">
        <v>375</v>
      </c>
      <c r="B378" s="16">
        <v>1</v>
      </c>
      <c r="C378" s="16">
        <v>1</v>
      </c>
    </row>
    <row r="379" spans="1:3" ht="15" customHeight="1" x14ac:dyDescent="0.2">
      <c r="A379" s="16">
        <v>376</v>
      </c>
      <c r="B379" s="16">
        <v>1</v>
      </c>
      <c r="C379" s="16">
        <v>1</v>
      </c>
    </row>
    <row r="380" spans="1:3" ht="15" customHeight="1" x14ac:dyDescent="0.2">
      <c r="A380" s="16">
        <v>377</v>
      </c>
      <c r="B380" s="16">
        <v>1</v>
      </c>
      <c r="C380" s="16">
        <v>1</v>
      </c>
    </row>
    <row r="381" spans="1:3" ht="15" customHeight="1" x14ac:dyDescent="0.2">
      <c r="A381" s="16">
        <v>378</v>
      </c>
      <c r="B381" s="16">
        <v>1</v>
      </c>
      <c r="C381" s="16">
        <v>1</v>
      </c>
    </row>
    <row r="382" spans="1:3" ht="15" customHeight="1" x14ac:dyDescent="0.2">
      <c r="A382" s="16">
        <v>379</v>
      </c>
      <c r="B382" s="16">
        <v>1</v>
      </c>
      <c r="C382" s="16">
        <v>1</v>
      </c>
    </row>
    <row r="383" spans="1:3" ht="15" customHeight="1" x14ac:dyDescent="0.2">
      <c r="A383" s="16">
        <v>380</v>
      </c>
      <c r="B383" s="16">
        <v>1</v>
      </c>
      <c r="C383" s="16">
        <v>1</v>
      </c>
    </row>
    <row r="384" spans="1:3" ht="15" customHeight="1" x14ac:dyDescent="0.2">
      <c r="A384" s="16">
        <v>381</v>
      </c>
      <c r="B384" s="16">
        <v>1</v>
      </c>
      <c r="C384" s="16">
        <v>1</v>
      </c>
    </row>
    <row r="385" spans="1:3" ht="15" customHeight="1" x14ac:dyDescent="0.2">
      <c r="A385" s="16">
        <v>382</v>
      </c>
      <c r="B385" s="16">
        <v>1</v>
      </c>
      <c r="C385" s="16">
        <v>1</v>
      </c>
    </row>
    <row r="386" spans="1:3" ht="15" customHeight="1" x14ac:dyDescent="0.2">
      <c r="A386" s="16">
        <v>383</v>
      </c>
      <c r="B386" s="16">
        <v>1</v>
      </c>
      <c r="C386" s="16">
        <v>1</v>
      </c>
    </row>
    <row r="387" spans="1:3" ht="15" customHeight="1" x14ac:dyDescent="0.2">
      <c r="A387" s="16">
        <v>384</v>
      </c>
      <c r="B387" s="16">
        <v>1</v>
      </c>
      <c r="C387" s="16">
        <v>1</v>
      </c>
    </row>
    <row r="388" spans="1:3" ht="15" customHeight="1" x14ac:dyDescent="0.2">
      <c r="A388" s="16">
        <v>385</v>
      </c>
      <c r="B388" s="16">
        <v>1</v>
      </c>
      <c r="C388" s="16">
        <v>1</v>
      </c>
    </row>
    <row r="389" spans="1:3" ht="15" customHeight="1" x14ac:dyDescent="0.2">
      <c r="A389" s="16">
        <v>386</v>
      </c>
      <c r="B389" s="16">
        <v>1</v>
      </c>
      <c r="C389" s="16">
        <v>1</v>
      </c>
    </row>
    <row r="390" spans="1:3" ht="15" customHeight="1" x14ac:dyDescent="0.2">
      <c r="A390" s="16">
        <v>387</v>
      </c>
      <c r="B390" s="16">
        <v>1</v>
      </c>
      <c r="C390" s="16">
        <v>1</v>
      </c>
    </row>
    <row r="391" spans="1:3" ht="15" customHeight="1" x14ac:dyDescent="0.2">
      <c r="A391" s="16">
        <v>388</v>
      </c>
      <c r="B391" s="16">
        <v>1</v>
      </c>
      <c r="C391" s="16">
        <v>1</v>
      </c>
    </row>
    <row r="392" spans="1:3" ht="15" customHeight="1" x14ac:dyDescent="0.2">
      <c r="A392" s="16">
        <v>389</v>
      </c>
      <c r="B392" s="16">
        <v>1</v>
      </c>
      <c r="C392" s="16">
        <v>1</v>
      </c>
    </row>
    <row r="393" spans="1:3" ht="15" customHeight="1" x14ac:dyDescent="0.2">
      <c r="A393" s="16">
        <v>390</v>
      </c>
      <c r="B393" s="16">
        <v>1</v>
      </c>
      <c r="C393" s="16">
        <v>1</v>
      </c>
    </row>
    <row r="394" spans="1:3" ht="15" customHeight="1" x14ac:dyDescent="0.2">
      <c r="A394" s="16">
        <v>391</v>
      </c>
      <c r="B394" s="16">
        <v>1</v>
      </c>
      <c r="C394" s="16">
        <v>1</v>
      </c>
    </row>
    <row r="395" spans="1:3" ht="15" customHeight="1" x14ac:dyDescent="0.2">
      <c r="A395" s="16">
        <v>392</v>
      </c>
      <c r="B395" s="16">
        <v>1</v>
      </c>
      <c r="C395" s="16">
        <v>1</v>
      </c>
    </row>
    <row r="396" spans="1:3" ht="15" customHeight="1" x14ac:dyDescent="0.2">
      <c r="A396" s="16">
        <v>393</v>
      </c>
      <c r="B396" s="16">
        <v>1</v>
      </c>
      <c r="C396" s="16">
        <v>1</v>
      </c>
    </row>
    <row r="397" spans="1:3" ht="15" customHeight="1" x14ac:dyDescent="0.2">
      <c r="A397" s="16">
        <v>394</v>
      </c>
      <c r="B397" s="16">
        <v>1</v>
      </c>
      <c r="C397" s="16">
        <v>1</v>
      </c>
    </row>
    <row r="398" spans="1:3" ht="15" customHeight="1" x14ac:dyDescent="0.2">
      <c r="A398" s="16">
        <v>395</v>
      </c>
      <c r="B398" s="16">
        <v>1</v>
      </c>
      <c r="C398" s="16">
        <v>1</v>
      </c>
    </row>
    <row r="399" spans="1:3" ht="15" customHeight="1" x14ac:dyDescent="0.2">
      <c r="A399" s="16">
        <v>396</v>
      </c>
      <c r="B399" s="16">
        <v>1</v>
      </c>
      <c r="C399" s="16">
        <v>1</v>
      </c>
    </row>
    <row r="400" spans="1:3" ht="15" customHeight="1" x14ac:dyDescent="0.2">
      <c r="A400" s="16">
        <v>397</v>
      </c>
      <c r="B400" s="16">
        <v>1</v>
      </c>
      <c r="C400" s="16">
        <v>1</v>
      </c>
    </row>
    <row r="401" spans="1:3" ht="15" customHeight="1" x14ac:dyDescent="0.2">
      <c r="A401" s="16">
        <v>398</v>
      </c>
      <c r="B401" s="16">
        <v>1</v>
      </c>
      <c r="C401" s="16">
        <v>1</v>
      </c>
    </row>
    <row r="402" spans="1:3" ht="15" customHeight="1" x14ac:dyDescent="0.2">
      <c r="A402" s="16">
        <v>399</v>
      </c>
      <c r="B402" s="16">
        <v>1</v>
      </c>
      <c r="C402" s="16">
        <v>1</v>
      </c>
    </row>
    <row r="403" spans="1:3" ht="15" customHeight="1" x14ac:dyDescent="0.2">
      <c r="A403" s="16">
        <v>400</v>
      </c>
      <c r="B403" s="16">
        <v>1</v>
      </c>
      <c r="C403" s="16">
        <v>1</v>
      </c>
    </row>
    <row r="404" spans="1:3" ht="15" customHeight="1" x14ac:dyDescent="0.2">
      <c r="A404" s="16">
        <v>401</v>
      </c>
      <c r="B404" s="16">
        <v>1</v>
      </c>
      <c r="C404" s="16">
        <v>1</v>
      </c>
    </row>
    <row r="405" spans="1:3" ht="15" customHeight="1" x14ac:dyDescent="0.2">
      <c r="A405" s="16">
        <v>402</v>
      </c>
      <c r="B405" s="16">
        <v>1</v>
      </c>
      <c r="C405" s="16">
        <v>1</v>
      </c>
    </row>
    <row r="406" spans="1:3" ht="15" customHeight="1" x14ac:dyDescent="0.2">
      <c r="A406" s="16">
        <v>403</v>
      </c>
      <c r="B406" s="16">
        <v>1</v>
      </c>
      <c r="C406" s="16">
        <v>1</v>
      </c>
    </row>
    <row r="407" spans="1:3" ht="15" customHeight="1" x14ac:dyDescent="0.2">
      <c r="A407" s="16">
        <v>404</v>
      </c>
      <c r="B407" s="16">
        <v>1</v>
      </c>
      <c r="C407" s="16">
        <v>1</v>
      </c>
    </row>
    <row r="408" spans="1:3" ht="15" customHeight="1" x14ac:dyDescent="0.2">
      <c r="A408" s="16">
        <v>405</v>
      </c>
      <c r="B408" s="16">
        <v>1</v>
      </c>
      <c r="C408" s="16">
        <v>1</v>
      </c>
    </row>
    <row r="409" spans="1:3" ht="15" customHeight="1" x14ac:dyDescent="0.2">
      <c r="A409" s="16">
        <v>406</v>
      </c>
      <c r="B409" s="16">
        <v>1</v>
      </c>
      <c r="C409" s="16">
        <v>1</v>
      </c>
    </row>
    <row r="410" spans="1:3" ht="15" customHeight="1" x14ac:dyDescent="0.2">
      <c r="A410" s="16">
        <v>407</v>
      </c>
      <c r="B410" s="16">
        <v>1</v>
      </c>
      <c r="C410" s="16">
        <v>1</v>
      </c>
    </row>
    <row r="411" spans="1:3" ht="15" customHeight="1" x14ac:dyDescent="0.2">
      <c r="A411" s="16">
        <v>408</v>
      </c>
      <c r="B411" s="16">
        <v>1</v>
      </c>
      <c r="C411" s="16">
        <v>1</v>
      </c>
    </row>
    <row r="412" spans="1:3" ht="15" customHeight="1" x14ac:dyDescent="0.2">
      <c r="A412" s="16">
        <v>409</v>
      </c>
      <c r="B412" s="16">
        <v>1</v>
      </c>
      <c r="C412" s="16">
        <v>1</v>
      </c>
    </row>
    <row r="413" spans="1:3" ht="15" customHeight="1" x14ac:dyDescent="0.2">
      <c r="A413" s="16">
        <v>410</v>
      </c>
      <c r="B413" s="16">
        <v>1</v>
      </c>
      <c r="C413" s="16">
        <v>1</v>
      </c>
    </row>
    <row r="414" spans="1:3" ht="15" customHeight="1" x14ac:dyDescent="0.2">
      <c r="A414" s="16">
        <v>411</v>
      </c>
      <c r="B414" s="16">
        <v>1</v>
      </c>
      <c r="C414" s="16">
        <v>1</v>
      </c>
    </row>
    <row r="415" spans="1:3" ht="15" customHeight="1" x14ac:dyDescent="0.2">
      <c r="A415" s="16">
        <v>412</v>
      </c>
      <c r="B415" s="16">
        <v>1</v>
      </c>
      <c r="C415" s="16">
        <v>1</v>
      </c>
    </row>
    <row r="416" spans="1:3" ht="15" customHeight="1" x14ac:dyDescent="0.2">
      <c r="A416" s="16">
        <v>413</v>
      </c>
      <c r="B416" s="16">
        <v>1</v>
      </c>
      <c r="C416" s="16">
        <v>1</v>
      </c>
    </row>
    <row r="417" spans="1:3" ht="15" customHeight="1" x14ac:dyDescent="0.2">
      <c r="A417" s="16">
        <v>414</v>
      </c>
      <c r="B417" s="16">
        <v>1</v>
      </c>
      <c r="C417" s="16">
        <v>1</v>
      </c>
    </row>
    <row r="418" spans="1:3" ht="15" customHeight="1" x14ac:dyDescent="0.2">
      <c r="A418" s="16">
        <v>415</v>
      </c>
      <c r="B418" s="16">
        <v>1</v>
      </c>
      <c r="C418" s="16">
        <v>1</v>
      </c>
    </row>
    <row r="419" spans="1:3" ht="15" customHeight="1" x14ac:dyDescent="0.2">
      <c r="A419" s="16">
        <v>416</v>
      </c>
      <c r="B419" s="16">
        <v>1</v>
      </c>
      <c r="C419" s="16">
        <v>1</v>
      </c>
    </row>
    <row r="420" spans="1:3" ht="15" customHeight="1" x14ac:dyDescent="0.2">
      <c r="A420" s="16">
        <v>417</v>
      </c>
      <c r="B420" s="16">
        <v>1</v>
      </c>
      <c r="C420" s="16">
        <v>1</v>
      </c>
    </row>
    <row r="421" spans="1:3" ht="15" customHeight="1" x14ac:dyDescent="0.2">
      <c r="A421" s="16">
        <v>418</v>
      </c>
      <c r="B421" s="16">
        <v>1</v>
      </c>
      <c r="C421" s="16">
        <v>1</v>
      </c>
    </row>
    <row r="422" spans="1:3" ht="15" customHeight="1" x14ac:dyDescent="0.2">
      <c r="A422" s="16">
        <v>419</v>
      </c>
      <c r="B422" s="16">
        <v>1</v>
      </c>
      <c r="C422" s="16">
        <v>1</v>
      </c>
    </row>
    <row r="423" spans="1:3" ht="15" customHeight="1" x14ac:dyDescent="0.2">
      <c r="A423" s="16">
        <v>420</v>
      </c>
      <c r="B423" s="16">
        <v>1</v>
      </c>
      <c r="C423" s="16">
        <v>1</v>
      </c>
    </row>
    <row r="424" spans="1:3" ht="15" customHeight="1" x14ac:dyDescent="0.2">
      <c r="A424" s="16">
        <v>421</v>
      </c>
      <c r="B424" s="16">
        <v>1</v>
      </c>
      <c r="C424" s="16">
        <v>1</v>
      </c>
    </row>
    <row r="425" spans="1:3" ht="15" customHeight="1" x14ac:dyDescent="0.2">
      <c r="A425" s="16">
        <v>422</v>
      </c>
      <c r="B425" s="16">
        <v>1</v>
      </c>
      <c r="C425" s="16">
        <v>1</v>
      </c>
    </row>
    <row r="426" spans="1:3" ht="15" customHeight="1" x14ac:dyDescent="0.2">
      <c r="A426" s="16">
        <v>423</v>
      </c>
      <c r="B426" s="16">
        <v>1</v>
      </c>
      <c r="C426" s="16">
        <v>1</v>
      </c>
    </row>
    <row r="427" spans="1:3" ht="15" customHeight="1" x14ac:dyDescent="0.2">
      <c r="A427" s="16">
        <v>424</v>
      </c>
      <c r="B427" s="16">
        <v>1</v>
      </c>
      <c r="C427" s="16">
        <v>1</v>
      </c>
    </row>
    <row r="428" spans="1:3" ht="15" customHeight="1" x14ac:dyDescent="0.2">
      <c r="A428" s="16">
        <v>425</v>
      </c>
      <c r="B428" s="16">
        <v>1</v>
      </c>
      <c r="C428" s="16">
        <v>1</v>
      </c>
    </row>
    <row r="429" spans="1:3" ht="15" customHeight="1" x14ac:dyDescent="0.2">
      <c r="A429" s="16">
        <v>426</v>
      </c>
      <c r="B429" s="16">
        <v>1</v>
      </c>
      <c r="C429" s="16">
        <v>1</v>
      </c>
    </row>
    <row r="430" spans="1:3" ht="15" customHeight="1" x14ac:dyDescent="0.2">
      <c r="A430" s="16">
        <v>427</v>
      </c>
      <c r="B430" s="16">
        <v>1</v>
      </c>
      <c r="C430" s="16">
        <v>1</v>
      </c>
    </row>
    <row r="431" spans="1:3" ht="15" customHeight="1" x14ac:dyDescent="0.2">
      <c r="A431" s="16">
        <v>428</v>
      </c>
      <c r="B431" s="16">
        <v>1</v>
      </c>
      <c r="C431" s="16">
        <v>1</v>
      </c>
    </row>
    <row r="432" spans="1:3" ht="15" customHeight="1" x14ac:dyDescent="0.2">
      <c r="A432" s="16">
        <v>429</v>
      </c>
      <c r="B432" s="16">
        <v>1</v>
      </c>
      <c r="C432" s="16">
        <v>1</v>
      </c>
    </row>
    <row r="433" spans="1:3" ht="15" customHeight="1" x14ac:dyDescent="0.2">
      <c r="A433" s="16">
        <v>430</v>
      </c>
      <c r="B433" s="16">
        <v>1</v>
      </c>
      <c r="C433" s="16">
        <v>1</v>
      </c>
    </row>
    <row r="434" spans="1:3" ht="15" customHeight="1" x14ac:dyDescent="0.2">
      <c r="A434" s="16">
        <v>431</v>
      </c>
      <c r="B434" s="16">
        <v>1</v>
      </c>
      <c r="C434" s="16">
        <v>1</v>
      </c>
    </row>
    <row r="435" spans="1:3" ht="15" customHeight="1" x14ac:dyDescent="0.2">
      <c r="A435" s="16">
        <v>432</v>
      </c>
      <c r="B435" s="16">
        <v>1</v>
      </c>
      <c r="C435" s="16">
        <v>1</v>
      </c>
    </row>
    <row r="436" spans="1:3" ht="15" customHeight="1" x14ac:dyDescent="0.2">
      <c r="A436" s="16">
        <v>433</v>
      </c>
      <c r="B436" s="16">
        <v>1</v>
      </c>
      <c r="C436" s="16">
        <v>1</v>
      </c>
    </row>
    <row r="437" spans="1:3" ht="15" customHeight="1" x14ac:dyDescent="0.2">
      <c r="A437" s="16">
        <v>434</v>
      </c>
      <c r="B437" s="16">
        <v>1</v>
      </c>
      <c r="C437" s="16">
        <v>1</v>
      </c>
    </row>
    <row r="438" spans="1:3" ht="15" customHeight="1" x14ac:dyDescent="0.2">
      <c r="A438" s="16">
        <v>435</v>
      </c>
      <c r="B438" s="16">
        <v>1</v>
      </c>
      <c r="C438" s="16">
        <v>1</v>
      </c>
    </row>
    <row r="439" spans="1:3" ht="15" customHeight="1" x14ac:dyDescent="0.2">
      <c r="A439" s="16">
        <v>436</v>
      </c>
      <c r="B439" s="16">
        <v>1</v>
      </c>
      <c r="C439" s="16">
        <v>1</v>
      </c>
    </row>
    <row r="440" spans="1:3" ht="15" customHeight="1" x14ac:dyDescent="0.2">
      <c r="A440" s="16">
        <v>437</v>
      </c>
      <c r="B440" s="16">
        <v>1</v>
      </c>
      <c r="C440" s="16">
        <v>1</v>
      </c>
    </row>
    <row r="441" spans="1:3" ht="15" customHeight="1" x14ac:dyDescent="0.2">
      <c r="A441" s="16">
        <v>438</v>
      </c>
      <c r="B441" s="16">
        <v>1</v>
      </c>
      <c r="C441" s="16">
        <v>1</v>
      </c>
    </row>
    <row r="442" spans="1:3" ht="15" customHeight="1" x14ac:dyDescent="0.2">
      <c r="A442" s="16">
        <v>439</v>
      </c>
      <c r="B442" s="16">
        <v>1</v>
      </c>
      <c r="C442" s="16">
        <v>1</v>
      </c>
    </row>
    <row r="443" spans="1:3" ht="15" customHeight="1" x14ac:dyDescent="0.2">
      <c r="A443" s="16">
        <v>440</v>
      </c>
      <c r="B443" s="16">
        <v>1</v>
      </c>
      <c r="C443" s="16">
        <v>1</v>
      </c>
    </row>
    <row r="444" spans="1:3" ht="15" customHeight="1" x14ac:dyDescent="0.2">
      <c r="A444" s="16">
        <v>441</v>
      </c>
      <c r="B444" s="16">
        <v>1</v>
      </c>
      <c r="C444" s="16">
        <v>1</v>
      </c>
    </row>
    <row r="445" spans="1:3" ht="15" customHeight="1" x14ac:dyDescent="0.2">
      <c r="A445" s="16">
        <v>442</v>
      </c>
      <c r="B445" s="16">
        <v>1</v>
      </c>
      <c r="C445" s="16">
        <v>1</v>
      </c>
    </row>
    <row r="446" spans="1:3" ht="15" customHeight="1" x14ac:dyDescent="0.2">
      <c r="A446" s="16">
        <v>443</v>
      </c>
      <c r="B446" s="16">
        <v>1</v>
      </c>
      <c r="C446" s="16">
        <v>1</v>
      </c>
    </row>
    <row r="447" spans="1:3" ht="15" customHeight="1" x14ac:dyDescent="0.2">
      <c r="A447" s="16">
        <v>444</v>
      </c>
      <c r="B447" s="16">
        <v>1</v>
      </c>
      <c r="C447" s="16">
        <v>1</v>
      </c>
    </row>
    <row r="448" spans="1:3" ht="15" customHeight="1" x14ac:dyDescent="0.2">
      <c r="A448" s="16">
        <v>445</v>
      </c>
      <c r="B448" s="16">
        <v>1</v>
      </c>
      <c r="C448" s="16">
        <v>1</v>
      </c>
    </row>
    <row r="449" spans="1:3" ht="15" customHeight="1" x14ac:dyDescent="0.2">
      <c r="A449" s="16">
        <v>446</v>
      </c>
      <c r="B449" s="16">
        <v>1</v>
      </c>
      <c r="C449" s="16">
        <v>1</v>
      </c>
    </row>
    <row r="450" spans="1:3" ht="15" customHeight="1" x14ac:dyDescent="0.2">
      <c r="A450" s="16">
        <v>447</v>
      </c>
      <c r="B450" s="16">
        <v>1</v>
      </c>
      <c r="C450" s="16">
        <v>1</v>
      </c>
    </row>
    <row r="451" spans="1:3" ht="15" customHeight="1" x14ac:dyDescent="0.2">
      <c r="A451" s="16">
        <v>448</v>
      </c>
      <c r="B451" s="16">
        <v>1</v>
      </c>
      <c r="C451" s="16">
        <v>1</v>
      </c>
    </row>
    <row r="452" spans="1:3" ht="15" customHeight="1" x14ac:dyDescent="0.2">
      <c r="A452" s="16">
        <v>449</v>
      </c>
      <c r="B452" s="16">
        <v>1</v>
      </c>
      <c r="C452" s="16">
        <v>1</v>
      </c>
    </row>
    <row r="453" spans="1:3" ht="15" customHeight="1" x14ac:dyDescent="0.2">
      <c r="A453" s="16">
        <v>450</v>
      </c>
      <c r="B453" s="16">
        <v>1</v>
      </c>
      <c r="C453" s="16">
        <v>1</v>
      </c>
    </row>
    <row r="454" spans="1:3" ht="15" customHeight="1" x14ac:dyDescent="0.2">
      <c r="A454" s="16">
        <v>451</v>
      </c>
      <c r="B454" s="16">
        <v>1</v>
      </c>
      <c r="C454" s="16">
        <v>1</v>
      </c>
    </row>
    <row r="455" spans="1:3" ht="15" customHeight="1" x14ac:dyDescent="0.2">
      <c r="A455" s="16">
        <v>452</v>
      </c>
      <c r="B455" s="16">
        <v>1</v>
      </c>
      <c r="C455" s="16">
        <v>1</v>
      </c>
    </row>
    <row r="456" spans="1:3" ht="15" customHeight="1" x14ac:dyDescent="0.2">
      <c r="A456" s="16">
        <v>453</v>
      </c>
      <c r="B456" s="16">
        <v>1</v>
      </c>
      <c r="C456" s="16">
        <v>1</v>
      </c>
    </row>
    <row r="457" spans="1:3" ht="15" customHeight="1" x14ac:dyDescent="0.2">
      <c r="A457" s="16">
        <v>454</v>
      </c>
      <c r="B457" s="16">
        <v>1</v>
      </c>
      <c r="C457" s="16">
        <v>1</v>
      </c>
    </row>
    <row r="458" spans="1:3" ht="15" customHeight="1" x14ac:dyDescent="0.2">
      <c r="A458" s="16">
        <v>455</v>
      </c>
      <c r="B458" s="16">
        <v>1</v>
      </c>
      <c r="C458" s="16">
        <v>1</v>
      </c>
    </row>
    <row r="459" spans="1:3" ht="15" customHeight="1" x14ac:dyDescent="0.2">
      <c r="A459" s="16">
        <v>456</v>
      </c>
      <c r="B459" s="16">
        <v>1</v>
      </c>
      <c r="C459" s="16">
        <v>1</v>
      </c>
    </row>
    <row r="460" spans="1:3" ht="15" customHeight="1" x14ac:dyDescent="0.2">
      <c r="A460" s="16">
        <v>457</v>
      </c>
      <c r="B460" s="16">
        <v>1</v>
      </c>
      <c r="C460" s="16">
        <v>1</v>
      </c>
    </row>
    <row r="461" spans="1:3" ht="15" customHeight="1" x14ac:dyDescent="0.2">
      <c r="A461" s="16">
        <v>458</v>
      </c>
      <c r="B461" s="16">
        <v>1</v>
      </c>
      <c r="C461" s="16">
        <v>1</v>
      </c>
    </row>
    <row r="462" spans="1:3" ht="15" customHeight="1" x14ac:dyDescent="0.2">
      <c r="A462" s="16">
        <v>459</v>
      </c>
      <c r="B462" s="16">
        <v>1</v>
      </c>
      <c r="C462" s="16">
        <v>1</v>
      </c>
    </row>
    <row r="463" spans="1:3" ht="15" customHeight="1" x14ac:dyDescent="0.2">
      <c r="A463" s="16">
        <v>460</v>
      </c>
      <c r="B463" s="16">
        <v>1</v>
      </c>
      <c r="C463" s="16">
        <v>1</v>
      </c>
    </row>
    <row r="464" spans="1:3" ht="15" customHeight="1" x14ac:dyDescent="0.2">
      <c r="A464" s="16">
        <v>461</v>
      </c>
      <c r="B464" s="16">
        <v>1</v>
      </c>
      <c r="C464" s="16">
        <v>1</v>
      </c>
    </row>
    <row r="465" spans="1:3" ht="15" customHeight="1" x14ac:dyDescent="0.2">
      <c r="A465" s="16">
        <v>462</v>
      </c>
      <c r="B465" s="16">
        <v>1</v>
      </c>
      <c r="C465" s="16">
        <v>1</v>
      </c>
    </row>
    <row r="466" spans="1:3" ht="15" customHeight="1" x14ac:dyDescent="0.2">
      <c r="A466" s="16">
        <v>463</v>
      </c>
      <c r="B466" s="16">
        <v>1</v>
      </c>
      <c r="C466" s="16">
        <v>1</v>
      </c>
    </row>
    <row r="467" spans="1:3" ht="15" customHeight="1" x14ac:dyDescent="0.2">
      <c r="A467" s="16">
        <v>464</v>
      </c>
      <c r="B467" s="16">
        <v>1</v>
      </c>
      <c r="C467" s="16">
        <v>1</v>
      </c>
    </row>
    <row r="468" spans="1:3" ht="15" customHeight="1" x14ac:dyDescent="0.2">
      <c r="A468" s="16">
        <v>465</v>
      </c>
      <c r="B468" s="16">
        <v>1</v>
      </c>
      <c r="C468" s="16">
        <v>1</v>
      </c>
    </row>
    <row r="469" spans="1:3" ht="15" customHeight="1" x14ac:dyDescent="0.2">
      <c r="A469" s="16">
        <v>466</v>
      </c>
      <c r="B469" s="16">
        <v>1</v>
      </c>
      <c r="C469" s="16">
        <v>1</v>
      </c>
    </row>
    <row r="470" spans="1:3" ht="15" customHeight="1" x14ac:dyDescent="0.2">
      <c r="A470" s="16">
        <v>467</v>
      </c>
      <c r="B470" s="16">
        <v>1</v>
      </c>
      <c r="C470" s="16">
        <v>1</v>
      </c>
    </row>
    <row r="471" spans="1:3" ht="15" customHeight="1" x14ac:dyDescent="0.2">
      <c r="A471" s="16">
        <v>468</v>
      </c>
      <c r="B471" s="16">
        <v>1</v>
      </c>
      <c r="C471" s="16">
        <v>1</v>
      </c>
    </row>
    <row r="472" spans="1:3" ht="15" customHeight="1" x14ac:dyDescent="0.2">
      <c r="A472" s="16">
        <v>469</v>
      </c>
      <c r="B472" s="16">
        <v>1</v>
      </c>
      <c r="C472" s="16">
        <v>1</v>
      </c>
    </row>
    <row r="473" spans="1:3" ht="15" customHeight="1" x14ac:dyDescent="0.2">
      <c r="A473" s="16">
        <v>470</v>
      </c>
      <c r="B473" s="16">
        <v>1</v>
      </c>
      <c r="C473" s="16">
        <v>1</v>
      </c>
    </row>
    <row r="474" spans="1:3" ht="15" customHeight="1" x14ac:dyDescent="0.2">
      <c r="A474" s="16">
        <v>471</v>
      </c>
      <c r="B474" s="16">
        <v>1</v>
      </c>
      <c r="C474" s="16">
        <v>1</v>
      </c>
    </row>
    <row r="475" spans="1:3" ht="15" customHeight="1" x14ac:dyDescent="0.2">
      <c r="A475" s="16">
        <v>472</v>
      </c>
      <c r="B475" s="16">
        <v>1</v>
      </c>
      <c r="C475" s="16">
        <v>1</v>
      </c>
    </row>
    <row r="476" spans="1:3" ht="15" customHeight="1" x14ac:dyDescent="0.2">
      <c r="A476" s="16">
        <v>473</v>
      </c>
      <c r="B476" s="16">
        <v>1</v>
      </c>
      <c r="C476" s="16">
        <v>1</v>
      </c>
    </row>
    <row r="477" spans="1:3" ht="15" customHeight="1" x14ac:dyDescent="0.2">
      <c r="A477" s="16">
        <v>474</v>
      </c>
      <c r="B477" s="16">
        <v>1</v>
      </c>
      <c r="C477" s="16">
        <v>1</v>
      </c>
    </row>
    <row r="478" spans="1:3" ht="15" customHeight="1" x14ac:dyDescent="0.2">
      <c r="A478" s="16">
        <v>475</v>
      </c>
      <c r="B478" s="16">
        <v>1</v>
      </c>
      <c r="C478" s="16">
        <v>1</v>
      </c>
    </row>
    <row r="479" spans="1:3" ht="15" customHeight="1" x14ac:dyDescent="0.2">
      <c r="A479" s="16">
        <v>476</v>
      </c>
      <c r="B479" s="16">
        <v>1</v>
      </c>
      <c r="C479" s="16">
        <v>1</v>
      </c>
    </row>
    <row r="480" spans="1:3" ht="15" customHeight="1" x14ac:dyDescent="0.2">
      <c r="A480" s="16">
        <v>477</v>
      </c>
      <c r="B480" s="16">
        <v>1</v>
      </c>
      <c r="C480" s="16">
        <v>1</v>
      </c>
    </row>
    <row r="481" spans="1:3" ht="15" customHeight="1" x14ac:dyDescent="0.2">
      <c r="A481" s="16">
        <v>478</v>
      </c>
      <c r="B481" s="16">
        <v>1</v>
      </c>
      <c r="C481" s="16">
        <v>1</v>
      </c>
    </row>
    <row r="482" spans="1:3" ht="15" customHeight="1" x14ac:dyDescent="0.2">
      <c r="A482" s="16">
        <v>479</v>
      </c>
      <c r="B482" s="16">
        <v>1</v>
      </c>
      <c r="C482" s="16">
        <v>1</v>
      </c>
    </row>
    <row r="483" spans="1:3" ht="15" customHeight="1" x14ac:dyDescent="0.2">
      <c r="A483" s="16">
        <v>480</v>
      </c>
      <c r="B483" s="16">
        <v>1</v>
      </c>
      <c r="C483" s="16">
        <v>1</v>
      </c>
    </row>
    <row r="484" spans="1:3" ht="15" customHeight="1" x14ac:dyDescent="0.2">
      <c r="A484" s="16">
        <v>481</v>
      </c>
      <c r="B484" s="16">
        <v>1</v>
      </c>
      <c r="C484" s="16">
        <v>1</v>
      </c>
    </row>
    <row r="485" spans="1:3" ht="15" customHeight="1" x14ac:dyDescent="0.2">
      <c r="A485" s="16">
        <v>482</v>
      </c>
      <c r="B485" s="16">
        <v>1</v>
      </c>
      <c r="C485" s="16">
        <v>1</v>
      </c>
    </row>
    <row r="486" spans="1:3" ht="15" customHeight="1" x14ac:dyDescent="0.2">
      <c r="A486" s="16">
        <v>483</v>
      </c>
      <c r="B486" s="16">
        <v>1</v>
      </c>
      <c r="C486" s="16">
        <v>1</v>
      </c>
    </row>
    <row r="487" spans="1:3" ht="15" customHeight="1" x14ac:dyDescent="0.2">
      <c r="A487" s="16">
        <v>484</v>
      </c>
      <c r="B487" s="16">
        <v>1</v>
      </c>
      <c r="C487" s="16">
        <v>1</v>
      </c>
    </row>
    <row r="488" spans="1:3" ht="15" customHeight="1" x14ac:dyDescent="0.2">
      <c r="A488" s="16">
        <v>485</v>
      </c>
      <c r="B488" s="16">
        <v>1</v>
      </c>
      <c r="C488" s="16">
        <v>1</v>
      </c>
    </row>
    <row r="489" spans="1:3" ht="15" customHeight="1" x14ac:dyDescent="0.2">
      <c r="A489" s="16">
        <v>486</v>
      </c>
      <c r="B489" s="16">
        <v>1</v>
      </c>
      <c r="C489" s="16">
        <v>1</v>
      </c>
    </row>
    <row r="490" spans="1:3" ht="15" customHeight="1" x14ac:dyDescent="0.2">
      <c r="A490" s="16">
        <v>487</v>
      </c>
      <c r="B490" s="16">
        <v>1</v>
      </c>
      <c r="C490" s="16">
        <v>1</v>
      </c>
    </row>
    <row r="491" spans="1:3" ht="15" customHeight="1" x14ac:dyDescent="0.2">
      <c r="A491" s="16">
        <v>488</v>
      </c>
      <c r="B491" s="16">
        <v>1</v>
      </c>
      <c r="C491" s="16">
        <v>1</v>
      </c>
    </row>
    <row r="492" spans="1:3" ht="15" customHeight="1" x14ac:dyDescent="0.2">
      <c r="A492" s="16">
        <v>489</v>
      </c>
      <c r="B492" s="16">
        <v>1</v>
      </c>
      <c r="C492" s="16">
        <v>1</v>
      </c>
    </row>
    <row r="493" spans="1:3" ht="15" customHeight="1" x14ac:dyDescent="0.2">
      <c r="A493" s="16">
        <v>490</v>
      </c>
      <c r="B493" s="16">
        <v>1</v>
      </c>
      <c r="C493" s="16">
        <v>1</v>
      </c>
    </row>
    <row r="494" spans="1:3" ht="15" customHeight="1" x14ac:dyDescent="0.2">
      <c r="A494" s="16">
        <v>491</v>
      </c>
      <c r="B494" s="16">
        <v>1</v>
      </c>
      <c r="C494" s="16">
        <v>1</v>
      </c>
    </row>
    <row r="495" spans="1:3" ht="15" customHeight="1" x14ac:dyDescent="0.2">
      <c r="A495" s="16">
        <v>492</v>
      </c>
      <c r="B495" s="16">
        <v>1</v>
      </c>
      <c r="C495" s="16">
        <v>1</v>
      </c>
    </row>
    <row r="496" spans="1:3" ht="15" customHeight="1" x14ac:dyDescent="0.2">
      <c r="A496" s="16">
        <v>493</v>
      </c>
      <c r="B496" s="16">
        <v>1</v>
      </c>
      <c r="C496" s="16">
        <v>1</v>
      </c>
    </row>
    <row r="497" spans="1:3" ht="15" customHeight="1" x14ac:dyDescent="0.2">
      <c r="A497" s="16">
        <v>494</v>
      </c>
      <c r="B497" s="16">
        <v>1</v>
      </c>
      <c r="C497" s="16">
        <v>1</v>
      </c>
    </row>
    <row r="498" spans="1:3" ht="15" customHeight="1" x14ac:dyDescent="0.2">
      <c r="A498" s="16">
        <v>495</v>
      </c>
      <c r="B498" s="16">
        <v>1</v>
      </c>
      <c r="C498" s="16">
        <v>1</v>
      </c>
    </row>
    <row r="499" spans="1:3" ht="15" customHeight="1" x14ac:dyDescent="0.2">
      <c r="A499" s="16">
        <v>496</v>
      </c>
      <c r="B499" s="16">
        <v>1</v>
      </c>
      <c r="C499" s="16">
        <v>1</v>
      </c>
    </row>
    <row r="500" spans="1:3" ht="15" customHeight="1" x14ac:dyDescent="0.2">
      <c r="A500" s="16">
        <v>497</v>
      </c>
      <c r="B500" s="16">
        <v>1</v>
      </c>
      <c r="C500" s="16">
        <v>1</v>
      </c>
    </row>
    <row r="501" spans="1:3" ht="15" customHeight="1" x14ac:dyDescent="0.2">
      <c r="A501" s="16">
        <v>498</v>
      </c>
      <c r="B501" s="16">
        <v>1</v>
      </c>
      <c r="C501" s="16">
        <v>1</v>
      </c>
    </row>
    <row r="502" spans="1:3" ht="15" customHeight="1" x14ac:dyDescent="0.2">
      <c r="A502" s="16">
        <v>499</v>
      </c>
      <c r="B502" s="16">
        <v>1</v>
      </c>
      <c r="C502" s="16">
        <v>1</v>
      </c>
    </row>
    <row r="503" spans="1:3" ht="15" customHeight="1" x14ac:dyDescent="0.2">
      <c r="A503" s="16">
        <v>500</v>
      </c>
      <c r="B503" s="16">
        <v>1</v>
      </c>
      <c r="C503" s="16">
        <v>1</v>
      </c>
    </row>
    <row r="504" spans="1:3" ht="15" customHeight="1" x14ac:dyDescent="0.2">
      <c r="A504" s="16">
        <v>501</v>
      </c>
      <c r="B504" s="16">
        <v>1</v>
      </c>
      <c r="C504" s="16">
        <v>1</v>
      </c>
    </row>
    <row r="505" spans="1:3" ht="15" customHeight="1" x14ac:dyDescent="0.2">
      <c r="A505" s="16">
        <v>502</v>
      </c>
      <c r="B505" s="16">
        <v>1</v>
      </c>
      <c r="C505" s="16">
        <v>1</v>
      </c>
    </row>
    <row r="506" spans="1:3" ht="15" customHeight="1" x14ac:dyDescent="0.2">
      <c r="A506" s="16">
        <v>503</v>
      </c>
      <c r="B506" s="16">
        <v>1</v>
      </c>
      <c r="C506" s="16">
        <v>1</v>
      </c>
    </row>
    <row r="507" spans="1:3" ht="15" customHeight="1" x14ac:dyDescent="0.2">
      <c r="A507" s="16">
        <v>504</v>
      </c>
      <c r="B507" s="16">
        <v>1</v>
      </c>
      <c r="C507" s="16">
        <v>1</v>
      </c>
    </row>
    <row r="508" spans="1:3" ht="15" customHeight="1" x14ac:dyDescent="0.2">
      <c r="A508" s="16">
        <v>505</v>
      </c>
      <c r="B508" s="16">
        <v>1</v>
      </c>
      <c r="C508" s="16">
        <v>1</v>
      </c>
    </row>
    <row r="509" spans="1:3" ht="15" customHeight="1" x14ac:dyDescent="0.2">
      <c r="A509" s="16">
        <v>506</v>
      </c>
      <c r="B509" s="16">
        <v>1</v>
      </c>
      <c r="C509" s="16">
        <v>1</v>
      </c>
    </row>
    <row r="510" spans="1:3" ht="15" customHeight="1" x14ac:dyDescent="0.2">
      <c r="A510" s="16">
        <v>507</v>
      </c>
      <c r="B510" s="16">
        <v>1</v>
      </c>
      <c r="C510" s="16">
        <v>1</v>
      </c>
    </row>
    <row r="511" spans="1:3" ht="15" customHeight="1" x14ac:dyDescent="0.2">
      <c r="A511" s="16">
        <v>508</v>
      </c>
      <c r="B511" s="16">
        <v>1</v>
      </c>
      <c r="C511" s="16">
        <v>1</v>
      </c>
    </row>
    <row r="512" spans="1:3" ht="15" customHeight="1" x14ac:dyDescent="0.2">
      <c r="A512" s="16">
        <v>509</v>
      </c>
      <c r="B512" s="16">
        <v>1</v>
      </c>
      <c r="C512" s="16">
        <v>1</v>
      </c>
    </row>
    <row r="513" spans="1:3" ht="15" customHeight="1" x14ac:dyDescent="0.2">
      <c r="A513" s="16">
        <v>510</v>
      </c>
      <c r="B513" s="16">
        <v>1</v>
      </c>
      <c r="C513" s="16">
        <v>1</v>
      </c>
    </row>
    <row r="514" spans="1:3" ht="15" customHeight="1" x14ac:dyDescent="0.2">
      <c r="A514" s="16">
        <v>511</v>
      </c>
      <c r="B514" s="16">
        <v>1</v>
      </c>
      <c r="C514" s="16">
        <v>1</v>
      </c>
    </row>
    <row r="515" spans="1:3" ht="15" customHeight="1" x14ac:dyDescent="0.2">
      <c r="A515" s="16">
        <v>512</v>
      </c>
      <c r="B515" s="16">
        <v>1</v>
      </c>
      <c r="C515" s="16">
        <v>1</v>
      </c>
    </row>
    <row r="516" spans="1:3" ht="15" customHeight="1" x14ac:dyDescent="0.2">
      <c r="A516" s="16">
        <v>513</v>
      </c>
      <c r="B516" s="16">
        <v>1</v>
      </c>
      <c r="C516" s="16">
        <v>1</v>
      </c>
    </row>
    <row r="517" spans="1:3" ht="15" customHeight="1" x14ac:dyDescent="0.2">
      <c r="A517" s="16">
        <v>514</v>
      </c>
      <c r="B517" s="16">
        <v>1</v>
      </c>
      <c r="C517" s="16">
        <v>1</v>
      </c>
    </row>
    <row r="518" spans="1:3" ht="15" customHeight="1" x14ac:dyDescent="0.2">
      <c r="A518" s="16">
        <v>515</v>
      </c>
      <c r="B518" s="16">
        <v>1</v>
      </c>
      <c r="C518" s="16">
        <v>1</v>
      </c>
    </row>
    <row r="519" spans="1:3" ht="15" customHeight="1" x14ac:dyDescent="0.2">
      <c r="A519" s="16">
        <v>516</v>
      </c>
      <c r="B519" s="16">
        <v>1</v>
      </c>
      <c r="C519" s="16">
        <v>1</v>
      </c>
    </row>
    <row r="520" spans="1:3" ht="15" customHeight="1" x14ac:dyDescent="0.2">
      <c r="A520" s="16">
        <v>517</v>
      </c>
      <c r="B520" s="16">
        <v>1</v>
      </c>
      <c r="C520" s="16">
        <v>1</v>
      </c>
    </row>
    <row r="521" spans="1:3" ht="15" customHeight="1" x14ac:dyDescent="0.2">
      <c r="A521" s="16">
        <v>518</v>
      </c>
      <c r="B521" s="16">
        <v>1</v>
      </c>
      <c r="C521" s="16">
        <v>1</v>
      </c>
    </row>
    <row r="522" spans="1:3" ht="15" customHeight="1" x14ac:dyDescent="0.2">
      <c r="A522" s="16">
        <v>519</v>
      </c>
      <c r="B522" s="16">
        <v>1</v>
      </c>
      <c r="C522" s="16">
        <v>1</v>
      </c>
    </row>
    <row r="523" spans="1:3" ht="15" customHeight="1" x14ac:dyDescent="0.2">
      <c r="A523" s="16">
        <v>520</v>
      </c>
      <c r="B523" s="16">
        <v>1</v>
      </c>
      <c r="C523" s="16">
        <v>1</v>
      </c>
    </row>
    <row r="524" spans="1:3" ht="15" customHeight="1" x14ac:dyDescent="0.2">
      <c r="A524" s="16">
        <v>521</v>
      </c>
      <c r="B524" s="16">
        <v>1</v>
      </c>
      <c r="C524" s="16">
        <v>1</v>
      </c>
    </row>
    <row r="525" spans="1:3" ht="15" customHeight="1" x14ac:dyDescent="0.2">
      <c r="A525" s="16">
        <v>522</v>
      </c>
      <c r="B525" s="16">
        <v>1</v>
      </c>
      <c r="C525" s="16">
        <v>1</v>
      </c>
    </row>
    <row r="526" spans="1:3" ht="15" customHeight="1" x14ac:dyDescent="0.2">
      <c r="A526" s="16">
        <v>523</v>
      </c>
      <c r="B526" s="16">
        <v>1</v>
      </c>
      <c r="C526" s="16">
        <v>1</v>
      </c>
    </row>
    <row r="527" spans="1:3" ht="15" customHeight="1" x14ac:dyDescent="0.2">
      <c r="A527" s="16">
        <v>524</v>
      </c>
      <c r="B527" s="16">
        <v>1</v>
      </c>
      <c r="C527" s="16">
        <v>1</v>
      </c>
    </row>
    <row r="528" spans="1:3" ht="15" customHeight="1" x14ac:dyDescent="0.2">
      <c r="A528" s="16">
        <v>525</v>
      </c>
      <c r="B528" s="16">
        <v>1</v>
      </c>
      <c r="C528" s="16">
        <v>1</v>
      </c>
    </row>
    <row r="529" spans="1:3" ht="15" customHeight="1" x14ac:dyDescent="0.2">
      <c r="A529" s="16">
        <v>526</v>
      </c>
      <c r="B529" s="16">
        <v>1</v>
      </c>
      <c r="C529" s="16">
        <v>1</v>
      </c>
    </row>
    <row r="530" spans="1:3" ht="15" customHeight="1" x14ac:dyDescent="0.2">
      <c r="A530" s="16">
        <v>527</v>
      </c>
      <c r="B530" s="16">
        <v>1</v>
      </c>
      <c r="C530" s="16">
        <v>1</v>
      </c>
    </row>
    <row r="531" spans="1:3" ht="15" customHeight="1" x14ac:dyDescent="0.2">
      <c r="A531" s="16">
        <v>528</v>
      </c>
      <c r="B531" s="16">
        <v>1</v>
      </c>
      <c r="C531" s="16">
        <v>1</v>
      </c>
    </row>
    <row r="532" spans="1:3" ht="15" customHeight="1" x14ac:dyDescent="0.2">
      <c r="A532" s="16">
        <v>529</v>
      </c>
      <c r="B532" s="16">
        <v>1</v>
      </c>
      <c r="C532" s="16">
        <v>1</v>
      </c>
    </row>
    <row r="533" spans="1:3" ht="15" customHeight="1" x14ac:dyDescent="0.2">
      <c r="A533" s="16">
        <v>530</v>
      </c>
      <c r="B533" s="16">
        <v>1</v>
      </c>
      <c r="C533" s="16">
        <v>1</v>
      </c>
    </row>
    <row r="534" spans="1:3" ht="15" customHeight="1" x14ac:dyDescent="0.2">
      <c r="A534" s="16">
        <v>531</v>
      </c>
      <c r="B534" s="16">
        <v>1</v>
      </c>
      <c r="C534" s="16">
        <v>1</v>
      </c>
    </row>
    <row r="535" spans="1:3" ht="15" customHeight="1" x14ac:dyDescent="0.2">
      <c r="A535" s="16">
        <v>532</v>
      </c>
      <c r="B535" s="16">
        <v>1</v>
      </c>
      <c r="C535" s="16">
        <v>1</v>
      </c>
    </row>
    <row r="536" spans="1:3" ht="15" customHeight="1" x14ac:dyDescent="0.2">
      <c r="A536" s="16">
        <v>533</v>
      </c>
      <c r="B536" s="16">
        <v>1</v>
      </c>
      <c r="C536" s="16">
        <v>1</v>
      </c>
    </row>
    <row r="537" spans="1:3" ht="15" customHeight="1" x14ac:dyDescent="0.2">
      <c r="A537" s="16">
        <v>534</v>
      </c>
      <c r="B537" s="16">
        <v>1</v>
      </c>
      <c r="C537" s="16">
        <v>1</v>
      </c>
    </row>
    <row r="538" spans="1:3" ht="15" customHeight="1" x14ac:dyDescent="0.2">
      <c r="A538" s="16">
        <v>535</v>
      </c>
      <c r="B538" s="16">
        <v>1</v>
      </c>
      <c r="C538" s="16">
        <v>1</v>
      </c>
    </row>
    <row r="539" spans="1:3" ht="15" customHeight="1" x14ac:dyDescent="0.2">
      <c r="A539" s="16">
        <v>536</v>
      </c>
      <c r="B539" s="16">
        <v>1</v>
      </c>
      <c r="C539" s="16">
        <v>1</v>
      </c>
    </row>
    <row r="540" spans="1:3" ht="15" customHeight="1" x14ac:dyDescent="0.2">
      <c r="A540" s="16">
        <v>537</v>
      </c>
      <c r="B540" s="16">
        <v>1</v>
      </c>
      <c r="C540" s="16">
        <v>1</v>
      </c>
    </row>
    <row r="541" spans="1:3" ht="15" customHeight="1" x14ac:dyDescent="0.2">
      <c r="A541" s="16">
        <v>538</v>
      </c>
      <c r="B541" s="16">
        <v>1</v>
      </c>
      <c r="C541" s="16">
        <v>1</v>
      </c>
    </row>
    <row r="542" spans="1:3" ht="15" customHeight="1" x14ac:dyDescent="0.2">
      <c r="A542" s="16">
        <v>539</v>
      </c>
      <c r="B542" s="16">
        <v>1</v>
      </c>
      <c r="C542" s="16">
        <v>1</v>
      </c>
    </row>
    <row r="543" spans="1:3" ht="15" customHeight="1" x14ac:dyDescent="0.2">
      <c r="A543" s="16">
        <v>540</v>
      </c>
      <c r="B543" s="16">
        <v>1</v>
      </c>
      <c r="C543" s="16">
        <v>1</v>
      </c>
    </row>
    <row r="544" spans="1:3" ht="15" customHeight="1" x14ac:dyDescent="0.2">
      <c r="A544" s="16">
        <v>541</v>
      </c>
      <c r="B544" s="16">
        <v>1</v>
      </c>
      <c r="C544" s="16">
        <v>1</v>
      </c>
    </row>
    <row r="545" spans="1:3" ht="15" customHeight="1" x14ac:dyDescent="0.2">
      <c r="A545" s="16">
        <v>542</v>
      </c>
      <c r="B545" s="16">
        <v>1</v>
      </c>
      <c r="C545" s="16">
        <v>1</v>
      </c>
    </row>
    <row r="546" spans="1:3" ht="15" customHeight="1" x14ac:dyDescent="0.2">
      <c r="A546" s="16">
        <v>543</v>
      </c>
      <c r="B546" s="16">
        <v>1</v>
      </c>
      <c r="C546" s="16">
        <v>1</v>
      </c>
    </row>
    <row r="547" spans="1:3" ht="15" customHeight="1" x14ac:dyDescent="0.2">
      <c r="A547" s="16">
        <v>544</v>
      </c>
      <c r="B547" s="16">
        <v>1</v>
      </c>
      <c r="C547" s="16">
        <v>1</v>
      </c>
    </row>
    <row r="548" spans="1:3" ht="15" customHeight="1" x14ac:dyDescent="0.2">
      <c r="A548" s="16">
        <v>545</v>
      </c>
      <c r="B548" s="16">
        <v>1</v>
      </c>
      <c r="C548" s="16">
        <v>1</v>
      </c>
    </row>
    <row r="549" spans="1:3" ht="15" customHeight="1" x14ac:dyDescent="0.2">
      <c r="A549" s="16">
        <v>546</v>
      </c>
      <c r="B549" s="16">
        <v>1</v>
      </c>
      <c r="C549" s="16">
        <v>1</v>
      </c>
    </row>
    <row r="550" spans="1:3" ht="15" customHeight="1" x14ac:dyDescent="0.2">
      <c r="A550" s="16">
        <v>547</v>
      </c>
      <c r="B550" s="16">
        <v>1</v>
      </c>
      <c r="C550" s="16">
        <v>1</v>
      </c>
    </row>
    <row r="551" spans="1:3" ht="15" customHeight="1" x14ac:dyDescent="0.2">
      <c r="A551" s="16">
        <v>548</v>
      </c>
      <c r="B551" s="16">
        <v>1</v>
      </c>
      <c r="C551" s="16">
        <v>1</v>
      </c>
    </row>
    <row r="552" spans="1:3" ht="15" customHeight="1" x14ac:dyDescent="0.2">
      <c r="A552" s="16">
        <v>549</v>
      </c>
      <c r="B552" s="16">
        <v>1</v>
      </c>
      <c r="C552" s="16">
        <v>1</v>
      </c>
    </row>
    <row r="553" spans="1:3" ht="15" customHeight="1" x14ac:dyDescent="0.2">
      <c r="A553" s="16">
        <v>550</v>
      </c>
      <c r="B553" s="16">
        <v>1</v>
      </c>
      <c r="C553" s="16">
        <v>1</v>
      </c>
    </row>
    <row r="554" spans="1:3" ht="15" customHeight="1" x14ac:dyDescent="0.2">
      <c r="A554" s="16">
        <v>551</v>
      </c>
      <c r="B554" s="16">
        <v>1</v>
      </c>
      <c r="C554" s="16">
        <v>1</v>
      </c>
    </row>
    <row r="555" spans="1:3" ht="15" customHeight="1" x14ac:dyDescent="0.2">
      <c r="A555" s="16">
        <v>552</v>
      </c>
      <c r="B555" s="16">
        <v>1</v>
      </c>
      <c r="C555" s="16">
        <v>1</v>
      </c>
    </row>
    <row r="556" spans="1:3" ht="15" customHeight="1" x14ac:dyDescent="0.2">
      <c r="A556" s="16">
        <v>553</v>
      </c>
      <c r="B556" s="16">
        <v>1</v>
      </c>
      <c r="C556" s="16">
        <v>1</v>
      </c>
    </row>
    <row r="557" spans="1:3" ht="15" customHeight="1" x14ac:dyDescent="0.2">
      <c r="A557" s="16">
        <v>554</v>
      </c>
      <c r="B557" s="16">
        <v>1</v>
      </c>
      <c r="C557" s="16">
        <v>1</v>
      </c>
    </row>
    <row r="558" spans="1:3" ht="15" customHeight="1" x14ac:dyDescent="0.2">
      <c r="A558" s="16">
        <v>555</v>
      </c>
      <c r="B558" s="16">
        <v>1</v>
      </c>
      <c r="C558" s="16">
        <v>1</v>
      </c>
    </row>
    <row r="559" spans="1:3" ht="15" customHeight="1" x14ac:dyDescent="0.2">
      <c r="A559" s="16">
        <v>556</v>
      </c>
      <c r="B559" s="16">
        <v>1</v>
      </c>
      <c r="C559" s="16">
        <v>1</v>
      </c>
    </row>
    <row r="560" spans="1:3" ht="15" customHeight="1" x14ac:dyDescent="0.2">
      <c r="A560" s="16">
        <v>557</v>
      </c>
      <c r="B560" s="16">
        <v>1</v>
      </c>
      <c r="C560" s="16">
        <v>1</v>
      </c>
    </row>
    <row r="561" spans="1:3" ht="15" customHeight="1" x14ac:dyDescent="0.2">
      <c r="A561" s="16">
        <v>558</v>
      </c>
      <c r="B561" s="16">
        <v>1</v>
      </c>
      <c r="C561" s="16">
        <v>1</v>
      </c>
    </row>
    <row r="562" spans="1:3" ht="15" customHeight="1" x14ac:dyDescent="0.2">
      <c r="A562" s="16">
        <v>559</v>
      </c>
      <c r="B562" s="16">
        <v>1</v>
      </c>
      <c r="C562" s="16">
        <v>1</v>
      </c>
    </row>
    <row r="563" spans="1:3" ht="15" customHeight="1" x14ac:dyDescent="0.2">
      <c r="A563" s="16">
        <v>560</v>
      </c>
      <c r="B563" s="16">
        <v>1</v>
      </c>
      <c r="C563" s="16">
        <v>1</v>
      </c>
    </row>
    <row r="564" spans="1:3" ht="15" customHeight="1" x14ac:dyDescent="0.2">
      <c r="A564" s="16">
        <v>561</v>
      </c>
      <c r="B564" s="16">
        <v>1</v>
      </c>
      <c r="C564" s="16">
        <v>1</v>
      </c>
    </row>
    <row r="565" spans="1:3" ht="15" customHeight="1" x14ac:dyDescent="0.2">
      <c r="A565" s="16">
        <v>562</v>
      </c>
      <c r="B565" s="16">
        <v>1</v>
      </c>
      <c r="C565" s="16">
        <v>1</v>
      </c>
    </row>
    <row r="566" spans="1:3" ht="15" customHeight="1" x14ac:dyDescent="0.2">
      <c r="A566" s="16">
        <v>563</v>
      </c>
      <c r="B566" s="16">
        <v>1</v>
      </c>
      <c r="C566" s="16">
        <v>1</v>
      </c>
    </row>
    <row r="567" spans="1:3" ht="15" customHeight="1" x14ac:dyDescent="0.2">
      <c r="A567" s="16">
        <v>564</v>
      </c>
      <c r="B567" s="16">
        <v>1</v>
      </c>
      <c r="C567" s="16">
        <v>1</v>
      </c>
    </row>
    <row r="568" spans="1:3" ht="15" customHeight="1" x14ac:dyDescent="0.2">
      <c r="A568" s="16">
        <v>565</v>
      </c>
      <c r="B568" s="16">
        <v>1</v>
      </c>
      <c r="C568" s="16">
        <v>1</v>
      </c>
    </row>
    <row r="569" spans="1:3" ht="15" customHeight="1" x14ac:dyDescent="0.2">
      <c r="A569" s="16">
        <v>566</v>
      </c>
      <c r="B569" s="16">
        <v>1</v>
      </c>
      <c r="C569" s="16">
        <v>1</v>
      </c>
    </row>
    <row r="570" spans="1:3" ht="15" customHeight="1" x14ac:dyDescent="0.2">
      <c r="A570" s="16">
        <v>567</v>
      </c>
      <c r="B570" s="16">
        <v>1</v>
      </c>
      <c r="C570" s="16">
        <v>1</v>
      </c>
    </row>
    <row r="571" spans="1:3" ht="15" customHeight="1" x14ac:dyDescent="0.2">
      <c r="A571" s="16">
        <v>568</v>
      </c>
      <c r="B571" s="16">
        <v>1</v>
      </c>
      <c r="C571" s="16">
        <v>1</v>
      </c>
    </row>
    <row r="572" spans="1:3" ht="15" customHeight="1" x14ac:dyDescent="0.2">
      <c r="A572" s="16">
        <v>569</v>
      </c>
      <c r="B572" s="16">
        <v>1</v>
      </c>
      <c r="C572" s="16">
        <v>1</v>
      </c>
    </row>
    <row r="573" spans="1:3" ht="15" customHeight="1" x14ac:dyDescent="0.2">
      <c r="A573" s="16">
        <v>570</v>
      </c>
      <c r="B573" s="16">
        <v>1</v>
      </c>
      <c r="C573" s="16">
        <v>1</v>
      </c>
    </row>
    <row r="574" spans="1:3" ht="15" customHeight="1" x14ac:dyDescent="0.2">
      <c r="A574" s="16">
        <v>571</v>
      </c>
      <c r="B574" s="16">
        <v>1</v>
      </c>
      <c r="C574" s="16">
        <v>1</v>
      </c>
    </row>
    <row r="575" spans="1:3" ht="15" customHeight="1" x14ac:dyDescent="0.2">
      <c r="A575" s="16">
        <v>572</v>
      </c>
      <c r="B575" s="16">
        <v>1</v>
      </c>
      <c r="C575" s="16">
        <v>1</v>
      </c>
    </row>
    <row r="576" spans="1:3" ht="15" customHeight="1" x14ac:dyDescent="0.2">
      <c r="A576" s="16">
        <v>573</v>
      </c>
      <c r="B576" s="16">
        <v>1</v>
      </c>
      <c r="C576" s="16">
        <v>1</v>
      </c>
    </row>
    <row r="577" spans="1:3" ht="15" customHeight="1" x14ac:dyDescent="0.2">
      <c r="A577" s="16">
        <v>574</v>
      </c>
      <c r="B577" s="16">
        <v>1</v>
      </c>
      <c r="C577" s="16">
        <v>1</v>
      </c>
    </row>
    <row r="578" spans="1:3" ht="15" customHeight="1" x14ac:dyDescent="0.2">
      <c r="A578" s="16">
        <v>575</v>
      </c>
      <c r="B578" s="16">
        <v>1</v>
      </c>
      <c r="C578" s="16">
        <v>1</v>
      </c>
    </row>
    <row r="579" spans="1:3" ht="15" customHeight="1" x14ac:dyDescent="0.2">
      <c r="A579" s="16">
        <v>576</v>
      </c>
      <c r="B579" s="16">
        <v>1</v>
      </c>
      <c r="C579" s="16">
        <v>1</v>
      </c>
    </row>
    <row r="580" spans="1:3" ht="15" customHeight="1" x14ac:dyDescent="0.2">
      <c r="A580" s="16">
        <v>577</v>
      </c>
      <c r="B580" s="16">
        <v>1</v>
      </c>
      <c r="C580" s="16">
        <v>1</v>
      </c>
    </row>
    <row r="581" spans="1:3" ht="15" customHeight="1" x14ac:dyDescent="0.2">
      <c r="A581" s="16">
        <v>578</v>
      </c>
      <c r="B581" s="16">
        <v>1</v>
      </c>
      <c r="C581" s="16">
        <v>1</v>
      </c>
    </row>
    <row r="582" spans="1:3" ht="15" customHeight="1" x14ac:dyDescent="0.2">
      <c r="A582" s="16">
        <v>579</v>
      </c>
      <c r="B582" s="16">
        <v>1</v>
      </c>
      <c r="C582" s="16">
        <v>1</v>
      </c>
    </row>
    <row r="583" spans="1:3" ht="15" customHeight="1" x14ac:dyDescent="0.2">
      <c r="A583" s="16">
        <v>580</v>
      </c>
      <c r="B583" s="16">
        <v>1</v>
      </c>
      <c r="C583" s="16">
        <v>1</v>
      </c>
    </row>
    <row r="584" spans="1:3" ht="15" customHeight="1" x14ac:dyDescent="0.2">
      <c r="A584" s="16">
        <v>581</v>
      </c>
      <c r="B584" s="16">
        <v>1</v>
      </c>
      <c r="C584" s="16">
        <v>1</v>
      </c>
    </row>
    <row r="585" spans="1:3" ht="15" customHeight="1" x14ac:dyDescent="0.2">
      <c r="A585" s="16">
        <v>582</v>
      </c>
      <c r="B585" s="16">
        <v>1</v>
      </c>
      <c r="C585" s="16">
        <v>1</v>
      </c>
    </row>
    <row r="586" spans="1:3" ht="15" customHeight="1" x14ac:dyDescent="0.2">
      <c r="A586" s="16">
        <v>583</v>
      </c>
      <c r="B586" s="16">
        <v>1</v>
      </c>
      <c r="C586" s="16">
        <v>1</v>
      </c>
    </row>
    <row r="587" spans="1:3" ht="15" customHeight="1" x14ac:dyDescent="0.2">
      <c r="A587" s="16">
        <v>584</v>
      </c>
      <c r="B587" s="16">
        <v>1</v>
      </c>
      <c r="C587" s="16">
        <v>1</v>
      </c>
    </row>
    <row r="588" spans="1:3" ht="15" customHeight="1" x14ac:dyDescent="0.2">
      <c r="A588" s="16">
        <v>585</v>
      </c>
      <c r="B588" s="16">
        <v>1</v>
      </c>
      <c r="C588" s="16">
        <v>1</v>
      </c>
    </row>
    <row r="589" spans="1:3" ht="15" customHeight="1" x14ac:dyDescent="0.2">
      <c r="A589" s="16">
        <v>586</v>
      </c>
      <c r="B589" s="16">
        <v>1</v>
      </c>
      <c r="C589" s="16">
        <v>1</v>
      </c>
    </row>
    <row r="590" spans="1:3" ht="15" customHeight="1" x14ac:dyDescent="0.2">
      <c r="A590" s="16">
        <v>587</v>
      </c>
      <c r="B590" s="16">
        <v>1</v>
      </c>
      <c r="C590" s="16">
        <v>1</v>
      </c>
    </row>
    <row r="591" spans="1:3" ht="15" customHeight="1" x14ac:dyDescent="0.2">
      <c r="A591" s="16">
        <v>588</v>
      </c>
      <c r="B591" s="16">
        <v>1</v>
      </c>
      <c r="C591" s="16">
        <v>1</v>
      </c>
    </row>
    <row r="592" spans="1:3" ht="15" customHeight="1" x14ac:dyDescent="0.2">
      <c r="A592" s="16">
        <v>589</v>
      </c>
      <c r="B592" s="16">
        <v>1</v>
      </c>
      <c r="C592" s="16">
        <v>1</v>
      </c>
    </row>
    <row r="593" spans="1:3" ht="15" customHeight="1" x14ac:dyDescent="0.2">
      <c r="A593" s="16">
        <v>590</v>
      </c>
      <c r="B593" s="16">
        <v>1</v>
      </c>
      <c r="C593" s="16">
        <v>1</v>
      </c>
    </row>
    <row r="594" spans="1:3" ht="15" customHeight="1" x14ac:dyDescent="0.2">
      <c r="A594" s="16">
        <v>591</v>
      </c>
      <c r="B594" s="16">
        <v>1</v>
      </c>
      <c r="C594" s="16">
        <v>1</v>
      </c>
    </row>
    <row r="595" spans="1:3" ht="15" customHeight="1" x14ac:dyDescent="0.2">
      <c r="A595" s="16">
        <v>592</v>
      </c>
      <c r="B595" s="16">
        <v>1</v>
      </c>
      <c r="C595" s="16">
        <v>1</v>
      </c>
    </row>
    <row r="596" spans="1:3" ht="15" customHeight="1" x14ac:dyDescent="0.2">
      <c r="A596" s="16">
        <v>593</v>
      </c>
      <c r="B596" s="16">
        <v>1</v>
      </c>
      <c r="C596" s="16">
        <v>1</v>
      </c>
    </row>
    <row r="597" spans="1:3" ht="15" customHeight="1" x14ac:dyDescent="0.2">
      <c r="A597" s="16">
        <v>594</v>
      </c>
      <c r="B597" s="16">
        <v>1</v>
      </c>
      <c r="C597" s="16">
        <v>1</v>
      </c>
    </row>
    <row r="598" spans="1:3" ht="15" customHeight="1" x14ac:dyDescent="0.2">
      <c r="A598" s="16">
        <v>595</v>
      </c>
      <c r="B598" s="16">
        <v>1</v>
      </c>
      <c r="C598" s="16">
        <v>1</v>
      </c>
    </row>
    <row r="599" spans="1:3" ht="15" customHeight="1" x14ac:dyDescent="0.2">
      <c r="A599" s="16">
        <v>596</v>
      </c>
      <c r="B599" s="16">
        <v>1</v>
      </c>
      <c r="C599" s="16">
        <v>1</v>
      </c>
    </row>
    <row r="600" spans="1:3" ht="15" customHeight="1" x14ac:dyDescent="0.2">
      <c r="A600" s="16">
        <v>597</v>
      </c>
      <c r="B600" s="16">
        <v>1</v>
      </c>
      <c r="C600" s="16">
        <v>1</v>
      </c>
    </row>
    <row r="601" spans="1:3" ht="15" customHeight="1" x14ac:dyDescent="0.2">
      <c r="A601" s="16">
        <v>598</v>
      </c>
      <c r="B601" s="16">
        <v>1</v>
      </c>
      <c r="C601" s="16">
        <v>1</v>
      </c>
    </row>
    <row r="602" spans="1:3" ht="15" customHeight="1" x14ac:dyDescent="0.2">
      <c r="A602" s="16">
        <v>599</v>
      </c>
      <c r="B602" s="16">
        <v>1</v>
      </c>
      <c r="C602" s="16">
        <v>1</v>
      </c>
    </row>
    <row r="603" spans="1:3" ht="15" customHeight="1" x14ac:dyDescent="0.2">
      <c r="A603" s="16">
        <v>600</v>
      </c>
      <c r="B603" s="16">
        <v>1</v>
      </c>
      <c r="C603" s="16">
        <v>1</v>
      </c>
    </row>
    <row r="604" spans="1:3" ht="15" customHeight="1" x14ac:dyDescent="0.2">
      <c r="A604" s="16">
        <v>601</v>
      </c>
      <c r="B604" s="16">
        <v>1</v>
      </c>
      <c r="C604" s="16">
        <v>1</v>
      </c>
    </row>
    <row r="605" spans="1:3" ht="15" customHeight="1" x14ac:dyDescent="0.2">
      <c r="A605" s="16">
        <v>602</v>
      </c>
      <c r="B605" s="16">
        <v>1</v>
      </c>
      <c r="C605" s="16">
        <v>1</v>
      </c>
    </row>
    <row r="606" spans="1:3" ht="15" customHeight="1" x14ac:dyDescent="0.2">
      <c r="A606" s="16">
        <v>603</v>
      </c>
      <c r="B606" s="16">
        <v>1</v>
      </c>
      <c r="C606" s="16">
        <v>1</v>
      </c>
    </row>
    <row r="607" spans="1:3" ht="15" customHeight="1" x14ac:dyDescent="0.2">
      <c r="A607" s="16">
        <v>604</v>
      </c>
      <c r="B607" s="16">
        <v>1</v>
      </c>
      <c r="C607" s="16">
        <v>1</v>
      </c>
    </row>
    <row r="608" spans="1:3" ht="15" customHeight="1" x14ac:dyDescent="0.2">
      <c r="A608" s="16">
        <v>605</v>
      </c>
      <c r="B608" s="16">
        <v>1</v>
      </c>
      <c r="C608" s="16">
        <v>1</v>
      </c>
    </row>
    <row r="609" spans="1:3" ht="15" customHeight="1" x14ac:dyDescent="0.2">
      <c r="A609" s="16">
        <v>606</v>
      </c>
      <c r="B609" s="16">
        <v>1</v>
      </c>
      <c r="C609" s="16">
        <v>1</v>
      </c>
    </row>
    <row r="610" spans="1:3" ht="15" customHeight="1" x14ac:dyDescent="0.2">
      <c r="A610" s="16">
        <v>607</v>
      </c>
      <c r="B610" s="16">
        <v>1</v>
      </c>
      <c r="C610" s="16">
        <v>1</v>
      </c>
    </row>
    <row r="611" spans="1:3" ht="15" customHeight="1" x14ac:dyDescent="0.2">
      <c r="A611" s="16">
        <v>608</v>
      </c>
      <c r="B611" s="16">
        <v>1</v>
      </c>
      <c r="C611" s="16">
        <v>1</v>
      </c>
    </row>
    <row r="612" spans="1:3" ht="15" customHeight="1" x14ac:dyDescent="0.2">
      <c r="A612" s="16">
        <v>609</v>
      </c>
      <c r="B612" s="16">
        <v>1</v>
      </c>
      <c r="C612" s="16">
        <v>1</v>
      </c>
    </row>
    <row r="613" spans="1:3" ht="15" customHeight="1" x14ac:dyDescent="0.2">
      <c r="A613" s="16">
        <v>610</v>
      </c>
      <c r="B613" s="16">
        <v>1</v>
      </c>
      <c r="C613" s="16">
        <v>1</v>
      </c>
    </row>
    <row r="614" spans="1:3" ht="15" customHeight="1" x14ac:dyDescent="0.2">
      <c r="A614" s="16">
        <v>611</v>
      </c>
      <c r="B614" s="16">
        <v>1</v>
      </c>
      <c r="C614" s="16">
        <v>1</v>
      </c>
    </row>
    <row r="615" spans="1:3" ht="15" customHeight="1" x14ac:dyDescent="0.2">
      <c r="A615" s="16">
        <v>612</v>
      </c>
      <c r="B615" s="16">
        <v>1</v>
      </c>
      <c r="C615" s="16">
        <v>1</v>
      </c>
    </row>
    <row r="616" spans="1:3" ht="15" customHeight="1" x14ac:dyDescent="0.2">
      <c r="A616" s="16">
        <v>613</v>
      </c>
      <c r="B616" s="16">
        <v>1</v>
      </c>
      <c r="C616" s="16">
        <v>1</v>
      </c>
    </row>
    <row r="617" spans="1:3" ht="15" customHeight="1" x14ac:dyDescent="0.2">
      <c r="A617" s="16">
        <v>614</v>
      </c>
      <c r="B617" s="16">
        <v>1</v>
      </c>
      <c r="C617" s="16">
        <v>1</v>
      </c>
    </row>
    <row r="618" spans="1:3" ht="15" customHeight="1" x14ac:dyDescent="0.2">
      <c r="A618" s="16">
        <v>615</v>
      </c>
      <c r="B618" s="16">
        <v>1</v>
      </c>
      <c r="C618" s="16">
        <v>1</v>
      </c>
    </row>
    <row r="619" spans="1:3" ht="15" customHeight="1" x14ac:dyDescent="0.2">
      <c r="A619" s="16">
        <v>616</v>
      </c>
      <c r="B619" s="16">
        <v>1</v>
      </c>
      <c r="C619" s="16">
        <v>1</v>
      </c>
    </row>
    <row r="620" spans="1:3" ht="15" customHeight="1" x14ac:dyDescent="0.2">
      <c r="A620" s="16">
        <v>617</v>
      </c>
      <c r="B620" s="16">
        <v>1</v>
      </c>
      <c r="C620" s="16">
        <v>1</v>
      </c>
    </row>
    <row r="621" spans="1:3" ht="15" customHeight="1" x14ac:dyDescent="0.2">
      <c r="A621" s="16">
        <v>618</v>
      </c>
      <c r="B621" s="16">
        <v>1</v>
      </c>
      <c r="C621" s="16">
        <v>1</v>
      </c>
    </row>
    <row r="622" spans="1:3" ht="15" customHeight="1" x14ac:dyDescent="0.2">
      <c r="A622" s="16">
        <v>619</v>
      </c>
      <c r="B622" s="16">
        <v>1</v>
      </c>
      <c r="C622" s="16">
        <v>1</v>
      </c>
    </row>
    <row r="623" spans="1:3" ht="15" customHeight="1" x14ac:dyDescent="0.2">
      <c r="A623" s="16">
        <v>620</v>
      </c>
      <c r="B623" s="16">
        <v>1</v>
      </c>
      <c r="C623" s="16">
        <v>1</v>
      </c>
    </row>
    <row r="624" spans="1:3" ht="15" customHeight="1" x14ac:dyDescent="0.2">
      <c r="A624" s="16">
        <v>621</v>
      </c>
      <c r="B624" s="16">
        <v>1</v>
      </c>
      <c r="C624" s="16">
        <v>1</v>
      </c>
    </row>
    <row r="625" spans="1:3" ht="15" customHeight="1" x14ac:dyDescent="0.2">
      <c r="A625" s="16">
        <v>622</v>
      </c>
      <c r="B625" s="16">
        <v>1</v>
      </c>
      <c r="C625" s="16">
        <v>1</v>
      </c>
    </row>
    <row r="626" spans="1:3" ht="15" customHeight="1" x14ac:dyDescent="0.2">
      <c r="A626" s="16">
        <v>623</v>
      </c>
      <c r="B626" s="16">
        <v>1</v>
      </c>
      <c r="C626" s="16">
        <v>1</v>
      </c>
    </row>
    <row r="627" spans="1:3" ht="15" customHeight="1" x14ac:dyDescent="0.2">
      <c r="A627" s="16">
        <v>624</v>
      </c>
      <c r="B627" s="16">
        <v>1</v>
      </c>
      <c r="C627" s="16">
        <v>1</v>
      </c>
    </row>
    <row r="628" spans="1:3" ht="15" customHeight="1" x14ac:dyDescent="0.2">
      <c r="A628" s="16">
        <v>625</v>
      </c>
      <c r="B628" s="16">
        <v>1</v>
      </c>
      <c r="C628" s="16">
        <v>1</v>
      </c>
    </row>
    <row r="629" spans="1:3" ht="15" customHeight="1" x14ac:dyDescent="0.2">
      <c r="A629" s="16">
        <v>626</v>
      </c>
      <c r="B629" s="16">
        <v>1</v>
      </c>
      <c r="C629" s="16">
        <v>1</v>
      </c>
    </row>
    <row r="630" spans="1:3" ht="15" customHeight="1" x14ac:dyDescent="0.2">
      <c r="A630" s="16">
        <v>627</v>
      </c>
      <c r="B630" s="16">
        <v>1</v>
      </c>
      <c r="C630" s="16">
        <v>1</v>
      </c>
    </row>
    <row r="631" spans="1:3" ht="15" customHeight="1" x14ac:dyDescent="0.2">
      <c r="A631" s="16">
        <v>628</v>
      </c>
      <c r="B631" s="16">
        <v>1</v>
      </c>
      <c r="C631" s="16">
        <v>1</v>
      </c>
    </row>
    <row r="632" spans="1:3" ht="15" customHeight="1" x14ac:dyDescent="0.2">
      <c r="A632" s="16">
        <v>629</v>
      </c>
      <c r="B632" s="16">
        <v>1</v>
      </c>
      <c r="C632" s="16">
        <v>1</v>
      </c>
    </row>
    <row r="633" spans="1:3" ht="15" customHeight="1" x14ac:dyDescent="0.2">
      <c r="A633" s="16">
        <v>630</v>
      </c>
      <c r="B633" s="16">
        <v>1</v>
      </c>
      <c r="C633" s="16">
        <v>1</v>
      </c>
    </row>
    <row r="634" spans="1:3" ht="15" customHeight="1" x14ac:dyDescent="0.2">
      <c r="A634" s="16">
        <v>631</v>
      </c>
      <c r="B634" s="16">
        <v>1</v>
      </c>
      <c r="C634" s="16">
        <v>1</v>
      </c>
    </row>
    <row r="635" spans="1:3" ht="15" customHeight="1" x14ac:dyDescent="0.2">
      <c r="A635" s="16">
        <v>632</v>
      </c>
      <c r="B635" s="16">
        <v>1</v>
      </c>
      <c r="C635" s="16">
        <v>1</v>
      </c>
    </row>
    <row r="636" spans="1:3" ht="15" customHeight="1" x14ac:dyDescent="0.2">
      <c r="A636" s="16">
        <v>633</v>
      </c>
      <c r="B636" s="16">
        <v>1</v>
      </c>
      <c r="C636" s="16">
        <v>1</v>
      </c>
    </row>
    <row r="637" spans="1:3" ht="15" customHeight="1" x14ac:dyDescent="0.2">
      <c r="A637" s="16">
        <v>634</v>
      </c>
      <c r="B637" s="16">
        <v>1</v>
      </c>
      <c r="C637" s="16">
        <v>1</v>
      </c>
    </row>
    <row r="638" spans="1:3" ht="15" customHeight="1" x14ac:dyDescent="0.2">
      <c r="A638" s="16">
        <v>635</v>
      </c>
      <c r="B638" s="16">
        <v>1</v>
      </c>
      <c r="C638" s="16">
        <v>1</v>
      </c>
    </row>
    <row r="639" spans="1:3" ht="15" customHeight="1" x14ac:dyDescent="0.2">
      <c r="A639" s="16">
        <v>636</v>
      </c>
      <c r="B639" s="16">
        <v>1</v>
      </c>
      <c r="C639" s="16">
        <v>1</v>
      </c>
    </row>
    <row r="640" spans="1:3" ht="15" customHeight="1" x14ac:dyDescent="0.2">
      <c r="A640" s="16">
        <v>637</v>
      </c>
      <c r="B640" s="16">
        <v>1</v>
      </c>
      <c r="C640" s="16">
        <v>1</v>
      </c>
    </row>
    <row r="641" spans="1:3" ht="15" customHeight="1" x14ac:dyDescent="0.2">
      <c r="A641" s="16">
        <v>638</v>
      </c>
      <c r="B641" s="16">
        <v>1</v>
      </c>
      <c r="C641" s="16">
        <v>1</v>
      </c>
    </row>
    <row r="642" spans="1:3" ht="15" customHeight="1" x14ac:dyDescent="0.2">
      <c r="A642" s="16">
        <v>639</v>
      </c>
      <c r="B642" s="16">
        <v>1</v>
      </c>
      <c r="C642" s="16">
        <v>1</v>
      </c>
    </row>
    <row r="643" spans="1:3" ht="15" customHeight="1" x14ac:dyDescent="0.2">
      <c r="A643" s="16">
        <v>640</v>
      </c>
      <c r="B643" s="16">
        <v>1</v>
      </c>
      <c r="C643" s="16">
        <v>1</v>
      </c>
    </row>
    <row r="644" spans="1:3" ht="15" customHeight="1" x14ac:dyDescent="0.2">
      <c r="A644" s="16">
        <v>641</v>
      </c>
      <c r="B644" s="16">
        <v>1</v>
      </c>
      <c r="C644" s="16">
        <v>1</v>
      </c>
    </row>
    <row r="645" spans="1:3" ht="15" customHeight="1" x14ac:dyDescent="0.2">
      <c r="A645" s="16">
        <v>642</v>
      </c>
      <c r="B645" s="16">
        <v>1</v>
      </c>
      <c r="C645" s="16">
        <v>1</v>
      </c>
    </row>
    <row r="646" spans="1:3" ht="15" customHeight="1" x14ac:dyDescent="0.2">
      <c r="A646" s="16">
        <v>643</v>
      </c>
      <c r="B646" s="16">
        <v>1</v>
      </c>
      <c r="C646" s="16">
        <v>1</v>
      </c>
    </row>
    <row r="647" spans="1:3" ht="15" customHeight="1" x14ac:dyDescent="0.2">
      <c r="A647" s="16">
        <v>644</v>
      </c>
      <c r="B647" s="16">
        <v>1</v>
      </c>
      <c r="C647" s="16">
        <v>1</v>
      </c>
    </row>
    <row r="648" spans="1:3" ht="15" customHeight="1" x14ac:dyDescent="0.2">
      <c r="A648" s="16">
        <v>645</v>
      </c>
      <c r="B648" s="16">
        <v>1</v>
      </c>
      <c r="C648" s="16">
        <v>1</v>
      </c>
    </row>
    <row r="649" spans="1:3" ht="15" customHeight="1" x14ac:dyDescent="0.2">
      <c r="A649" s="16">
        <v>646</v>
      </c>
      <c r="B649" s="16">
        <v>1</v>
      </c>
      <c r="C649" s="16">
        <v>1</v>
      </c>
    </row>
    <row r="650" spans="1:3" ht="15" customHeight="1" x14ac:dyDescent="0.2">
      <c r="A650" s="16">
        <v>647</v>
      </c>
      <c r="B650" s="16">
        <v>1</v>
      </c>
      <c r="C650" s="16">
        <v>1</v>
      </c>
    </row>
    <row r="651" spans="1:3" ht="15" customHeight="1" x14ac:dyDescent="0.2">
      <c r="A651" s="16">
        <v>648</v>
      </c>
      <c r="B651" s="16">
        <v>1</v>
      </c>
      <c r="C651" s="16">
        <v>1</v>
      </c>
    </row>
    <row r="652" spans="1:3" ht="15" customHeight="1" x14ac:dyDescent="0.2">
      <c r="A652" s="16">
        <v>649</v>
      </c>
      <c r="B652" s="16">
        <v>1</v>
      </c>
      <c r="C652" s="16">
        <v>1</v>
      </c>
    </row>
    <row r="653" spans="1:3" ht="15" customHeight="1" x14ac:dyDescent="0.2">
      <c r="A653" s="16">
        <v>650</v>
      </c>
      <c r="B653" s="16">
        <v>1</v>
      </c>
      <c r="C653" s="16">
        <v>1</v>
      </c>
    </row>
    <row r="654" spans="1:3" ht="15" customHeight="1" x14ac:dyDescent="0.2">
      <c r="A654" s="16">
        <v>651</v>
      </c>
      <c r="B654" s="16">
        <v>1</v>
      </c>
      <c r="C654" s="16">
        <v>1</v>
      </c>
    </row>
    <row r="655" spans="1:3" ht="15" customHeight="1" x14ac:dyDescent="0.2">
      <c r="A655" s="16">
        <v>652</v>
      </c>
      <c r="B655" s="16">
        <v>1</v>
      </c>
      <c r="C655" s="16">
        <v>1</v>
      </c>
    </row>
    <row r="656" spans="1:3" ht="15" customHeight="1" x14ac:dyDescent="0.2">
      <c r="A656" s="16">
        <v>653</v>
      </c>
      <c r="B656" s="16">
        <v>1</v>
      </c>
      <c r="C656" s="16">
        <v>1</v>
      </c>
    </row>
    <row r="657" spans="1:3" ht="15" customHeight="1" x14ac:dyDescent="0.2">
      <c r="A657" s="16">
        <v>654</v>
      </c>
      <c r="B657" s="16">
        <v>1</v>
      </c>
      <c r="C657" s="16">
        <v>1</v>
      </c>
    </row>
    <row r="658" spans="1:3" ht="15" customHeight="1" x14ac:dyDescent="0.2">
      <c r="A658" s="16">
        <v>655</v>
      </c>
      <c r="B658" s="16">
        <v>1</v>
      </c>
      <c r="C658" s="16">
        <v>1</v>
      </c>
    </row>
    <row r="659" spans="1:3" ht="15" customHeight="1" x14ac:dyDescent="0.2">
      <c r="A659" s="16">
        <v>656</v>
      </c>
      <c r="B659" s="16">
        <v>1</v>
      </c>
      <c r="C659" s="16">
        <v>1</v>
      </c>
    </row>
    <row r="660" spans="1:3" ht="15" customHeight="1" x14ac:dyDescent="0.2">
      <c r="A660" s="16">
        <v>657</v>
      </c>
      <c r="B660" s="16">
        <v>1</v>
      </c>
      <c r="C660" s="16">
        <v>1</v>
      </c>
    </row>
    <row r="661" spans="1:3" ht="15" customHeight="1" x14ac:dyDescent="0.2">
      <c r="A661" s="16">
        <v>658</v>
      </c>
      <c r="B661" s="16">
        <v>1</v>
      </c>
      <c r="C661" s="16">
        <v>1</v>
      </c>
    </row>
    <row r="662" spans="1:3" ht="15" customHeight="1" x14ac:dyDescent="0.2">
      <c r="A662" s="16">
        <v>659</v>
      </c>
      <c r="B662" s="16">
        <v>1</v>
      </c>
      <c r="C662" s="16">
        <v>1</v>
      </c>
    </row>
    <row r="663" spans="1:3" ht="15" customHeight="1" x14ac:dyDescent="0.2">
      <c r="A663" s="16">
        <v>660</v>
      </c>
      <c r="B663" s="16">
        <v>1</v>
      </c>
      <c r="C663" s="16">
        <v>1</v>
      </c>
    </row>
    <row r="664" spans="1:3" ht="15" customHeight="1" x14ac:dyDescent="0.2">
      <c r="A664" s="16">
        <v>661</v>
      </c>
      <c r="B664" s="16">
        <v>1</v>
      </c>
      <c r="C664" s="16">
        <v>1</v>
      </c>
    </row>
    <row r="665" spans="1:3" ht="15" customHeight="1" x14ac:dyDescent="0.2">
      <c r="A665" s="16">
        <v>662</v>
      </c>
      <c r="B665" s="16">
        <v>1</v>
      </c>
      <c r="C665" s="16">
        <v>1</v>
      </c>
    </row>
    <row r="666" spans="1:3" ht="15" customHeight="1" x14ac:dyDescent="0.2">
      <c r="A666" s="16">
        <v>663</v>
      </c>
      <c r="B666" s="16">
        <v>1</v>
      </c>
      <c r="C666" s="16">
        <v>1</v>
      </c>
    </row>
    <row r="667" spans="1:3" ht="15" customHeight="1" x14ac:dyDescent="0.2">
      <c r="A667" s="16">
        <v>664</v>
      </c>
      <c r="B667" s="16">
        <v>1</v>
      </c>
      <c r="C667" s="16">
        <v>1</v>
      </c>
    </row>
    <row r="668" spans="1:3" ht="15" customHeight="1" x14ac:dyDescent="0.2">
      <c r="A668" s="16">
        <v>665</v>
      </c>
      <c r="B668" s="16">
        <v>1</v>
      </c>
      <c r="C668" s="16">
        <v>1</v>
      </c>
    </row>
    <row r="669" spans="1:3" ht="15" customHeight="1" x14ac:dyDescent="0.2">
      <c r="A669" s="16">
        <v>666</v>
      </c>
      <c r="B669" s="16">
        <v>1</v>
      </c>
      <c r="C669" s="16">
        <v>1</v>
      </c>
    </row>
    <row r="670" spans="1:3" ht="15" customHeight="1" x14ac:dyDescent="0.2">
      <c r="A670" s="16">
        <v>667</v>
      </c>
      <c r="B670" s="16">
        <v>1</v>
      </c>
      <c r="C670" s="16">
        <v>1</v>
      </c>
    </row>
    <row r="671" spans="1:3" ht="15" customHeight="1" x14ac:dyDescent="0.2">
      <c r="A671" s="16">
        <v>668</v>
      </c>
      <c r="B671" s="16">
        <v>1</v>
      </c>
      <c r="C671" s="16">
        <v>1</v>
      </c>
    </row>
    <row r="672" spans="1:3" ht="15" customHeight="1" x14ac:dyDescent="0.2">
      <c r="A672" s="16">
        <v>669</v>
      </c>
      <c r="B672" s="16">
        <v>1</v>
      </c>
      <c r="C672" s="16">
        <v>1</v>
      </c>
    </row>
    <row r="673" spans="1:3" ht="15" customHeight="1" x14ac:dyDescent="0.2">
      <c r="A673" s="16">
        <v>670</v>
      </c>
      <c r="B673" s="16">
        <v>1</v>
      </c>
      <c r="C673" s="16">
        <v>1</v>
      </c>
    </row>
    <row r="674" spans="1:3" ht="15" customHeight="1" x14ac:dyDescent="0.2">
      <c r="A674" s="16">
        <v>671</v>
      </c>
      <c r="B674" s="16">
        <v>1</v>
      </c>
      <c r="C674" s="16">
        <v>1</v>
      </c>
    </row>
    <row r="675" spans="1:3" ht="15" customHeight="1" x14ac:dyDescent="0.2">
      <c r="A675" s="16">
        <v>672</v>
      </c>
      <c r="B675" s="16">
        <v>1</v>
      </c>
      <c r="C675" s="16">
        <v>1</v>
      </c>
    </row>
    <row r="676" spans="1:3" ht="15" customHeight="1" x14ac:dyDescent="0.2">
      <c r="A676" s="16">
        <v>673</v>
      </c>
      <c r="B676" s="16">
        <v>1</v>
      </c>
      <c r="C676" s="16">
        <v>1</v>
      </c>
    </row>
    <row r="677" spans="1:3" ht="15" customHeight="1" x14ac:dyDescent="0.2">
      <c r="A677" s="16">
        <v>674</v>
      </c>
      <c r="B677" s="16">
        <v>1</v>
      </c>
      <c r="C677" s="16">
        <v>1</v>
      </c>
    </row>
    <row r="678" spans="1:3" ht="15" customHeight="1" x14ac:dyDescent="0.2">
      <c r="A678" s="16">
        <v>675</v>
      </c>
      <c r="B678" s="16">
        <v>1</v>
      </c>
      <c r="C678" s="16">
        <v>1</v>
      </c>
    </row>
    <row r="679" spans="1:3" ht="15" customHeight="1" x14ac:dyDescent="0.2">
      <c r="A679" s="16">
        <v>676</v>
      </c>
      <c r="B679" s="16">
        <v>1</v>
      </c>
      <c r="C679" s="16">
        <v>1</v>
      </c>
    </row>
    <row r="680" spans="1:3" ht="15" customHeight="1" x14ac:dyDescent="0.2">
      <c r="A680" s="16">
        <v>677</v>
      </c>
      <c r="B680" s="16">
        <v>1</v>
      </c>
      <c r="C680" s="16">
        <v>1</v>
      </c>
    </row>
    <row r="681" spans="1:3" ht="15" customHeight="1" x14ac:dyDescent="0.2">
      <c r="A681" s="16">
        <v>678</v>
      </c>
      <c r="B681" s="16">
        <v>1</v>
      </c>
      <c r="C681" s="16">
        <v>1</v>
      </c>
    </row>
    <row r="682" spans="1:3" ht="15" customHeight="1" x14ac:dyDescent="0.2">
      <c r="A682" s="16">
        <v>679</v>
      </c>
      <c r="B682" s="16">
        <v>1</v>
      </c>
      <c r="C682" s="16">
        <v>1</v>
      </c>
    </row>
    <row r="683" spans="1:3" ht="15" customHeight="1" x14ac:dyDescent="0.2">
      <c r="A683" s="16">
        <v>680</v>
      </c>
      <c r="B683" s="16">
        <v>1</v>
      </c>
      <c r="C683" s="16">
        <v>1</v>
      </c>
    </row>
    <row r="684" spans="1:3" ht="15" customHeight="1" x14ac:dyDescent="0.2">
      <c r="A684" s="16">
        <v>681</v>
      </c>
      <c r="B684" s="16">
        <v>1</v>
      </c>
      <c r="C684" s="16">
        <v>1</v>
      </c>
    </row>
    <row r="685" spans="1:3" ht="15" customHeight="1" x14ac:dyDescent="0.2">
      <c r="A685" s="16">
        <v>682</v>
      </c>
      <c r="B685" s="16">
        <v>1</v>
      </c>
      <c r="C685" s="16">
        <v>1</v>
      </c>
    </row>
    <row r="686" spans="1:3" ht="15" customHeight="1" x14ac:dyDescent="0.2">
      <c r="A686" s="16">
        <v>683</v>
      </c>
      <c r="B686" s="16">
        <v>1</v>
      </c>
      <c r="C686" s="16">
        <v>1</v>
      </c>
    </row>
    <row r="687" spans="1:3" ht="15" customHeight="1" x14ac:dyDescent="0.2">
      <c r="A687" s="16">
        <v>684</v>
      </c>
      <c r="B687" s="16">
        <v>1</v>
      </c>
      <c r="C687" s="16">
        <v>1</v>
      </c>
    </row>
    <row r="688" spans="1:3" ht="15" customHeight="1" x14ac:dyDescent="0.2">
      <c r="A688" s="16">
        <v>685</v>
      </c>
      <c r="B688" s="16">
        <v>1</v>
      </c>
      <c r="C688" s="16">
        <v>1</v>
      </c>
    </row>
    <row r="689" spans="1:3" ht="15" customHeight="1" x14ac:dyDescent="0.2">
      <c r="A689" s="16">
        <v>686</v>
      </c>
      <c r="B689" s="16">
        <v>1</v>
      </c>
      <c r="C689" s="16">
        <v>1</v>
      </c>
    </row>
    <row r="690" spans="1:3" ht="15" customHeight="1" x14ac:dyDescent="0.2">
      <c r="A690" s="16">
        <v>687</v>
      </c>
      <c r="B690" s="16">
        <v>1</v>
      </c>
      <c r="C690" s="16">
        <v>1</v>
      </c>
    </row>
    <row r="691" spans="1:3" ht="15" customHeight="1" x14ac:dyDescent="0.2">
      <c r="A691" s="16">
        <v>688</v>
      </c>
      <c r="B691" s="16">
        <v>1</v>
      </c>
      <c r="C691" s="16">
        <v>1</v>
      </c>
    </row>
    <row r="692" spans="1:3" ht="15" customHeight="1" x14ac:dyDescent="0.2">
      <c r="A692" s="16">
        <v>689</v>
      </c>
      <c r="B692" s="16">
        <v>1</v>
      </c>
      <c r="C692" s="16">
        <v>1</v>
      </c>
    </row>
    <row r="693" spans="1:3" ht="15" customHeight="1" x14ac:dyDescent="0.2">
      <c r="A693" s="16">
        <v>690</v>
      </c>
      <c r="B693" s="16">
        <v>1</v>
      </c>
      <c r="C693" s="16">
        <v>1</v>
      </c>
    </row>
    <row r="694" spans="1:3" ht="15" customHeight="1" x14ac:dyDescent="0.2">
      <c r="A694" s="16">
        <v>691</v>
      </c>
      <c r="B694" s="16">
        <v>1</v>
      </c>
      <c r="C694" s="16">
        <v>1</v>
      </c>
    </row>
    <row r="695" spans="1:3" ht="15" customHeight="1" x14ac:dyDescent="0.2">
      <c r="A695" s="16">
        <v>692</v>
      </c>
      <c r="B695" s="16">
        <v>1</v>
      </c>
      <c r="C695" s="16">
        <v>1</v>
      </c>
    </row>
    <row r="696" spans="1:3" ht="15" customHeight="1" x14ac:dyDescent="0.2">
      <c r="A696" s="16">
        <v>693</v>
      </c>
      <c r="B696" s="16">
        <v>1</v>
      </c>
      <c r="C696" s="16">
        <v>1</v>
      </c>
    </row>
    <row r="697" spans="1:3" ht="15" customHeight="1" x14ac:dyDescent="0.2">
      <c r="A697" s="16">
        <v>694</v>
      </c>
      <c r="B697" s="16">
        <v>1</v>
      </c>
      <c r="C697" s="16">
        <v>1</v>
      </c>
    </row>
    <row r="698" spans="1:3" ht="15" customHeight="1" x14ac:dyDescent="0.2">
      <c r="A698" s="16">
        <v>695</v>
      </c>
      <c r="B698" s="16">
        <v>1</v>
      </c>
      <c r="C698" s="16">
        <v>1</v>
      </c>
    </row>
    <row r="699" spans="1:3" ht="15" customHeight="1" x14ac:dyDescent="0.2">
      <c r="A699" s="16">
        <v>696</v>
      </c>
      <c r="B699" s="16">
        <v>1</v>
      </c>
      <c r="C699" s="16">
        <v>1</v>
      </c>
    </row>
    <row r="700" spans="1:3" ht="15" customHeight="1" x14ac:dyDescent="0.2">
      <c r="A700" s="16">
        <v>697</v>
      </c>
      <c r="B700" s="16">
        <v>1</v>
      </c>
      <c r="C700" s="16">
        <v>1</v>
      </c>
    </row>
    <row r="701" spans="1:3" ht="15" customHeight="1" x14ac:dyDescent="0.2">
      <c r="A701" s="16">
        <v>698</v>
      </c>
      <c r="B701" s="16">
        <v>1</v>
      </c>
      <c r="C701" s="16">
        <v>1</v>
      </c>
    </row>
    <row r="702" spans="1:3" ht="15" customHeight="1" x14ac:dyDescent="0.2">
      <c r="A702" s="16">
        <v>699</v>
      </c>
      <c r="B702" s="16">
        <v>1</v>
      </c>
      <c r="C702" s="16">
        <v>1</v>
      </c>
    </row>
    <row r="703" spans="1:3" ht="15" customHeight="1" x14ac:dyDescent="0.2">
      <c r="A703" s="16">
        <v>700</v>
      </c>
      <c r="B703" s="16">
        <v>1</v>
      </c>
      <c r="C703" s="16">
        <v>1</v>
      </c>
    </row>
    <row r="704" spans="1:3" ht="15" customHeight="1" x14ac:dyDescent="0.2">
      <c r="A704" s="16">
        <v>701</v>
      </c>
      <c r="B704" s="16">
        <v>1</v>
      </c>
      <c r="C704" s="16">
        <v>1</v>
      </c>
    </row>
    <row r="705" spans="1:3" ht="15" customHeight="1" x14ac:dyDescent="0.2">
      <c r="A705" s="16">
        <v>702</v>
      </c>
      <c r="B705" s="16">
        <v>1</v>
      </c>
      <c r="C705" s="16">
        <v>1</v>
      </c>
    </row>
    <row r="706" spans="1:3" ht="15" customHeight="1" x14ac:dyDescent="0.2">
      <c r="A706" s="16">
        <v>703</v>
      </c>
      <c r="B706" s="16">
        <v>1</v>
      </c>
      <c r="C706" s="16">
        <v>1</v>
      </c>
    </row>
    <row r="707" spans="1:3" ht="15" customHeight="1" x14ac:dyDescent="0.2">
      <c r="A707" s="16">
        <v>704</v>
      </c>
      <c r="B707" s="16">
        <v>1</v>
      </c>
      <c r="C707" s="16">
        <v>1</v>
      </c>
    </row>
    <row r="708" spans="1:3" ht="15" customHeight="1" x14ac:dyDescent="0.2">
      <c r="A708" s="16">
        <v>705</v>
      </c>
      <c r="B708" s="16">
        <v>1</v>
      </c>
      <c r="C708" s="16">
        <v>1</v>
      </c>
    </row>
    <row r="709" spans="1:3" ht="15" customHeight="1" x14ac:dyDescent="0.2">
      <c r="A709" s="16">
        <v>706</v>
      </c>
      <c r="B709" s="16">
        <v>1</v>
      </c>
      <c r="C709" s="16">
        <v>1</v>
      </c>
    </row>
    <row r="710" spans="1:3" ht="15" customHeight="1" x14ac:dyDescent="0.2">
      <c r="A710" s="16">
        <v>707</v>
      </c>
      <c r="B710" s="16">
        <v>1</v>
      </c>
      <c r="C710" s="16">
        <v>1</v>
      </c>
    </row>
    <row r="711" spans="1:3" ht="15" customHeight="1" x14ac:dyDescent="0.2">
      <c r="A711" s="16">
        <v>708</v>
      </c>
      <c r="B711" s="16">
        <v>1</v>
      </c>
      <c r="C711" s="16">
        <v>1</v>
      </c>
    </row>
    <row r="712" spans="1:3" ht="15" customHeight="1" x14ac:dyDescent="0.2">
      <c r="A712" s="16">
        <v>709</v>
      </c>
      <c r="B712" s="16">
        <v>1</v>
      </c>
      <c r="C712" s="16">
        <v>1</v>
      </c>
    </row>
    <row r="713" spans="1:3" ht="15" customHeight="1" x14ac:dyDescent="0.2">
      <c r="A713" s="16">
        <v>710</v>
      </c>
      <c r="B713" s="16">
        <v>1</v>
      </c>
      <c r="C713" s="16">
        <v>1</v>
      </c>
    </row>
    <row r="714" spans="1:3" ht="15" customHeight="1" x14ac:dyDescent="0.2">
      <c r="A714" s="16">
        <v>711</v>
      </c>
      <c r="B714" s="16">
        <v>1</v>
      </c>
      <c r="C714" s="16">
        <v>1</v>
      </c>
    </row>
    <row r="715" spans="1:3" ht="15" customHeight="1" x14ac:dyDescent="0.2">
      <c r="A715" s="16">
        <v>712</v>
      </c>
      <c r="B715" s="16">
        <v>1</v>
      </c>
      <c r="C715" s="16">
        <v>1</v>
      </c>
    </row>
    <row r="716" spans="1:3" ht="15" customHeight="1" x14ac:dyDescent="0.2">
      <c r="A716" s="16">
        <v>713</v>
      </c>
      <c r="B716" s="16">
        <v>1</v>
      </c>
      <c r="C716" s="16">
        <v>1</v>
      </c>
    </row>
    <row r="717" spans="1:3" ht="15" customHeight="1" x14ac:dyDescent="0.2">
      <c r="A717" s="16">
        <v>714</v>
      </c>
      <c r="B717" s="16">
        <v>1</v>
      </c>
      <c r="C717" s="16">
        <v>1</v>
      </c>
    </row>
    <row r="718" spans="1:3" ht="15" customHeight="1" x14ac:dyDescent="0.2">
      <c r="A718" s="16">
        <v>715</v>
      </c>
      <c r="B718" s="16">
        <v>1</v>
      </c>
      <c r="C718" s="16">
        <v>1</v>
      </c>
    </row>
    <row r="719" spans="1:3" ht="15" customHeight="1" x14ac:dyDescent="0.2">
      <c r="A719" s="16">
        <v>716</v>
      </c>
      <c r="B719" s="16">
        <v>1</v>
      </c>
      <c r="C719" s="16">
        <v>1</v>
      </c>
    </row>
    <row r="720" spans="1:3" ht="15" customHeight="1" x14ac:dyDescent="0.2">
      <c r="A720" s="16">
        <v>717</v>
      </c>
      <c r="B720" s="16">
        <v>1</v>
      </c>
      <c r="C720" s="16">
        <v>1</v>
      </c>
    </row>
    <row r="721" spans="1:3" ht="15" customHeight="1" x14ac:dyDescent="0.2">
      <c r="A721" s="16">
        <v>718</v>
      </c>
      <c r="B721" s="16">
        <v>1</v>
      </c>
      <c r="C721" s="16">
        <v>1</v>
      </c>
    </row>
    <row r="722" spans="1:3" ht="15" customHeight="1" x14ac:dyDescent="0.2">
      <c r="A722" s="16">
        <v>719</v>
      </c>
      <c r="B722" s="16">
        <v>1</v>
      </c>
      <c r="C722" s="16">
        <v>1</v>
      </c>
    </row>
    <row r="723" spans="1:3" ht="15" customHeight="1" x14ac:dyDescent="0.2">
      <c r="A723" s="16">
        <v>720</v>
      </c>
      <c r="B723" s="16">
        <v>1</v>
      </c>
      <c r="C723" s="16">
        <v>1</v>
      </c>
    </row>
    <row r="724" spans="1:3" ht="15" customHeight="1" x14ac:dyDescent="0.2">
      <c r="A724" s="16">
        <v>721</v>
      </c>
      <c r="B724" s="16">
        <v>1</v>
      </c>
      <c r="C724" s="16">
        <v>1</v>
      </c>
    </row>
    <row r="725" spans="1:3" ht="15" customHeight="1" x14ac:dyDescent="0.2">
      <c r="A725" s="16">
        <v>722</v>
      </c>
      <c r="B725" s="16">
        <v>1</v>
      </c>
      <c r="C725" s="16">
        <v>1</v>
      </c>
    </row>
    <row r="726" spans="1:3" ht="15" customHeight="1" x14ac:dyDescent="0.2">
      <c r="A726" s="16">
        <v>723</v>
      </c>
      <c r="B726" s="16">
        <v>1</v>
      </c>
      <c r="C726" s="16">
        <v>1</v>
      </c>
    </row>
    <row r="727" spans="1:3" ht="15" customHeight="1" x14ac:dyDescent="0.2">
      <c r="A727" s="16">
        <v>724</v>
      </c>
      <c r="B727" s="16">
        <v>1</v>
      </c>
      <c r="C727" s="16">
        <v>1</v>
      </c>
    </row>
    <row r="728" spans="1:3" ht="15" customHeight="1" x14ac:dyDescent="0.2">
      <c r="A728" s="16">
        <v>725</v>
      </c>
      <c r="B728" s="16">
        <v>1</v>
      </c>
      <c r="C728" s="16">
        <v>1</v>
      </c>
    </row>
    <row r="729" spans="1:3" ht="15" customHeight="1" x14ac:dyDescent="0.2">
      <c r="A729" s="16">
        <v>726</v>
      </c>
      <c r="B729" s="16">
        <v>1</v>
      </c>
      <c r="C729" s="16">
        <v>1</v>
      </c>
    </row>
    <row r="730" spans="1:3" ht="15" customHeight="1" x14ac:dyDescent="0.2">
      <c r="A730" s="16">
        <v>727</v>
      </c>
      <c r="B730" s="16">
        <v>1</v>
      </c>
      <c r="C730" s="16">
        <v>1</v>
      </c>
    </row>
    <row r="731" spans="1:3" ht="15" customHeight="1" x14ac:dyDescent="0.2">
      <c r="A731" s="16">
        <v>728</v>
      </c>
      <c r="B731" s="16">
        <v>1</v>
      </c>
      <c r="C731" s="16">
        <v>1</v>
      </c>
    </row>
    <row r="732" spans="1:3" ht="15" customHeight="1" x14ac:dyDescent="0.2">
      <c r="A732" s="16">
        <v>729</v>
      </c>
      <c r="B732" s="16">
        <v>1</v>
      </c>
      <c r="C732" s="16">
        <v>1</v>
      </c>
    </row>
    <row r="733" spans="1:3" ht="15" customHeight="1" x14ac:dyDescent="0.2">
      <c r="A733" s="16">
        <v>730</v>
      </c>
      <c r="B733" s="16">
        <v>1</v>
      </c>
      <c r="C733" s="16">
        <v>1</v>
      </c>
    </row>
    <row r="734" spans="1:3" ht="15" customHeight="1" x14ac:dyDescent="0.2">
      <c r="A734" s="16">
        <v>731</v>
      </c>
      <c r="B734" s="16">
        <v>1</v>
      </c>
      <c r="C734" s="16">
        <v>1</v>
      </c>
    </row>
    <row r="735" spans="1:3" ht="15" customHeight="1" x14ac:dyDescent="0.2">
      <c r="A735" s="16">
        <v>732</v>
      </c>
      <c r="B735" s="16">
        <v>1</v>
      </c>
      <c r="C735" s="16">
        <v>1</v>
      </c>
    </row>
    <row r="736" spans="1:3" ht="15" customHeight="1" x14ac:dyDescent="0.2">
      <c r="A736" s="16">
        <v>733</v>
      </c>
      <c r="B736" s="16">
        <v>1</v>
      </c>
      <c r="C736" s="16">
        <v>1</v>
      </c>
    </row>
    <row r="737" spans="1:3" ht="15" customHeight="1" x14ac:dyDescent="0.2">
      <c r="A737" s="16">
        <v>734</v>
      </c>
      <c r="B737" s="16">
        <v>1</v>
      </c>
      <c r="C737" s="16">
        <v>1</v>
      </c>
    </row>
    <row r="738" spans="1:3" ht="15" customHeight="1" x14ac:dyDescent="0.2">
      <c r="A738" s="16">
        <v>735</v>
      </c>
      <c r="B738" s="16">
        <v>1</v>
      </c>
      <c r="C738" s="16">
        <v>1</v>
      </c>
    </row>
    <row r="739" spans="1:3" ht="15" customHeight="1" x14ac:dyDescent="0.2">
      <c r="A739" s="16">
        <v>736</v>
      </c>
      <c r="B739" s="16">
        <v>1</v>
      </c>
      <c r="C739" s="16">
        <v>1</v>
      </c>
    </row>
    <row r="740" spans="1:3" ht="15" customHeight="1" x14ac:dyDescent="0.2">
      <c r="A740" s="16">
        <v>737</v>
      </c>
      <c r="B740" s="16">
        <v>1</v>
      </c>
      <c r="C740" s="16">
        <v>1</v>
      </c>
    </row>
    <row r="741" spans="1:3" ht="15" customHeight="1" x14ac:dyDescent="0.2">
      <c r="A741" s="16">
        <v>738</v>
      </c>
      <c r="B741" s="16">
        <v>1</v>
      </c>
      <c r="C741" s="16">
        <v>1</v>
      </c>
    </row>
    <row r="742" spans="1:3" ht="15" customHeight="1" x14ac:dyDescent="0.2">
      <c r="A742" s="16">
        <v>739</v>
      </c>
      <c r="B742" s="16">
        <v>1</v>
      </c>
      <c r="C742" s="16">
        <v>1</v>
      </c>
    </row>
    <row r="743" spans="1:3" ht="15" customHeight="1" x14ac:dyDescent="0.2">
      <c r="A743" s="16">
        <v>740</v>
      </c>
      <c r="B743" s="16">
        <v>1</v>
      </c>
      <c r="C743" s="16">
        <v>1</v>
      </c>
    </row>
    <row r="744" spans="1:3" ht="15" customHeight="1" x14ac:dyDescent="0.2">
      <c r="A744" s="16">
        <v>741</v>
      </c>
      <c r="B744" s="16">
        <v>1</v>
      </c>
      <c r="C744" s="16">
        <v>1</v>
      </c>
    </row>
    <row r="745" spans="1:3" ht="15" customHeight="1" x14ac:dyDescent="0.2">
      <c r="A745" s="16">
        <v>742</v>
      </c>
      <c r="B745" s="16">
        <v>1</v>
      </c>
      <c r="C745" s="16">
        <v>1</v>
      </c>
    </row>
    <row r="746" spans="1:3" ht="15" customHeight="1" x14ac:dyDescent="0.2">
      <c r="A746" s="16">
        <v>743</v>
      </c>
      <c r="B746" s="16">
        <v>1</v>
      </c>
      <c r="C746" s="16">
        <v>1</v>
      </c>
    </row>
    <row r="747" spans="1:3" ht="15" customHeight="1" x14ac:dyDescent="0.2">
      <c r="A747" s="16">
        <v>744</v>
      </c>
      <c r="B747" s="16">
        <v>1</v>
      </c>
      <c r="C747" s="16">
        <v>1</v>
      </c>
    </row>
    <row r="748" spans="1:3" ht="15" customHeight="1" x14ac:dyDescent="0.2">
      <c r="A748" s="16">
        <v>745</v>
      </c>
      <c r="B748" s="16">
        <v>1</v>
      </c>
      <c r="C748" s="16">
        <v>1</v>
      </c>
    </row>
    <row r="749" spans="1:3" ht="15" customHeight="1" x14ac:dyDescent="0.2">
      <c r="A749" s="16">
        <v>746</v>
      </c>
      <c r="B749" s="16">
        <v>1</v>
      </c>
      <c r="C749" s="16">
        <v>1</v>
      </c>
    </row>
    <row r="750" spans="1:3" ht="15" customHeight="1" x14ac:dyDescent="0.2">
      <c r="A750" s="16">
        <v>747</v>
      </c>
      <c r="B750" s="16">
        <v>1</v>
      </c>
      <c r="C750" s="16">
        <v>1</v>
      </c>
    </row>
    <row r="751" spans="1:3" ht="15" customHeight="1" x14ac:dyDescent="0.2">
      <c r="A751" s="16">
        <v>748</v>
      </c>
      <c r="B751" s="16">
        <v>1</v>
      </c>
      <c r="C751" s="16">
        <v>1</v>
      </c>
    </row>
    <row r="752" spans="1:3" ht="15" customHeight="1" x14ac:dyDescent="0.2">
      <c r="A752" s="16">
        <v>749</v>
      </c>
      <c r="B752" s="16">
        <v>1</v>
      </c>
      <c r="C752" s="16">
        <v>1</v>
      </c>
    </row>
    <row r="753" spans="1:3" ht="15" customHeight="1" x14ac:dyDescent="0.2">
      <c r="A753" s="16">
        <v>750</v>
      </c>
      <c r="B753" s="16">
        <v>1</v>
      </c>
      <c r="C753" s="16">
        <v>1</v>
      </c>
    </row>
    <row r="754" spans="1:3" ht="15" customHeight="1" x14ac:dyDescent="0.2">
      <c r="A754" s="16">
        <v>751</v>
      </c>
      <c r="B754" s="16">
        <v>1</v>
      </c>
      <c r="C754" s="16">
        <v>1</v>
      </c>
    </row>
    <row r="755" spans="1:3" ht="15" customHeight="1" x14ac:dyDescent="0.2">
      <c r="A755" s="16">
        <v>752</v>
      </c>
      <c r="B755" s="16">
        <v>1</v>
      </c>
      <c r="C755" s="16">
        <v>1</v>
      </c>
    </row>
    <row r="756" spans="1:3" ht="15" customHeight="1" x14ac:dyDescent="0.2">
      <c r="A756" s="16">
        <v>753</v>
      </c>
      <c r="B756" s="16">
        <v>1</v>
      </c>
      <c r="C756" s="16">
        <v>1</v>
      </c>
    </row>
    <row r="757" spans="1:3" ht="15" customHeight="1" x14ac:dyDescent="0.2">
      <c r="A757" s="16">
        <v>754</v>
      </c>
      <c r="B757" s="16">
        <v>1</v>
      </c>
      <c r="C757" s="16">
        <v>1</v>
      </c>
    </row>
    <row r="758" spans="1:3" ht="15" customHeight="1" x14ac:dyDescent="0.2">
      <c r="A758" s="16">
        <v>755</v>
      </c>
      <c r="B758" s="16">
        <v>1</v>
      </c>
      <c r="C758" s="16">
        <v>1</v>
      </c>
    </row>
    <row r="759" spans="1:3" ht="15" customHeight="1" x14ac:dyDescent="0.2">
      <c r="A759" s="16">
        <v>756</v>
      </c>
      <c r="B759" s="16">
        <v>1</v>
      </c>
      <c r="C759" s="16">
        <v>1</v>
      </c>
    </row>
    <row r="760" spans="1:3" ht="15" customHeight="1" x14ac:dyDescent="0.2">
      <c r="A760" s="16">
        <v>757</v>
      </c>
      <c r="B760" s="16">
        <v>1</v>
      </c>
      <c r="C760" s="16">
        <v>1</v>
      </c>
    </row>
    <row r="761" spans="1:3" ht="15" customHeight="1" x14ac:dyDescent="0.2">
      <c r="A761" s="16">
        <v>758</v>
      </c>
      <c r="B761" s="16">
        <v>1</v>
      </c>
      <c r="C761" s="16">
        <v>1</v>
      </c>
    </row>
    <row r="762" spans="1:3" ht="15" customHeight="1" x14ac:dyDescent="0.2">
      <c r="A762" s="16">
        <v>759</v>
      </c>
      <c r="B762" s="16">
        <v>1</v>
      </c>
      <c r="C762" s="16">
        <v>1</v>
      </c>
    </row>
    <row r="763" spans="1:3" ht="15" customHeight="1" x14ac:dyDescent="0.2">
      <c r="A763" s="16">
        <v>760</v>
      </c>
      <c r="B763" s="16">
        <v>1</v>
      </c>
      <c r="C763" s="16">
        <v>1</v>
      </c>
    </row>
    <row r="764" spans="1:3" ht="15" customHeight="1" x14ac:dyDescent="0.2">
      <c r="A764" s="16">
        <v>761</v>
      </c>
      <c r="B764" s="16">
        <v>1</v>
      </c>
      <c r="C764" s="16">
        <v>1</v>
      </c>
    </row>
    <row r="765" spans="1:3" ht="15" customHeight="1" x14ac:dyDescent="0.2">
      <c r="A765" s="16">
        <v>762</v>
      </c>
      <c r="B765" s="16">
        <v>1</v>
      </c>
      <c r="C765" s="16">
        <v>1</v>
      </c>
    </row>
    <row r="766" spans="1:3" ht="15" customHeight="1" x14ac:dyDescent="0.2">
      <c r="A766" s="16">
        <v>763</v>
      </c>
      <c r="B766" s="16">
        <v>1</v>
      </c>
      <c r="C766" s="16">
        <v>1</v>
      </c>
    </row>
    <row r="767" spans="1:3" ht="15" customHeight="1" x14ac:dyDescent="0.2">
      <c r="A767" s="16">
        <v>764</v>
      </c>
      <c r="B767" s="16">
        <v>1</v>
      </c>
      <c r="C767" s="16">
        <v>1</v>
      </c>
    </row>
    <row r="768" spans="1:3" ht="15" customHeight="1" x14ac:dyDescent="0.2">
      <c r="A768" s="16">
        <v>765</v>
      </c>
      <c r="B768" s="16">
        <v>1</v>
      </c>
      <c r="C768" s="16">
        <v>1</v>
      </c>
    </row>
    <row r="769" spans="1:3" ht="15" customHeight="1" x14ac:dyDescent="0.2">
      <c r="A769" s="16">
        <v>766</v>
      </c>
      <c r="B769" s="16">
        <v>1</v>
      </c>
      <c r="C769" s="16">
        <v>1</v>
      </c>
    </row>
    <row r="770" spans="1:3" ht="15" customHeight="1" x14ac:dyDescent="0.2">
      <c r="A770" s="16">
        <v>767</v>
      </c>
      <c r="B770" s="16">
        <v>1</v>
      </c>
      <c r="C770" s="16">
        <v>1</v>
      </c>
    </row>
    <row r="771" spans="1:3" ht="15" customHeight="1" x14ac:dyDescent="0.2">
      <c r="A771" s="16">
        <v>768</v>
      </c>
      <c r="B771" s="16">
        <v>1</v>
      </c>
      <c r="C771" s="16">
        <v>1</v>
      </c>
    </row>
    <row r="772" spans="1:3" ht="15" customHeight="1" x14ac:dyDescent="0.2">
      <c r="A772" s="16">
        <v>769</v>
      </c>
      <c r="B772" s="16">
        <v>1</v>
      </c>
      <c r="C772" s="16">
        <v>1</v>
      </c>
    </row>
    <row r="773" spans="1:3" ht="15" customHeight="1" x14ac:dyDescent="0.2">
      <c r="A773" s="16">
        <v>770</v>
      </c>
      <c r="B773" s="16">
        <v>1</v>
      </c>
      <c r="C773" s="16">
        <v>1</v>
      </c>
    </row>
    <row r="774" spans="1:3" ht="15" customHeight="1" x14ac:dyDescent="0.2">
      <c r="A774" s="16">
        <v>771</v>
      </c>
      <c r="B774" s="16">
        <v>1</v>
      </c>
      <c r="C774" s="16">
        <v>1</v>
      </c>
    </row>
    <row r="775" spans="1:3" ht="15" customHeight="1" x14ac:dyDescent="0.2">
      <c r="A775" s="16">
        <v>772</v>
      </c>
      <c r="B775" s="16">
        <v>1</v>
      </c>
      <c r="C775" s="16">
        <v>1</v>
      </c>
    </row>
    <row r="776" spans="1:3" ht="15" customHeight="1" x14ac:dyDescent="0.2">
      <c r="A776" s="16">
        <v>773</v>
      </c>
      <c r="B776" s="16">
        <v>1</v>
      </c>
      <c r="C776" s="16">
        <v>1</v>
      </c>
    </row>
    <row r="777" spans="1:3" ht="15" customHeight="1" x14ac:dyDescent="0.2">
      <c r="A777" s="16">
        <v>774</v>
      </c>
      <c r="B777" s="16">
        <v>1</v>
      </c>
      <c r="C777" s="16">
        <v>1</v>
      </c>
    </row>
    <row r="778" spans="1:3" ht="15" customHeight="1" x14ac:dyDescent="0.2">
      <c r="A778" s="16">
        <v>775</v>
      </c>
      <c r="B778" s="16">
        <v>1</v>
      </c>
      <c r="C778" s="16">
        <v>1</v>
      </c>
    </row>
    <row r="779" spans="1:3" ht="15" customHeight="1" x14ac:dyDescent="0.2">
      <c r="A779" s="16">
        <v>776</v>
      </c>
      <c r="B779" s="16">
        <v>1</v>
      </c>
      <c r="C779" s="16">
        <v>1</v>
      </c>
    </row>
    <row r="780" spans="1:3" ht="15" customHeight="1" x14ac:dyDescent="0.2">
      <c r="A780" s="16">
        <v>777</v>
      </c>
      <c r="B780" s="16">
        <v>1</v>
      </c>
      <c r="C780" s="16">
        <v>1</v>
      </c>
    </row>
    <row r="781" spans="1:3" ht="15" customHeight="1" x14ac:dyDescent="0.2">
      <c r="A781" s="16">
        <v>778</v>
      </c>
      <c r="B781" s="16">
        <v>1</v>
      </c>
      <c r="C781" s="16">
        <v>1</v>
      </c>
    </row>
    <row r="782" spans="1:3" ht="15" customHeight="1" x14ac:dyDescent="0.2">
      <c r="A782" s="16">
        <v>779</v>
      </c>
      <c r="B782" s="16">
        <v>1</v>
      </c>
      <c r="C782" s="16">
        <v>1</v>
      </c>
    </row>
    <row r="783" spans="1:3" ht="15" customHeight="1" x14ac:dyDescent="0.2">
      <c r="A783" s="16">
        <v>780</v>
      </c>
      <c r="B783" s="16">
        <v>1</v>
      </c>
      <c r="C783" s="16">
        <v>1</v>
      </c>
    </row>
    <row r="784" spans="1:3" ht="15" customHeight="1" x14ac:dyDescent="0.2">
      <c r="A784" s="16">
        <v>781</v>
      </c>
      <c r="B784" s="16">
        <v>1</v>
      </c>
      <c r="C784" s="16">
        <v>1</v>
      </c>
    </row>
    <row r="785" spans="1:3" ht="15" customHeight="1" x14ac:dyDescent="0.2">
      <c r="A785" s="16">
        <v>782</v>
      </c>
      <c r="B785" s="16">
        <v>1</v>
      </c>
      <c r="C785" s="16">
        <v>1</v>
      </c>
    </row>
    <row r="786" spans="1:3" ht="15" customHeight="1" x14ac:dyDescent="0.2">
      <c r="A786" s="16">
        <v>783</v>
      </c>
      <c r="B786" s="16">
        <v>1</v>
      </c>
      <c r="C786" s="16">
        <v>1</v>
      </c>
    </row>
    <row r="787" spans="1:3" ht="15" customHeight="1" x14ac:dyDescent="0.2">
      <c r="A787" s="16">
        <v>784</v>
      </c>
      <c r="B787" s="16">
        <v>1</v>
      </c>
      <c r="C787" s="16">
        <v>1</v>
      </c>
    </row>
    <row r="788" spans="1:3" ht="15" customHeight="1" x14ac:dyDescent="0.2">
      <c r="A788" s="16">
        <v>785</v>
      </c>
      <c r="B788" s="16">
        <v>1</v>
      </c>
      <c r="C788" s="16">
        <v>1</v>
      </c>
    </row>
    <row r="789" spans="1:3" ht="15" customHeight="1" x14ac:dyDescent="0.2">
      <c r="A789" s="16">
        <v>786</v>
      </c>
      <c r="B789" s="16">
        <v>1</v>
      </c>
      <c r="C789" s="16">
        <v>1</v>
      </c>
    </row>
    <row r="790" spans="1:3" ht="15" customHeight="1" x14ac:dyDescent="0.2">
      <c r="A790" s="16">
        <v>787</v>
      </c>
      <c r="B790" s="16">
        <v>1</v>
      </c>
      <c r="C790" s="16">
        <v>1</v>
      </c>
    </row>
    <row r="791" spans="1:3" ht="15" customHeight="1" x14ac:dyDescent="0.2">
      <c r="A791" s="16">
        <v>788</v>
      </c>
      <c r="B791" s="16">
        <v>1</v>
      </c>
      <c r="C791" s="16">
        <v>1</v>
      </c>
    </row>
    <row r="792" spans="1:3" ht="15" customHeight="1" x14ac:dyDescent="0.2">
      <c r="A792" s="16">
        <v>789</v>
      </c>
      <c r="B792" s="16">
        <v>1</v>
      </c>
      <c r="C792" s="16">
        <v>1</v>
      </c>
    </row>
    <row r="793" spans="1:3" ht="15" customHeight="1" x14ac:dyDescent="0.2">
      <c r="A793" s="16">
        <v>790</v>
      </c>
      <c r="B793" s="16">
        <v>1</v>
      </c>
      <c r="C793" s="16">
        <v>1</v>
      </c>
    </row>
    <row r="794" spans="1:3" ht="15" customHeight="1" x14ac:dyDescent="0.2">
      <c r="A794" s="16">
        <v>791</v>
      </c>
      <c r="B794" s="16">
        <v>1</v>
      </c>
      <c r="C794" s="16">
        <v>1</v>
      </c>
    </row>
    <row r="795" spans="1:3" ht="15" customHeight="1" x14ac:dyDescent="0.2">
      <c r="A795" s="16">
        <v>792</v>
      </c>
      <c r="B795" s="16">
        <v>1</v>
      </c>
      <c r="C795" s="16">
        <v>1</v>
      </c>
    </row>
    <row r="796" spans="1:3" ht="15" customHeight="1" x14ac:dyDescent="0.2">
      <c r="A796" s="16">
        <v>793</v>
      </c>
      <c r="B796" s="16">
        <v>1</v>
      </c>
      <c r="C796" s="16">
        <v>1</v>
      </c>
    </row>
    <row r="797" spans="1:3" ht="15" customHeight="1" x14ac:dyDescent="0.2">
      <c r="A797" s="16">
        <v>794</v>
      </c>
      <c r="B797" s="16">
        <v>1</v>
      </c>
      <c r="C797" s="16">
        <v>1</v>
      </c>
    </row>
    <row r="798" spans="1:3" ht="15" customHeight="1" x14ac:dyDescent="0.2">
      <c r="A798" s="16">
        <v>795</v>
      </c>
      <c r="B798" s="16">
        <v>1</v>
      </c>
      <c r="C798" s="16">
        <v>1</v>
      </c>
    </row>
    <row r="799" spans="1:3" ht="15" customHeight="1" x14ac:dyDescent="0.2">
      <c r="A799" s="16">
        <v>796</v>
      </c>
      <c r="B799" s="16">
        <v>1</v>
      </c>
      <c r="C799" s="16">
        <v>1</v>
      </c>
    </row>
    <row r="800" spans="1:3" ht="15" customHeight="1" x14ac:dyDescent="0.2">
      <c r="A800" s="16">
        <v>797</v>
      </c>
      <c r="B800" s="16">
        <v>1</v>
      </c>
      <c r="C800" s="16">
        <v>1</v>
      </c>
    </row>
    <row r="801" spans="1:3" ht="15" customHeight="1" x14ac:dyDescent="0.2">
      <c r="A801" s="16">
        <v>798</v>
      </c>
      <c r="B801" s="16">
        <v>1</v>
      </c>
      <c r="C801" s="16">
        <v>1</v>
      </c>
    </row>
    <row r="802" spans="1:3" ht="15" customHeight="1" x14ac:dyDescent="0.2">
      <c r="A802" s="16">
        <v>799</v>
      </c>
      <c r="B802" s="16">
        <v>1</v>
      </c>
      <c r="C802" s="16">
        <v>1</v>
      </c>
    </row>
    <row r="803" spans="1:3" ht="15" customHeight="1" x14ac:dyDescent="0.2">
      <c r="A803" s="16">
        <v>800</v>
      </c>
      <c r="B803" s="16">
        <v>1</v>
      </c>
      <c r="C803" s="16">
        <v>1</v>
      </c>
    </row>
    <row r="804" spans="1:3" ht="15" customHeight="1" x14ac:dyDescent="0.2">
      <c r="A804" s="16">
        <v>801</v>
      </c>
      <c r="B804" s="16">
        <v>1</v>
      </c>
      <c r="C804" s="16">
        <v>1</v>
      </c>
    </row>
    <row r="805" spans="1:3" ht="15" customHeight="1" x14ac:dyDescent="0.2">
      <c r="A805" s="16">
        <v>802</v>
      </c>
      <c r="B805" s="16">
        <v>1</v>
      </c>
      <c r="C805" s="16">
        <v>1</v>
      </c>
    </row>
    <row r="806" spans="1:3" ht="15" customHeight="1" x14ac:dyDescent="0.2">
      <c r="A806" s="16">
        <v>803</v>
      </c>
      <c r="B806" s="16">
        <v>1</v>
      </c>
      <c r="C806" s="16">
        <v>1</v>
      </c>
    </row>
    <row r="807" spans="1:3" ht="15" customHeight="1" x14ac:dyDescent="0.2">
      <c r="A807" s="16">
        <v>804</v>
      </c>
      <c r="B807" s="16">
        <v>1</v>
      </c>
      <c r="C807" s="16">
        <v>1</v>
      </c>
    </row>
    <row r="808" spans="1:3" ht="15" customHeight="1" x14ac:dyDescent="0.2">
      <c r="A808" s="16">
        <v>805</v>
      </c>
      <c r="B808" s="16">
        <v>1</v>
      </c>
      <c r="C808" s="16">
        <v>1</v>
      </c>
    </row>
    <row r="809" spans="1:3" ht="15" customHeight="1" x14ac:dyDescent="0.2">
      <c r="A809" s="16">
        <v>806</v>
      </c>
      <c r="B809" s="16">
        <v>1</v>
      </c>
      <c r="C809" s="16">
        <v>1</v>
      </c>
    </row>
    <row r="810" spans="1:3" ht="15" customHeight="1" x14ac:dyDescent="0.2">
      <c r="A810" s="16">
        <v>807</v>
      </c>
      <c r="B810" s="16">
        <v>1</v>
      </c>
      <c r="C810" s="16">
        <v>1</v>
      </c>
    </row>
    <row r="811" spans="1:3" ht="15" customHeight="1" x14ac:dyDescent="0.2">
      <c r="A811" s="16">
        <v>808</v>
      </c>
      <c r="B811" s="16">
        <v>1</v>
      </c>
      <c r="C811" s="16">
        <v>1</v>
      </c>
    </row>
    <row r="812" spans="1:3" ht="15" customHeight="1" x14ac:dyDescent="0.2">
      <c r="A812" s="16">
        <v>809</v>
      </c>
      <c r="B812" s="16">
        <v>1</v>
      </c>
      <c r="C812" s="16">
        <v>1</v>
      </c>
    </row>
    <row r="813" spans="1:3" ht="15" customHeight="1" x14ac:dyDescent="0.2">
      <c r="A813" s="16">
        <v>810</v>
      </c>
      <c r="B813" s="16">
        <v>1</v>
      </c>
      <c r="C813" s="16">
        <v>1</v>
      </c>
    </row>
    <row r="814" spans="1:3" ht="15" customHeight="1" x14ac:dyDescent="0.2">
      <c r="A814" s="16">
        <v>811</v>
      </c>
      <c r="B814" s="16">
        <v>1</v>
      </c>
      <c r="C814" s="16">
        <v>1</v>
      </c>
    </row>
    <row r="815" spans="1:3" ht="15" customHeight="1" x14ac:dyDescent="0.2">
      <c r="A815" s="16">
        <v>812</v>
      </c>
      <c r="B815" s="16">
        <v>1</v>
      </c>
      <c r="C815" s="16">
        <v>1</v>
      </c>
    </row>
    <row r="816" spans="1:3" ht="15" customHeight="1" x14ac:dyDescent="0.2">
      <c r="A816" s="16">
        <v>813</v>
      </c>
      <c r="B816" s="16">
        <v>1</v>
      </c>
      <c r="C816" s="16">
        <v>1</v>
      </c>
    </row>
    <row r="817" spans="1:3" ht="15" customHeight="1" x14ac:dyDescent="0.2">
      <c r="A817" s="16">
        <v>814</v>
      </c>
      <c r="B817" s="16">
        <v>1</v>
      </c>
      <c r="C817" s="16">
        <v>1</v>
      </c>
    </row>
    <row r="818" spans="1:3" ht="15" customHeight="1" x14ac:dyDescent="0.2">
      <c r="A818" s="16">
        <v>815</v>
      </c>
      <c r="B818" s="16">
        <v>1</v>
      </c>
      <c r="C818" s="16">
        <v>1</v>
      </c>
    </row>
    <row r="819" spans="1:3" ht="15" customHeight="1" x14ac:dyDescent="0.2">
      <c r="A819" s="16">
        <v>816</v>
      </c>
      <c r="B819" s="16">
        <v>1</v>
      </c>
      <c r="C819" s="16">
        <v>1</v>
      </c>
    </row>
    <row r="820" spans="1:3" ht="15" customHeight="1" x14ac:dyDescent="0.2">
      <c r="A820" s="16">
        <v>817</v>
      </c>
      <c r="B820" s="16">
        <v>1</v>
      </c>
      <c r="C820" s="16">
        <v>1</v>
      </c>
    </row>
    <row r="821" spans="1:3" ht="15" customHeight="1" x14ac:dyDescent="0.2">
      <c r="A821" s="16">
        <v>818</v>
      </c>
      <c r="B821" s="16">
        <v>1</v>
      </c>
      <c r="C821" s="16">
        <v>1</v>
      </c>
    </row>
    <row r="822" spans="1:3" ht="15" customHeight="1" x14ac:dyDescent="0.2">
      <c r="A822" s="16">
        <v>819</v>
      </c>
      <c r="B822" s="16">
        <v>1</v>
      </c>
      <c r="C822" s="16">
        <v>1</v>
      </c>
    </row>
    <row r="823" spans="1:3" ht="15" customHeight="1" x14ac:dyDescent="0.2">
      <c r="A823" s="16">
        <v>820</v>
      </c>
      <c r="B823" s="16">
        <v>1</v>
      </c>
      <c r="C823" s="16">
        <v>1</v>
      </c>
    </row>
    <row r="824" spans="1:3" ht="15" customHeight="1" x14ac:dyDescent="0.2">
      <c r="A824" s="16">
        <v>821</v>
      </c>
      <c r="B824" s="16">
        <v>1</v>
      </c>
      <c r="C824" s="16">
        <v>1</v>
      </c>
    </row>
    <row r="825" spans="1:3" ht="15" customHeight="1" x14ac:dyDescent="0.2">
      <c r="A825" s="16">
        <v>822</v>
      </c>
      <c r="B825" s="16">
        <v>1</v>
      </c>
      <c r="C825" s="16">
        <v>1</v>
      </c>
    </row>
    <row r="826" spans="1:3" ht="15" customHeight="1" x14ac:dyDescent="0.2">
      <c r="A826" s="16">
        <v>823</v>
      </c>
      <c r="B826" s="16">
        <v>1</v>
      </c>
      <c r="C826" s="16">
        <v>1</v>
      </c>
    </row>
    <row r="827" spans="1:3" ht="15" customHeight="1" x14ac:dyDescent="0.2">
      <c r="A827" s="16">
        <v>824</v>
      </c>
      <c r="B827" s="16">
        <v>1</v>
      </c>
      <c r="C827" s="16">
        <v>1</v>
      </c>
    </row>
    <row r="828" spans="1:3" ht="15" customHeight="1" x14ac:dyDescent="0.2">
      <c r="A828" s="16">
        <v>825</v>
      </c>
      <c r="B828" s="16">
        <v>1</v>
      </c>
      <c r="C828" s="16">
        <v>1</v>
      </c>
    </row>
    <row r="829" spans="1:3" ht="15" customHeight="1" x14ac:dyDescent="0.2">
      <c r="A829" s="16">
        <v>826</v>
      </c>
      <c r="B829" s="16">
        <v>1</v>
      </c>
      <c r="C829" s="16">
        <v>1</v>
      </c>
    </row>
    <row r="830" spans="1:3" ht="15" customHeight="1" x14ac:dyDescent="0.2">
      <c r="A830" s="16">
        <v>827</v>
      </c>
      <c r="B830" s="16">
        <v>1</v>
      </c>
      <c r="C830" s="16">
        <v>1</v>
      </c>
    </row>
    <row r="831" spans="1:3" ht="15" customHeight="1" x14ac:dyDescent="0.2">
      <c r="A831" s="16">
        <v>828</v>
      </c>
      <c r="B831" s="16">
        <v>1</v>
      </c>
      <c r="C831" s="16">
        <v>1</v>
      </c>
    </row>
    <row r="832" spans="1:3" ht="15" customHeight="1" x14ac:dyDescent="0.2">
      <c r="A832" s="16">
        <v>829</v>
      </c>
      <c r="B832" s="16">
        <v>1</v>
      </c>
      <c r="C832" s="16">
        <v>1</v>
      </c>
    </row>
    <row r="833" spans="1:3" ht="15" customHeight="1" x14ac:dyDescent="0.2">
      <c r="A833" s="16">
        <v>830</v>
      </c>
      <c r="B833" s="16">
        <v>1</v>
      </c>
      <c r="C833" s="16">
        <v>1</v>
      </c>
    </row>
    <row r="834" spans="1:3" ht="15" customHeight="1" x14ac:dyDescent="0.2">
      <c r="A834" s="16">
        <v>831</v>
      </c>
      <c r="B834" s="16">
        <v>1</v>
      </c>
      <c r="C834" s="16">
        <v>1</v>
      </c>
    </row>
    <row r="835" spans="1:3" ht="15" customHeight="1" x14ac:dyDescent="0.2">
      <c r="A835" s="16">
        <v>832</v>
      </c>
      <c r="B835" s="16">
        <v>1</v>
      </c>
      <c r="C835" s="16">
        <v>1</v>
      </c>
    </row>
    <row r="836" spans="1:3" ht="15" customHeight="1" x14ac:dyDescent="0.2">
      <c r="A836" s="16">
        <v>833</v>
      </c>
      <c r="B836" s="16">
        <v>1</v>
      </c>
      <c r="C836" s="16">
        <v>1</v>
      </c>
    </row>
    <row r="837" spans="1:3" ht="15" customHeight="1" x14ac:dyDescent="0.2">
      <c r="A837" s="16">
        <v>834</v>
      </c>
      <c r="B837" s="16">
        <v>1</v>
      </c>
      <c r="C837" s="16">
        <v>1</v>
      </c>
    </row>
    <row r="838" spans="1:3" ht="15" customHeight="1" x14ac:dyDescent="0.2">
      <c r="A838" s="16">
        <v>835</v>
      </c>
      <c r="B838" s="16">
        <v>1</v>
      </c>
      <c r="C838" s="16">
        <v>1</v>
      </c>
    </row>
    <row r="839" spans="1:3" ht="15" customHeight="1" x14ac:dyDescent="0.2">
      <c r="A839" s="16">
        <v>836</v>
      </c>
      <c r="B839" s="16">
        <v>1</v>
      </c>
      <c r="C839" s="16">
        <v>1</v>
      </c>
    </row>
    <row r="840" spans="1:3" ht="15" customHeight="1" x14ac:dyDescent="0.2">
      <c r="A840" s="16">
        <v>837</v>
      </c>
      <c r="B840" s="16">
        <v>1</v>
      </c>
      <c r="C840" s="16">
        <v>1</v>
      </c>
    </row>
    <row r="841" spans="1:3" ht="15" customHeight="1" x14ac:dyDescent="0.2">
      <c r="A841" s="16">
        <v>838</v>
      </c>
      <c r="B841" s="16">
        <v>1</v>
      </c>
      <c r="C841" s="16">
        <v>1</v>
      </c>
    </row>
    <row r="842" spans="1:3" ht="15" customHeight="1" x14ac:dyDescent="0.2">
      <c r="A842" s="16">
        <v>839</v>
      </c>
      <c r="B842" s="16">
        <v>1</v>
      </c>
      <c r="C842" s="16">
        <v>1</v>
      </c>
    </row>
    <row r="843" spans="1:3" ht="15" customHeight="1" x14ac:dyDescent="0.2">
      <c r="A843" s="16">
        <v>840</v>
      </c>
      <c r="B843" s="16">
        <v>1</v>
      </c>
      <c r="C843" s="16">
        <v>1</v>
      </c>
    </row>
    <row r="844" spans="1:3" ht="15" customHeight="1" x14ac:dyDescent="0.2">
      <c r="A844" s="16">
        <v>841</v>
      </c>
      <c r="B844" s="16">
        <v>1</v>
      </c>
      <c r="C844" s="16">
        <v>1</v>
      </c>
    </row>
    <row r="845" spans="1:3" ht="15" customHeight="1" x14ac:dyDescent="0.2">
      <c r="A845" s="16">
        <v>842</v>
      </c>
      <c r="B845" s="16">
        <v>1</v>
      </c>
      <c r="C845" s="16">
        <v>1</v>
      </c>
    </row>
    <row r="846" spans="1:3" ht="15" customHeight="1" x14ac:dyDescent="0.2">
      <c r="A846" s="16">
        <v>843</v>
      </c>
      <c r="B846" s="16">
        <v>1</v>
      </c>
      <c r="C846" s="16">
        <v>1</v>
      </c>
    </row>
    <row r="847" spans="1:3" ht="15" customHeight="1" x14ac:dyDescent="0.2">
      <c r="A847" s="16">
        <v>844</v>
      </c>
      <c r="B847" s="16">
        <v>1</v>
      </c>
      <c r="C847" s="16">
        <v>1</v>
      </c>
    </row>
    <row r="848" spans="1:3" ht="15" customHeight="1" x14ac:dyDescent="0.2">
      <c r="A848" s="16">
        <v>845</v>
      </c>
      <c r="B848" s="16">
        <v>1</v>
      </c>
      <c r="C848" s="16">
        <v>1</v>
      </c>
    </row>
    <row r="849" spans="1:3" ht="15" customHeight="1" x14ac:dyDescent="0.2">
      <c r="A849" s="16">
        <v>846</v>
      </c>
      <c r="B849" s="16">
        <v>1</v>
      </c>
      <c r="C849" s="16">
        <v>1</v>
      </c>
    </row>
    <row r="850" spans="1:3" ht="15" customHeight="1" x14ac:dyDescent="0.2">
      <c r="A850" s="16">
        <v>847</v>
      </c>
      <c r="B850" s="16">
        <v>1</v>
      </c>
      <c r="C850" s="16">
        <v>1</v>
      </c>
    </row>
    <row r="851" spans="1:3" ht="15" customHeight="1" x14ac:dyDescent="0.2">
      <c r="A851" s="16">
        <v>848</v>
      </c>
      <c r="B851" s="16">
        <v>1</v>
      </c>
      <c r="C851" s="16">
        <v>1</v>
      </c>
    </row>
    <row r="852" spans="1:3" ht="15" customHeight="1" x14ac:dyDescent="0.2">
      <c r="A852" s="16">
        <v>849</v>
      </c>
      <c r="B852" s="16">
        <v>1</v>
      </c>
      <c r="C852" s="16">
        <v>1</v>
      </c>
    </row>
    <row r="853" spans="1:3" ht="15" customHeight="1" x14ac:dyDescent="0.2">
      <c r="A853" s="16">
        <v>850</v>
      </c>
      <c r="B853" s="16">
        <v>1</v>
      </c>
      <c r="C853" s="16">
        <v>1</v>
      </c>
    </row>
    <row r="854" spans="1:3" ht="15" customHeight="1" x14ac:dyDescent="0.2">
      <c r="A854" s="16">
        <v>851</v>
      </c>
      <c r="B854" s="16">
        <v>1</v>
      </c>
      <c r="C854" s="16">
        <v>1</v>
      </c>
    </row>
    <row r="855" spans="1:3" ht="15" customHeight="1" x14ac:dyDescent="0.2">
      <c r="A855" s="16">
        <v>852</v>
      </c>
      <c r="B855" s="16">
        <v>1</v>
      </c>
      <c r="C855" s="16">
        <v>1</v>
      </c>
    </row>
    <row r="856" spans="1:3" ht="15" customHeight="1" x14ac:dyDescent="0.2">
      <c r="A856" s="16">
        <v>853</v>
      </c>
      <c r="B856" s="16">
        <v>1</v>
      </c>
      <c r="C856" s="16">
        <v>1</v>
      </c>
    </row>
    <row r="857" spans="1:3" ht="15" customHeight="1" x14ac:dyDescent="0.2">
      <c r="A857" s="16">
        <v>854</v>
      </c>
      <c r="B857" s="16">
        <v>1</v>
      </c>
      <c r="C857" s="16">
        <v>1</v>
      </c>
    </row>
    <row r="858" spans="1:3" ht="15" customHeight="1" x14ac:dyDescent="0.2">
      <c r="A858" s="16">
        <v>855</v>
      </c>
      <c r="B858" s="16">
        <v>1</v>
      </c>
      <c r="C858" s="16">
        <v>1</v>
      </c>
    </row>
    <row r="859" spans="1:3" ht="15" customHeight="1" x14ac:dyDescent="0.2">
      <c r="A859" s="16">
        <v>856</v>
      </c>
      <c r="B859" s="16">
        <v>1</v>
      </c>
      <c r="C859" s="16">
        <v>1</v>
      </c>
    </row>
    <row r="860" spans="1:3" ht="15" customHeight="1" x14ac:dyDescent="0.2">
      <c r="A860" s="16">
        <v>857</v>
      </c>
      <c r="B860" s="16">
        <v>1</v>
      </c>
      <c r="C860" s="16">
        <v>1</v>
      </c>
    </row>
    <row r="861" spans="1:3" ht="15" customHeight="1" x14ac:dyDescent="0.2">
      <c r="A861" s="16">
        <v>858</v>
      </c>
      <c r="B861" s="16">
        <v>1</v>
      </c>
      <c r="C861" s="16">
        <v>1</v>
      </c>
    </row>
    <row r="862" spans="1:3" ht="15" customHeight="1" x14ac:dyDescent="0.2">
      <c r="A862" s="16">
        <v>859</v>
      </c>
      <c r="B862" s="16">
        <v>1</v>
      </c>
      <c r="C862" s="16">
        <v>1</v>
      </c>
    </row>
    <row r="863" spans="1:3" ht="15" customHeight="1" x14ac:dyDescent="0.2">
      <c r="A863" s="16">
        <v>860</v>
      </c>
      <c r="B863" s="16">
        <v>1</v>
      </c>
      <c r="C863" s="16">
        <v>1</v>
      </c>
    </row>
    <row r="864" spans="1:3" ht="15" customHeight="1" x14ac:dyDescent="0.2">
      <c r="A864" s="16">
        <v>861</v>
      </c>
      <c r="B864" s="16">
        <v>1</v>
      </c>
      <c r="C864" s="16">
        <v>1</v>
      </c>
    </row>
    <row r="865" spans="1:3" ht="15" customHeight="1" x14ac:dyDescent="0.2">
      <c r="A865" s="16">
        <v>862</v>
      </c>
      <c r="B865" s="16">
        <v>1</v>
      </c>
      <c r="C865" s="16">
        <v>1</v>
      </c>
    </row>
    <row r="866" spans="1:3" ht="15" customHeight="1" x14ac:dyDescent="0.2">
      <c r="A866" s="16">
        <v>863</v>
      </c>
      <c r="B866" s="16">
        <v>1</v>
      </c>
      <c r="C866" s="16">
        <v>1</v>
      </c>
    </row>
    <row r="867" spans="1:3" ht="15" customHeight="1" x14ac:dyDescent="0.2">
      <c r="A867" s="16">
        <v>864</v>
      </c>
      <c r="B867" s="16">
        <v>1</v>
      </c>
      <c r="C867" s="16">
        <v>1</v>
      </c>
    </row>
    <row r="868" spans="1:3" ht="15" customHeight="1" x14ac:dyDescent="0.2">
      <c r="A868" s="16">
        <v>865</v>
      </c>
      <c r="B868" s="16">
        <v>1</v>
      </c>
      <c r="C868" s="16">
        <v>1</v>
      </c>
    </row>
    <row r="869" spans="1:3" ht="15" customHeight="1" x14ac:dyDescent="0.2">
      <c r="A869" s="16">
        <v>866</v>
      </c>
      <c r="B869" s="16">
        <v>1</v>
      </c>
      <c r="C869" s="16">
        <v>1</v>
      </c>
    </row>
    <row r="870" spans="1:3" ht="15" customHeight="1" x14ac:dyDescent="0.2">
      <c r="A870" s="16">
        <v>867</v>
      </c>
      <c r="B870" s="16">
        <v>1</v>
      </c>
      <c r="C870" s="16">
        <v>1</v>
      </c>
    </row>
    <row r="871" spans="1:3" ht="15" customHeight="1" x14ac:dyDescent="0.2">
      <c r="A871" s="16">
        <v>868</v>
      </c>
      <c r="B871" s="16">
        <v>1</v>
      </c>
      <c r="C871" s="16">
        <v>1</v>
      </c>
    </row>
    <row r="872" spans="1:3" ht="15" customHeight="1" x14ac:dyDescent="0.2">
      <c r="A872" s="16">
        <v>869</v>
      </c>
      <c r="B872" s="16">
        <v>1</v>
      </c>
      <c r="C872" s="16">
        <v>1</v>
      </c>
    </row>
    <row r="873" spans="1:3" ht="15" customHeight="1" x14ac:dyDescent="0.2">
      <c r="A873" s="16">
        <v>870</v>
      </c>
      <c r="B873" s="16">
        <v>1</v>
      </c>
      <c r="C873" s="16">
        <v>1</v>
      </c>
    </row>
    <row r="874" spans="1:3" ht="15" customHeight="1" x14ac:dyDescent="0.2">
      <c r="A874" s="16">
        <v>871</v>
      </c>
      <c r="B874" s="16">
        <v>1</v>
      </c>
      <c r="C874" s="16">
        <v>1</v>
      </c>
    </row>
    <row r="875" spans="1:3" ht="15" customHeight="1" x14ac:dyDescent="0.2">
      <c r="A875" s="16">
        <v>872</v>
      </c>
      <c r="B875" s="16">
        <v>1</v>
      </c>
      <c r="C875" s="16">
        <v>1</v>
      </c>
    </row>
    <row r="876" spans="1:3" ht="15" customHeight="1" x14ac:dyDescent="0.2">
      <c r="A876" s="16">
        <v>873</v>
      </c>
      <c r="B876" s="16">
        <v>1</v>
      </c>
      <c r="C876" s="16">
        <v>1</v>
      </c>
    </row>
    <row r="877" spans="1:3" ht="15" customHeight="1" x14ac:dyDescent="0.2">
      <c r="A877" s="16">
        <v>874</v>
      </c>
      <c r="B877" s="16">
        <v>1</v>
      </c>
      <c r="C877" s="16">
        <v>1</v>
      </c>
    </row>
    <row r="878" spans="1:3" ht="15" customHeight="1" x14ac:dyDescent="0.2">
      <c r="A878" s="16">
        <v>875</v>
      </c>
      <c r="B878" s="16">
        <v>1</v>
      </c>
      <c r="C878" s="16">
        <v>1</v>
      </c>
    </row>
    <row r="879" spans="1:3" ht="15" customHeight="1" x14ac:dyDescent="0.2">
      <c r="A879" s="16">
        <v>876</v>
      </c>
      <c r="B879" s="16">
        <v>1</v>
      </c>
      <c r="C879" s="16">
        <v>1</v>
      </c>
    </row>
    <row r="880" spans="1:3" ht="15" customHeight="1" x14ac:dyDescent="0.2">
      <c r="A880" s="16">
        <v>877</v>
      </c>
      <c r="B880" s="16">
        <v>1</v>
      </c>
      <c r="C880" s="16">
        <v>1</v>
      </c>
    </row>
    <row r="881" spans="1:3" ht="15" customHeight="1" x14ac:dyDescent="0.2">
      <c r="A881" s="16">
        <v>878</v>
      </c>
      <c r="B881" s="16">
        <v>1</v>
      </c>
      <c r="C881" s="16">
        <v>1</v>
      </c>
    </row>
    <row r="882" spans="1:3" ht="15" customHeight="1" x14ac:dyDescent="0.2">
      <c r="A882" s="16">
        <v>879</v>
      </c>
      <c r="B882" s="16">
        <v>1</v>
      </c>
      <c r="C882" s="16">
        <v>1</v>
      </c>
    </row>
    <row r="883" spans="1:3" ht="15" customHeight="1" x14ac:dyDescent="0.2">
      <c r="A883" s="16">
        <v>880</v>
      </c>
      <c r="B883" s="16">
        <v>1</v>
      </c>
      <c r="C883" s="16">
        <v>1</v>
      </c>
    </row>
    <row r="884" spans="1:3" ht="15" customHeight="1" x14ac:dyDescent="0.2">
      <c r="A884" s="16">
        <v>881</v>
      </c>
      <c r="B884" s="16">
        <v>1</v>
      </c>
      <c r="C884" s="16">
        <v>1</v>
      </c>
    </row>
    <row r="885" spans="1:3" ht="15" customHeight="1" x14ac:dyDescent="0.2">
      <c r="A885" s="16">
        <v>882</v>
      </c>
      <c r="B885" s="16">
        <v>1</v>
      </c>
      <c r="C885" s="16">
        <v>1</v>
      </c>
    </row>
    <row r="886" spans="1:3" ht="15" customHeight="1" x14ac:dyDescent="0.2">
      <c r="A886" s="16">
        <v>883</v>
      </c>
      <c r="B886" s="16">
        <v>1</v>
      </c>
      <c r="C886" s="16">
        <v>1</v>
      </c>
    </row>
    <row r="887" spans="1:3" ht="15" customHeight="1" x14ac:dyDescent="0.2">
      <c r="A887" s="16">
        <v>884</v>
      </c>
      <c r="B887" s="16">
        <v>1</v>
      </c>
      <c r="C887" s="16">
        <v>1</v>
      </c>
    </row>
    <row r="888" spans="1:3" ht="15" customHeight="1" x14ac:dyDescent="0.2">
      <c r="A888" s="16">
        <v>885</v>
      </c>
      <c r="B888" s="16">
        <v>1</v>
      </c>
      <c r="C888" s="16">
        <v>1</v>
      </c>
    </row>
    <row r="889" spans="1:3" ht="15" customHeight="1" x14ac:dyDescent="0.2">
      <c r="A889" s="16">
        <v>886</v>
      </c>
      <c r="B889" s="16">
        <v>1</v>
      </c>
      <c r="C889" s="16">
        <v>1</v>
      </c>
    </row>
    <row r="890" spans="1:3" ht="15" customHeight="1" x14ac:dyDescent="0.2">
      <c r="A890" s="16">
        <v>887</v>
      </c>
      <c r="B890" s="16">
        <v>1</v>
      </c>
      <c r="C890" s="16">
        <v>1</v>
      </c>
    </row>
    <row r="891" spans="1:3" ht="15" customHeight="1" x14ac:dyDescent="0.2">
      <c r="A891" s="16">
        <v>888</v>
      </c>
      <c r="B891" s="16">
        <v>1</v>
      </c>
      <c r="C891" s="16">
        <v>1</v>
      </c>
    </row>
    <row r="892" spans="1:3" ht="15" customHeight="1" x14ac:dyDescent="0.2">
      <c r="A892" s="16">
        <v>889</v>
      </c>
      <c r="B892" s="16">
        <v>1</v>
      </c>
      <c r="C892" s="16">
        <v>1</v>
      </c>
    </row>
    <row r="893" spans="1:3" ht="15" customHeight="1" x14ac:dyDescent="0.2">
      <c r="A893" s="16">
        <v>890</v>
      </c>
      <c r="B893" s="16">
        <v>1</v>
      </c>
      <c r="C893" s="16">
        <v>1</v>
      </c>
    </row>
    <row r="894" spans="1:3" ht="15" customHeight="1" x14ac:dyDescent="0.2">
      <c r="A894" s="16">
        <v>891</v>
      </c>
      <c r="B894" s="16">
        <v>1</v>
      </c>
      <c r="C894" s="16">
        <v>1</v>
      </c>
    </row>
    <row r="895" spans="1:3" ht="15" customHeight="1" x14ac:dyDescent="0.2">
      <c r="A895" s="16">
        <v>892</v>
      </c>
      <c r="B895" s="16">
        <v>1</v>
      </c>
      <c r="C895" s="16">
        <v>1</v>
      </c>
    </row>
    <row r="896" spans="1:3" ht="15" customHeight="1" x14ac:dyDescent="0.2">
      <c r="A896" s="16">
        <v>893</v>
      </c>
      <c r="B896" s="16">
        <v>1</v>
      </c>
      <c r="C896" s="16">
        <v>1</v>
      </c>
    </row>
    <row r="897" spans="1:3" ht="15" customHeight="1" x14ac:dyDescent="0.2">
      <c r="A897" s="16">
        <v>894</v>
      </c>
      <c r="B897" s="16">
        <v>1</v>
      </c>
      <c r="C897" s="16">
        <v>1</v>
      </c>
    </row>
    <row r="898" spans="1:3" ht="15" customHeight="1" x14ac:dyDescent="0.2">
      <c r="A898" s="16">
        <v>895</v>
      </c>
      <c r="B898" s="16">
        <v>1</v>
      </c>
      <c r="C898" s="16">
        <v>1</v>
      </c>
    </row>
    <row r="899" spans="1:3" ht="15" customHeight="1" x14ac:dyDescent="0.2">
      <c r="A899" s="16">
        <v>896</v>
      </c>
      <c r="B899" s="16">
        <v>1</v>
      </c>
      <c r="C899" s="16">
        <v>1</v>
      </c>
    </row>
    <row r="900" spans="1:3" ht="15" customHeight="1" x14ac:dyDescent="0.2">
      <c r="A900" s="16">
        <v>897</v>
      </c>
      <c r="B900" s="16">
        <v>1</v>
      </c>
      <c r="C900" s="16">
        <v>1</v>
      </c>
    </row>
    <row r="901" spans="1:3" ht="15" customHeight="1" x14ac:dyDescent="0.2">
      <c r="A901" s="16">
        <v>898</v>
      </c>
      <c r="B901" s="16">
        <v>1</v>
      </c>
      <c r="C901" s="16">
        <v>1</v>
      </c>
    </row>
    <row r="902" spans="1:3" ht="15" customHeight="1" x14ac:dyDescent="0.2">
      <c r="A902" s="16">
        <v>899</v>
      </c>
      <c r="B902" s="16">
        <v>1</v>
      </c>
      <c r="C902" s="16">
        <v>1</v>
      </c>
    </row>
    <row r="903" spans="1:3" ht="15" customHeight="1" x14ac:dyDescent="0.2">
      <c r="A903" s="16">
        <v>900</v>
      </c>
      <c r="B903" s="16">
        <v>1</v>
      </c>
      <c r="C903" s="16">
        <v>1</v>
      </c>
    </row>
    <row r="904" spans="1:3" ht="15" customHeight="1" x14ac:dyDescent="0.2">
      <c r="A904" s="16">
        <v>901</v>
      </c>
      <c r="B904" s="16">
        <v>1</v>
      </c>
      <c r="C904" s="16">
        <v>1</v>
      </c>
    </row>
    <row r="905" spans="1:3" ht="15" customHeight="1" x14ac:dyDescent="0.2">
      <c r="A905" s="16">
        <v>902</v>
      </c>
      <c r="B905" s="16">
        <v>1</v>
      </c>
      <c r="C905" s="16">
        <v>1</v>
      </c>
    </row>
    <row r="906" spans="1:3" ht="15" customHeight="1" x14ac:dyDescent="0.2">
      <c r="A906" s="16">
        <v>903</v>
      </c>
      <c r="B906" s="16">
        <v>1</v>
      </c>
      <c r="C906" s="16">
        <v>1</v>
      </c>
    </row>
    <row r="907" spans="1:3" ht="15" customHeight="1" x14ac:dyDescent="0.2">
      <c r="A907" s="16">
        <v>904</v>
      </c>
      <c r="B907" s="16">
        <v>1</v>
      </c>
      <c r="C907" s="16">
        <v>1</v>
      </c>
    </row>
    <row r="908" spans="1:3" ht="15" customHeight="1" x14ac:dyDescent="0.2">
      <c r="A908" s="16">
        <v>905</v>
      </c>
      <c r="B908" s="16">
        <v>1</v>
      </c>
      <c r="C908" s="16">
        <v>1</v>
      </c>
    </row>
    <row r="909" spans="1:3" ht="15" customHeight="1" x14ac:dyDescent="0.2">
      <c r="A909" s="16">
        <v>906</v>
      </c>
      <c r="B909" s="16">
        <v>1</v>
      </c>
      <c r="C909" s="16">
        <v>1</v>
      </c>
    </row>
    <row r="910" spans="1:3" ht="15" customHeight="1" x14ac:dyDescent="0.2">
      <c r="A910" s="16">
        <v>907</v>
      </c>
      <c r="B910" s="16">
        <v>1</v>
      </c>
      <c r="C910" s="16">
        <v>1</v>
      </c>
    </row>
    <row r="911" spans="1:3" ht="15" customHeight="1" x14ac:dyDescent="0.2">
      <c r="A911" s="16">
        <v>908</v>
      </c>
      <c r="B911" s="16">
        <v>1</v>
      </c>
      <c r="C911" s="16">
        <v>1</v>
      </c>
    </row>
    <row r="912" spans="1:3" ht="15" customHeight="1" x14ac:dyDescent="0.2">
      <c r="A912" s="16">
        <v>909</v>
      </c>
      <c r="B912" s="16">
        <v>1</v>
      </c>
      <c r="C912" s="16">
        <v>1</v>
      </c>
    </row>
    <row r="913" spans="1:3" ht="15" customHeight="1" x14ac:dyDescent="0.2">
      <c r="A913" s="16">
        <v>910</v>
      </c>
      <c r="B913" s="16">
        <v>1</v>
      </c>
      <c r="C913" s="16">
        <v>1</v>
      </c>
    </row>
    <row r="914" spans="1:3" ht="15" customHeight="1" x14ac:dyDescent="0.2">
      <c r="A914" s="16">
        <v>911</v>
      </c>
      <c r="B914" s="16">
        <v>1</v>
      </c>
      <c r="C914" s="16">
        <v>1</v>
      </c>
    </row>
    <row r="915" spans="1:3" ht="15" customHeight="1" x14ac:dyDescent="0.2">
      <c r="A915" s="16">
        <v>912</v>
      </c>
      <c r="B915" s="16">
        <v>1</v>
      </c>
      <c r="C915" s="16">
        <v>1</v>
      </c>
    </row>
    <row r="916" spans="1:3" ht="15" customHeight="1" x14ac:dyDescent="0.2">
      <c r="A916" s="16">
        <v>913</v>
      </c>
      <c r="B916" s="16">
        <v>1</v>
      </c>
      <c r="C916" s="16">
        <v>1</v>
      </c>
    </row>
    <row r="917" spans="1:3" ht="15" customHeight="1" x14ac:dyDescent="0.2">
      <c r="A917" s="16">
        <v>914</v>
      </c>
      <c r="B917" s="16">
        <v>1</v>
      </c>
      <c r="C917" s="16">
        <v>1</v>
      </c>
    </row>
    <row r="918" spans="1:3" ht="15" customHeight="1" x14ac:dyDescent="0.2">
      <c r="A918" s="16">
        <v>915</v>
      </c>
      <c r="B918" s="16">
        <v>1</v>
      </c>
      <c r="C918" s="16">
        <v>1</v>
      </c>
    </row>
    <row r="919" spans="1:3" ht="15" customHeight="1" x14ac:dyDescent="0.2">
      <c r="A919" s="16">
        <v>916</v>
      </c>
      <c r="B919" s="16">
        <v>1</v>
      </c>
      <c r="C919" s="16">
        <v>1</v>
      </c>
    </row>
    <row r="920" spans="1:3" ht="15" customHeight="1" x14ac:dyDescent="0.2">
      <c r="A920" s="16">
        <v>917</v>
      </c>
      <c r="B920" s="16">
        <v>1</v>
      </c>
      <c r="C920" s="16">
        <v>1</v>
      </c>
    </row>
    <row r="921" spans="1:3" ht="15" customHeight="1" x14ac:dyDescent="0.2">
      <c r="A921" s="16">
        <v>918</v>
      </c>
      <c r="B921" s="16">
        <v>1</v>
      </c>
      <c r="C921" s="16">
        <v>1</v>
      </c>
    </row>
    <row r="922" spans="1:3" ht="15" customHeight="1" x14ac:dyDescent="0.2">
      <c r="A922" s="16">
        <v>919</v>
      </c>
      <c r="B922" s="16">
        <v>1</v>
      </c>
      <c r="C922" s="16">
        <v>1</v>
      </c>
    </row>
    <row r="923" spans="1:3" ht="15" customHeight="1" x14ac:dyDescent="0.2">
      <c r="A923" s="16">
        <v>920</v>
      </c>
      <c r="B923" s="16">
        <v>1</v>
      </c>
      <c r="C923" s="16">
        <v>1</v>
      </c>
    </row>
    <row r="924" spans="1:3" ht="15" customHeight="1" x14ac:dyDescent="0.2">
      <c r="A924" s="16">
        <v>921</v>
      </c>
      <c r="B924" s="16">
        <v>1</v>
      </c>
      <c r="C924" s="16">
        <v>1</v>
      </c>
    </row>
    <row r="925" spans="1:3" ht="15" customHeight="1" x14ac:dyDescent="0.2">
      <c r="A925" s="16">
        <v>922</v>
      </c>
      <c r="B925" s="16">
        <v>1</v>
      </c>
      <c r="C925" s="16">
        <v>1</v>
      </c>
    </row>
    <row r="926" spans="1:3" ht="15" customHeight="1" x14ac:dyDescent="0.2">
      <c r="A926" s="16">
        <v>923</v>
      </c>
      <c r="B926" s="16">
        <v>1</v>
      </c>
      <c r="C926" s="16">
        <v>1</v>
      </c>
    </row>
    <row r="927" spans="1:3" ht="15" customHeight="1" x14ac:dyDescent="0.2">
      <c r="A927" s="16">
        <v>924</v>
      </c>
      <c r="B927" s="16">
        <v>1</v>
      </c>
      <c r="C927" s="16">
        <v>1</v>
      </c>
    </row>
    <row r="928" spans="1:3" ht="15" customHeight="1" x14ac:dyDescent="0.2">
      <c r="A928" s="16">
        <v>925</v>
      </c>
      <c r="B928" s="16">
        <v>1</v>
      </c>
      <c r="C928" s="16">
        <v>1</v>
      </c>
    </row>
    <row r="929" spans="1:3" ht="15" customHeight="1" x14ac:dyDescent="0.2">
      <c r="A929" s="16">
        <v>926</v>
      </c>
      <c r="B929" s="16">
        <v>1</v>
      </c>
      <c r="C929" s="16">
        <v>1</v>
      </c>
    </row>
    <row r="930" spans="1:3" ht="15" customHeight="1" x14ac:dyDescent="0.2">
      <c r="A930" s="16">
        <v>927</v>
      </c>
      <c r="B930" s="16">
        <v>1</v>
      </c>
      <c r="C930" s="16">
        <v>1</v>
      </c>
    </row>
    <row r="931" spans="1:3" ht="15" customHeight="1" x14ac:dyDescent="0.2">
      <c r="A931" s="16">
        <v>928</v>
      </c>
      <c r="B931" s="16">
        <v>1</v>
      </c>
      <c r="C931" s="16">
        <v>1</v>
      </c>
    </row>
    <row r="932" spans="1:3" ht="15" customHeight="1" x14ac:dyDescent="0.2">
      <c r="A932" s="16">
        <v>929</v>
      </c>
      <c r="B932" s="16">
        <v>1</v>
      </c>
      <c r="C932" s="16">
        <v>1</v>
      </c>
    </row>
    <row r="933" spans="1:3" ht="15" customHeight="1" x14ac:dyDescent="0.2">
      <c r="A933" s="16">
        <v>930</v>
      </c>
      <c r="B933" s="16">
        <v>1</v>
      </c>
      <c r="C933" s="16">
        <v>1</v>
      </c>
    </row>
    <row r="934" spans="1:3" ht="15" customHeight="1" x14ac:dyDescent="0.2">
      <c r="A934" s="16">
        <v>931</v>
      </c>
      <c r="B934" s="16">
        <v>1</v>
      </c>
      <c r="C934" s="16">
        <v>1</v>
      </c>
    </row>
    <row r="935" spans="1:3" ht="15" customHeight="1" x14ac:dyDescent="0.2">
      <c r="A935" s="16">
        <v>932</v>
      </c>
      <c r="B935" s="16">
        <v>1</v>
      </c>
      <c r="C935" s="16">
        <v>1</v>
      </c>
    </row>
    <row r="936" spans="1:3" ht="15" customHeight="1" x14ac:dyDescent="0.2">
      <c r="A936" s="16">
        <v>933</v>
      </c>
      <c r="B936" s="16">
        <v>1</v>
      </c>
      <c r="C936" s="16">
        <v>1</v>
      </c>
    </row>
    <row r="937" spans="1:3" ht="15" customHeight="1" x14ac:dyDescent="0.2">
      <c r="A937" s="16">
        <v>934</v>
      </c>
      <c r="B937" s="16">
        <v>1</v>
      </c>
      <c r="C937" s="16">
        <v>1</v>
      </c>
    </row>
    <row r="938" spans="1:3" ht="15" customHeight="1" x14ac:dyDescent="0.2">
      <c r="A938" s="16">
        <v>935</v>
      </c>
      <c r="B938" s="16">
        <v>1</v>
      </c>
      <c r="C938" s="16">
        <v>1</v>
      </c>
    </row>
    <row r="939" spans="1:3" ht="15" customHeight="1" x14ac:dyDescent="0.2">
      <c r="A939" s="16">
        <v>936</v>
      </c>
      <c r="B939" s="16">
        <v>1</v>
      </c>
      <c r="C939" s="16">
        <v>1</v>
      </c>
    </row>
    <row r="940" spans="1:3" ht="15" customHeight="1" x14ac:dyDescent="0.2">
      <c r="A940" s="16">
        <v>937</v>
      </c>
      <c r="B940" s="16">
        <v>1</v>
      </c>
      <c r="C940" s="16">
        <v>1</v>
      </c>
    </row>
    <row r="941" spans="1:3" ht="15" customHeight="1" x14ac:dyDescent="0.2">
      <c r="A941" s="16">
        <v>938</v>
      </c>
      <c r="B941" s="16">
        <v>1</v>
      </c>
      <c r="C941" s="16">
        <v>1</v>
      </c>
    </row>
    <row r="942" spans="1:3" ht="15" customHeight="1" x14ac:dyDescent="0.2">
      <c r="A942" s="16">
        <v>939</v>
      </c>
      <c r="B942" s="16">
        <v>1</v>
      </c>
      <c r="C942" s="16">
        <v>1</v>
      </c>
    </row>
    <row r="943" spans="1:3" ht="15" customHeight="1" x14ac:dyDescent="0.2">
      <c r="A943" s="16">
        <v>940</v>
      </c>
      <c r="B943" s="16">
        <v>1</v>
      </c>
      <c r="C943" s="16">
        <v>1</v>
      </c>
    </row>
    <row r="944" spans="1:3" ht="15" customHeight="1" x14ac:dyDescent="0.2">
      <c r="A944" s="16">
        <v>941</v>
      </c>
      <c r="B944" s="16">
        <v>1</v>
      </c>
      <c r="C944" s="16">
        <v>1</v>
      </c>
    </row>
    <row r="945" spans="1:3" ht="15" customHeight="1" x14ac:dyDescent="0.2">
      <c r="A945" s="16">
        <v>942</v>
      </c>
      <c r="B945" s="16">
        <v>1</v>
      </c>
      <c r="C945" s="16">
        <v>1</v>
      </c>
    </row>
    <row r="946" spans="1:3" ht="15" customHeight="1" x14ac:dyDescent="0.2">
      <c r="A946" s="16">
        <v>943</v>
      </c>
      <c r="B946" s="16">
        <v>1</v>
      </c>
      <c r="C946" s="16">
        <v>1</v>
      </c>
    </row>
    <row r="947" spans="1:3" ht="15" customHeight="1" x14ac:dyDescent="0.2">
      <c r="A947" s="16">
        <v>944</v>
      </c>
      <c r="B947" s="16">
        <v>1</v>
      </c>
      <c r="C947" s="16">
        <v>1</v>
      </c>
    </row>
    <row r="948" spans="1:3" ht="15" customHeight="1" x14ac:dyDescent="0.2">
      <c r="A948" s="16">
        <v>945</v>
      </c>
      <c r="B948" s="16">
        <v>1</v>
      </c>
      <c r="C948" s="16">
        <v>1</v>
      </c>
    </row>
    <row r="949" spans="1:3" ht="15" customHeight="1" x14ac:dyDescent="0.2">
      <c r="A949" s="16">
        <v>946</v>
      </c>
      <c r="B949" s="16">
        <v>1</v>
      </c>
      <c r="C949" s="16">
        <v>1</v>
      </c>
    </row>
    <row r="950" spans="1:3" ht="15" customHeight="1" x14ac:dyDescent="0.2">
      <c r="A950" s="16">
        <v>947</v>
      </c>
      <c r="B950" s="16">
        <v>1</v>
      </c>
      <c r="C950" s="16">
        <v>1</v>
      </c>
    </row>
    <row r="951" spans="1:3" ht="15" customHeight="1" x14ac:dyDescent="0.2">
      <c r="A951" s="16">
        <v>948</v>
      </c>
      <c r="B951" s="16">
        <v>1</v>
      </c>
      <c r="C951" s="16">
        <v>1</v>
      </c>
    </row>
    <row r="952" spans="1:3" ht="15" customHeight="1" x14ac:dyDescent="0.2">
      <c r="A952" s="16">
        <v>949</v>
      </c>
      <c r="B952" s="16">
        <v>1</v>
      </c>
      <c r="C952" s="16">
        <v>1</v>
      </c>
    </row>
    <row r="953" spans="1:3" ht="15" customHeight="1" x14ac:dyDescent="0.2">
      <c r="A953" s="16">
        <v>950</v>
      </c>
      <c r="B953" s="16">
        <v>1</v>
      </c>
      <c r="C953" s="16">
        <v>1</v>
      </c>
    </row>
    <row r="954" spans="1:3" ht="15" customHeight="1" x14ac:dyDescent="0.2">
      <c r="A954" s="16">
        <v>951</v>
      </c>
      <c r="B954" s="16">
        <v>1</v>
      </c>
      <c r="C954" s="16">
        <v>1</v>
      </c>
    </row>
    <row r="955" spans="1:3" ht="15" customHeight="1" x14ac:dyDescent="0.2">
      <c r="A955" s="16">
        <v>952</v>
      </c>
      <c r="B955" s="16">
        <v>1</v>
      </c>
      <c r="C955" s="16">
        <v>1</v>
      </c>
    </row>
    <row r="956" spans="1:3" ht="15" customHeight="1" x14ac:dyDescent="0.2">
      <c r="A956" s="16">
        <v>953</v>
      </c>
      <c r="B956" s="16">
        <v>1</v>
      </c>
      <c r="C956" s="16">
        <v>1</v>
      </c>
    </row>
    <row r="957" spans="1:3" ht="15" customHeight="1" x14ac:dyDescent="0.2">
      <c r="A957" s="16">
        <v>954</v>
      </c>
      <c r="B957" s="16">
        <v>1</v>
      </c>
      <c r="C957" s="16">
        <v>1</v>
      </c>
    </row>
    <row r="958" spans="1:3" ht="15" customHeight="1" x14ac:dyDescent="0.2">
      <c r="A958" s="16">
        <v>955</v>
      </c>
      <c r="B958" s="16">
        <v>1</v>
      </c>
      <c r="C958" s="16">
        <v>1</v>
      </c>
    </row>
    <row r="959" spans="1:3" ht="15" customHeight="1" x14ac:dyDescent="0.2">
      <c r="A959" s="16">
        <v>956</v>
      </c>
      <c r="B959" s="16">
        <v>1</v>
      </c>
      <c r="C959" s="16">
        <v>1</v>
      </c>
    </row>
    <row r="960" spans="1:3" ht="15" customHeight="1" x14ac:dyDescent="0.2">
      <c r="A960" s="16">
        <v>957</v>
      </c>
      <c r="B960" s="16">
        <v>1</v>
      </c>
      <c r="C960" s="16">
        <v>1</v>
      </c>
    </row>
    <row r="961" spans="1:3" ht="15" customHeight="1" x14ac:dyDescent="0.2">
      <c r="A961" s="16">
        <v>958</v>
      </c>
      <c r="B961" s="16">
        <v>1</v>
      </c>
      <c r="C961" s="16">
        <v>1</v>
      </c>
    </row>
    <row r="962" spans="1:3" ht="15" customHeight="1" x14ac:dyDescent="0.2">
      <c r="A962" s="16">
        <v>959</v>
      </c>
      <c r="B962" s="16">
        <v>1</v>
      </c>
      <c r="C962" s="16">
        <v>1</v>
      </c>
    </row>
    <row r="963" spans="1:3" ht="15" customHeight="1" x14ac:dyDescent="0.2">
      <c r="A963" s="16">
        <v>960</v>
      </c>
      <c r="B963" s="16">
        <v>1</v>
      </c>
      <c r="C963" s="16">
        <v>1</v>
      </c>
    </row>
    <row r="964" spans="1:3" ht="15" customHeight="1" x14ac:dyDescent="0.2">
      <c r="A964" s="16">
        <v>961</v>
      </c>
      <c r="B964" s="16">
        <v>1</v>
      </c>
      <c r="C964" s="16">
        <v>1</v>
      </c>
    </row>
    <row r="965" spans="1:3" ht="15" customHeight="1" x14ac:dyDescent="0.2">
      <c r="A965" s="16">
        <v>962</v>
      </c>
      <c r="B965" s="16">
        <v>1</v>
      </c>
      <c r="C965" s="16">
        <v>1</v>
      </c>
    </row>
    <row r="966" spans="1:3" ht="15" customHeight="1" x14ac:dyDescent="0.2">
      <c r="A966" s="16">
        <v>963</v>
      </c>
      <c r="B966" s="16">
        <v>1</v>
      </c>
      <c r="C966" s="16">
        <v>1</v>
      </c>
    </row>
    <row r="967" spans="1:3" ht="15" customHeight="1" x14ac:dyDescent="0.2">
      <c r="A967" s="16">
        <v>964</v>
      </c>
      <c r="B967" s="16">
        <v>1</v>
      </c>
      <c r="C967" s="16">
        <v>1</v>
      </c>
    </row>
    <row r="968" spans="1:3" ht="15" customHeight="1" x14ac:dyDescent="0.2">
      <c r="A968" s="16">
        <v>965</v>
      </c>
      <c r="B968" s="16">
        <v>1</v>
      </c>
      <c r="C968" s="16">
        <v>1</v>
      </c>
    </row>
    <row r="969" spans="1:3" ht="15" customHeight="1" x14ac:dyDescent="0.2">
      <c r="A969" s="16">
        <v>966</v>
      </c>
      <c r="B969" s="16">
        <v>1</v>
      </c>
      <c r="C969" s="16">
        <v>1</v>
      </c>
    </row>
    <row r="970" spans="1:3" ht="15" customHeight="1" x14ac:dyDescent="0.2">
      <c r="A970" s="16">
        <v>967</v>
      </c>
      <c r="B970" s="16">
        <v>1</v>
      </c>
      <c r="C970" s="16">
        <v>1</v>
      </c>
    </row>
    <row r="971" spans="1:3" ht="15" customHeight="1" x14ac:dyDescent="0.2">
      <c r="A971" s="16">
        <v>968</v>
      </c>
      <c r="B971" s="16">
        <v>1</v>
      </c>
      <c r="C971" s="16">
        <v>1</v>
      </c>
    </row>
    <row r="972" spans="1:3" ht="15" customHeight="1" x14ac:dyDescent="0.2">
      <c r="A972" s="16">
        <v>969</v>
      </c>
      <c r="B972" s="16">
        <v>1</v>
      </c>
      <c r="C972" s="16">
        <v>1</v>
      </c>
    </row>
    <row r="973" spans="1:3" ht="15" customHeight="1" x14ac:dyDescent="0.2">
      <c r="A973" s="16">
        <v>970</v>
      </c>
      <c r="B973" s="16">
        <v>1</v>
      </c>
      <c r="C973" s="16">
        <v>1</v>
      </c>
    </row>
    <row r="974" spans="1:3" ht="15" customHeight="1" x14ac:dyDescent="0.2">
      <c r="A974" s="16">
        <v>971</v>
      </c>
      <c r="B974" s="16">
        <v>1</v>
      </c>
      <c r="C974" s="16">
        <v>1</v>
      </c>
    </row>
    <row r="975" spans="1:3" ht="15" customHeight="1" x14ac:dyDescent="0.2">
      <c r="A975" s="16">
        <v>972</v>
      </c>
      <c r="B975" s="16">
        <v>1</v>
      </c>
      <c r="C975" s="16">
        <v>1</v>
      </c>
    </row>
    <row r="976" spans="1:3" ht="15" customHeight="1" x14ac:dyDescent="0.2">
      <c r="A976" s="16">
        <v>973</v>
      </c>
      <c r="B976" s="16">
        <v>1</v>
      </c>
      <c r="C976" s="16">
        <v>1</v>
      </c>
    </row>
    <row r="977" spans="1:3" ht="15" customHeight="1" x14ac:dyDescent="0.2">
      <c r="A977" s="16">
        <v>974</v>
      </c>
      <c r="B977" s="16">
        <v>1</v>
      </c>
      <c r="C977" s="16">
        <v>1</v>
      </c>
    </row>
    <row r="978" spans="1:3" ht="15" customHeight="1" x14ac:dyDescent="0.2">
      <c r="A978" s="16">
        <v>975</v>
      </c>
      <c r="B978" s="16">
        <v>1</v>
      </c>
      <c r="C978" s="16">
        <v>1</v>
      </c>
    </row>
    <row r="979" spans="1:3" ht="15" customHeight="1" x14ac:dyDescent="0.2">
      <c r="A979" s="16">
        <v>976</v>
      </c>
      <c r="B979" s="16">
        <v>1</v>
      </c>
      <c r="C979" s="16">
        <v>1</v>
      </c>
    </row>
    <row r="980" spans="1:3" ht="15" customHeight="1" x14ac:dyDescent="0.2">
      <c r="A980" s="16">
        <v>977</v>
      </c>
      <c r="B980" s="16">
        <v>1</v>
      </c>
      <c r="C980" s="16">
        <v>1</v>
      </c>
    </row>
    <row r="981" spans="1:3" ht="15" customHeight="1" x14ac:dyDescent="0.2">
      <c r="A981" s="16">
        <v>978</v>
      </c>
      <c r="B981" s="16">
        <v>1</v>
      </c>
      <c r="C981" s="16">
        <v>1</v>
      </c>
    </row>
    <row r="982" spans="1:3" ht="15" customHeight="1" x14ac:dyDescent="0.2">
      <c r="A982" s="16">
        <v>979</v>
      </c>
      <c r="B982" s="16">
        <v>1</v>
      </c>
      <c r="C982" s="16">
        <v>1</v>
      </c>
    </row>
    <row r="983" spans="1:3" ht="15" customHeight="1" x14ac:dyDescent="0.2">
      <c r="A983" s="16">
        <v>980</v>
      </c>
      <c r="B983" s="16">
        <v>1</v>
      </c>
      <c r="C983" s="16">
        <v>1</v>
      </c>
    </row>
    <row r="984" spans="1:3" ht="15" customHeight="1" x14ac:dyDescent="0.2">
      <c r="A984" s="16">
        <v>981</v>
      </c>
      <c r="B984" s="16">
        <v>1</v>
      </c>
      <c r="C984" s="16">
        <v>1</v>
      </c>
    </row>
    <row r="985" spans="1:3" ht="15" customHeight="1" x14ac:dyDescent="0.2">
      <c r="A985" s="16">
        <v>982</v>
      </c>
      <c r="B985" s="16">
        <v>1</v>
      </c>
      <c r="C985" s="16">
        <v>1</v>
      </c>
    </row>
    <row r="986" spans="1:3" ht="15" customHeight="1" x14ac:dyDescent="0.2">
      <c r="A986" s="16">
        <v>983</v>
      </c>
      <c r="B986" s="16">
        <v>1</v>
      </c>
      <c r="C986" s="16">
        <v>1</v>
      </c>
    </row>
    <row r="987" spans="1:3" ht="15" customHeight="1" x14ac:dyDescent="0.2">
      <c r="A987" s="16">
        <v>984</v>
      </c>
      <c r="B987" s="16">
        <v>1</v>
      </c>
      <c r="C987" s="16">
        <v>1</v>
      </c>
    </row>
    <row r="988" spans="1:3" ht="15" customHeight="1" x14ac:dyDescent="0.2">
      <c r="A988" s="16">
        <v>985</v>
      </c>
      <c r="B988" s="16">
        <v>1</v>
      </c>
      <c r="C988" s="16">
        <v>1</v>
      </c>
    </row>
    <row r="989" spans="1:3" ht="15" customHeight="1" x14ac:dyDescent="0.2">
      <c r="A989" s="16">
        <v>986</v>
      </c>
      <c r="B989" s="16">
        <v>1</v>
      </c>
      <c r="C989" s="16">
        <v>1</v>
      </c>
    </row>
    <row r="990" spans="1:3" ht="15" customHeight="1" x14ac:dyDescent="0.2">
      <c r="A990" s="16">
        <v>987</v>
      </c>
      <c r="B990" s="16">
        <v>1</v>
      </c>
      <c r="C990" s="16">
        <v>1</v>
      </c>
    </row>
    <row r="991" spans="1:3" ht="15" customHeight="1" x14ac:dyDescent="0.2">
      <c r="A991" s="16">
        <v>988</v>
      </c>
      <c r="B991" s="16">
        <v>1</v>
      </c>
      <c r="C991" s="16">
        <v>1</v>
      </c>
    </row>
    <row r="992" spans="1:3" ht="15" customHeight="1" x14ac:dyDescent="0.2">
      <c r="A992" s="16">
        <v>989</v>
      </c>
      <c r="B992" s="16">
        <v>1</v>
      </c>
      <c r="C992" s="16">
        <v>1</v>
      </c>
    </row>
    <row r="993" spans="1:3" ht="15" customHeight="1" x14ac:dyDescent="0.2">
      <c r="A993" s="16">
        <v>990</v>
      </c>
      <c r="B993" s="16">
        <v>1</v>
      </c>
      <c r="C993" s="16">
        <v>1</v>
      </c>
    </row>
    <row r="994" spans="1:3" ht="15" customHeight="1" x14ac:dyDescent="0.2">
      <c r="A994" s="16">
        <v>991</v>
      </c>
      <c r="B994" s="16">
        <v>1</v>
      </c>
      <c r="C994" s="16">
        <v>1</v>
      </c>
    </row>
    <row r="995" spans="1:3" ht="15" customHeight="1" x14ac:dyDescent="0.2">
      <c r="A995" s="16">
        <v>992</v>
      </c>
      <c r="B995" s="16">
        <v>1</v>
      </c>
      <c r="C995" s="16">
        <v>1</v>
      </c>
    </row>
    <row r="996" spans="1:3" ht="15" customHeight="1" x14ac:dyDescent="0.2">
      <c r="A996" s="16">
        <v>993</v>
      </c>
      <c r="B996" s="16">
        <v>1</v>
      </c>
      <c r="C996" s="16">
        <v>1</v>
      </c>
    </row>
    <row r="997" spans="1:3" ht="15" customHeight="1" x14ac:dyDescent="0.2">
      <c r="A997" s="16">
        <v>994</v>
      </c>
      <c r="B997" s="16">
        <v>1</v>
      </c>
      <c r="C997" s="16">
        <v>1</v>
      </c>
    </row>
    <row r="998" spans="1:3" ht="15" customHeight="1" x14ac:dyDescent="0.2">
      <c r="A998" s="16">
        <v>995</v>
      </c>
      <c r="B998" s="16">
        <v>1</v>
      </c>
      <c r="C998" s="16">
        <v>1</v>
      </c>
    </row>
    <row r="999" spans="1:3" ht="15" customHeight="1" x14ac:dyDescent="0.2">
      <c r="A999" s="16">
        <v>996</v>
      </c>
      <c r="B999" s="16">
        <v>1</v>
      </c>
      <c r="C999" s="16">
        <v>1</v>
      </c>
    </row>
    <row r="1000" spans="1:3" ht="15" customHeight="1" x14ac:dyDescent="0.2">
      <c r="A1000" s="16">
        <v>997</v>
      </c>
      <c r="B1000" s="16">
        <v>1</v>
      </c>
      <c r="C1000" s="16">
        <v>1</v>
      </c>
    </row>
    <row r="1001" spans="1:3" ht="15" customHeight="1" x14ac:dyDescent="0.2">
      <c r="A1001" s="16">
        <v>998</v>
      </c>
      <c r="B1001" s="16">
        <v>1</v>
      </c>
      <c r="C1001" s="16">
        <v>1</v>
      </c>
    </row>
    <row r="1002" spans="1:3" ht="15" customHeight="1" x14ac:dyDescent="0.2">
      <c r="A1002" s="16">
        <v>999</v>
      </c>
      <c r="B1002" s="16">
        <v>1</v>
      </c>
      <c r="C1002" s="16">
        <v>1</v>
      </c>
    </row>
    <row r="1003" spans="1:3" ht="15" customHeight="1" x14ac:dyDescent="0.2">
      <c r="A1003" s="16">
        <v>1000</v>
      </c>
      <c r="B1003" s="16">
        <v>1</v>
      </c>
      <c r="C1003" s="16">
        <v>1</v>
      </c>
    </row>
    <row r="1004" spans="1:3" ht="15" customHeight="1" x14ac:dyDescent="0.2">
      <c r="A1004" s="16">
        <v>1001</v>
      </c>
      <c r="B1004" s="16">
        <v>1</v>
      </c>
      <c r="C1004" s="16">
        <v>1</v>
      </c>
    </row>
    <row r="1005" spans="1:3" ht="15" customHeight="1" x14ac:dyDescent="0.2">
      <c r="A1005" s="16">
        <v>1002</v>
      </c>
      <c r="B1005" s="16">
        <v>1</v>
      </c>
      <c r="C1005" s="16">
        <v>1</v>
      </c>
    </row>
    <row r="1006" spans="1:3" ht="15" customHeight="1" x14ac:dyDescent="0.2">
      <c r="A1006" s="16">
        <v>1003</v>
      </c>
      <c r="B1006" s="16">
        <v>1</v>
      </c>
      <c r="C1006" s="16">
        <v>1</v>
      </c>
    </row>
    <row r="1007" spans="1:3" ht="15" customHeight="1" x14ac:dyDescent="0.2">
      <c r="A1007" s="16">
        <v>1004</v>
      </c>
      <c r="B1007" s="16">
        <v>1</v>
      </c>
      <c r="C1007" s="16">
        <v>1</v>
      </c>
    </row>
    <row r="1008" spans="1:3" ht="15" customHeight="1" x14ac:dyDescent="0.2">
      <c r="A1008" s="16">
        <v>1005</v>
      </c>
      <c r="B1008" s="16">
        <v>1</v>
      </c>
      <c r="C1008" s="16">
        <v>1</v>
      </c>
    </row>
    <row r="1009" spans="1:3" ht="15" customHeight="1" x14ac:dyDescent="0.2">
      <c r="A1009" s="16">
        <v>1006</v>
      </c>
      <c r="B1009" s="16">
        <v>1</v>
      </c>
      <c r="C1009" s="16">
        <v>1</v>
      </c>
    </row>
    <row r="1010" spans="1:3" ht="15" customHeight="1" x14ac:dyDescent="0.2">
      <c r="A1010" s="16">
        <v>1007</v>
      </c>
      <c r="B1010" s="16">
        <v>1</v>
      </c>
      <c r="C1010" s="16">
        <v>1</v>
      </c>
    </row>
    <row r="1011" spans="1:3" ht="15" customHeight="1" x14ac:dyDescent="0.2">
      <c r="A1011" s="16">
        <v>1008</v>
      </c>
      <c r="B1011" s="16">
        <v>1</v>
      </c>
      <c r="C1011" s="16">
        <v>1</v>
      </c>
    </row>
    <row r="1012" spans="1:3" ht="15" customHeight="1" x14ac:dyDescent="0.2">
      <c r="A1012" s="16">
        <v>1009</v>
      </c>
      <c r="B1012" s="16">
        <v>1</v>
      </c>
      <c r="C1012" s="16">
        <v>1</v>
      </c>
    </row>
    <row r="1013" spans="1:3" ht="15" customHeight="1" x14ac:dyDescent="0.2">
      <c r="A1013" s="16">
        <v>1010</v>
      </c>
      <c r="B1013" s="16">
        <v>1</v>
      </c>
      <c r="C1013" s="16">
        <v>1</v>
      </c>
    </row>
    <row r="1014" spans="1:3" ht="15" customHeight="1" x14ac:dyDescent="0.2">
      <c r="A1014" s="16">
        <v>1011</v>
      </c>
      <c r="B1014" s="16">
        <v>1</v>
      </c>
      <c r="C1014" s="16">
        <v>1</v>
      </c>
    </row>
    <row r="1015" spans="1:3" ht="15" customHeight="1" x14ac:dyDescent="0.2">
      <c r="A1015" s="16">
        <v>1012</v>
      </c>
      <c r="B1015" s="16">
        <v>1</v>
      </c>
      <c r="C1015" s="16">
        <v>1</v>
      </c>
    </row>
    <row r="1016" spans="1:3" ht="15" customHeight="1" x14ac:dyDescent="0.2">
      <c r="A1016" s="16">
        <v>1013</v>
      </c>
      <c r="B1016" s="16">
        <v>1</v>
      </c>
      <c r="C1016" s="16">
        <v>1</v>
      </c>
    </row>
    <row r="1017" spans="1:3" ht="15" customHeight="1" x14ac:dyDescent="0.2">
      <c r="A1017" s="16">
        <v>1014</v>
      </c>
      <c r="B1017" s="16">
        <v>1</v>
      </c>
      <c r="C1017" s="16">
        <v>1</v>
      </c>
    </row>
    <row r="1018" spans="1:3" ht="15" customHeight="1" x14ac:dyDescent="0.2">
      <c r="A1018" s="16">
        <v>1015</v>
      </c>
      <c r="B1018" s="16">
        <v>1</v>
      </c>
      <c r="C1018" s="16">
        <v>1</v>
      </c>
    </row>
    <row r="1019" spans="1:3" ht="15" customHeight="1" x14ac:dyDescent="0.2">
      <c r="A1019" s="16">
        <v>1016</v>
      </c>
      <c r="B1019" s="16">
        <v>1</v>
      </c>
      <c r="C1019" s="16">
        <v>1</v>
      </c>
    </row>
    <row r="1020" spans="1:3" ht="15" customHeight="1" x14ac:dyDescent="0.2">
      <c r="A1020" s="16">
        <v>1017</v>
      </c>
      <c r="B1020" s="16">
        <v>1</v>
      </c>
      <c r="C1020" s="16">
        <v>1</v>
      </c>
    </row>
    <row r="1021" spans="1:3" ht="15" customHeight="1" x14ac:dyDescent="0.2">
      <c r="A1021" s="16">
        <v>1018</v>
      </c>
      <c r="B1021" s="16">
        <v>1</v>
      </c>
      <c r="C1021" s="16">
        <v>1</v>
      </c>
    </row>
    <row r="1022" spans="1:3" ht="15" customHeight="1" x14ac:dyDescent="0.2">
      <c r="A1022" s="16">
        <v>1019</v>
      </c>
      <c r="B1022" s="16">
        <v>1</v>
      </c>
      <c r="C1022" s="16">
        <v>1</v>
      </c>
    </row>
    <row r="1023" spans="1:3" ht="15" customHeight="1" x14ac:dyDescent="0.2">
      <c r="A1023" s="16">
        <v>1020</v>
      </c>
      <c r="B1023" s="16">
        <v>1</v>
      </c>
      <c r="C1023" s="16">
        <v>1</v>
      </c>
    </row>
    <row r="1024" spans="1:3" ht="15" customHeight="1" x14ac:dyDescent="0.2">
      <c r="A1024" s="16">
        <v>1021</v>
      </c>
      <c r="B1024" s="16">
        <v>1</v>
      </c>
      <c r="C1024" s="16">
        <v>1</v>
      </c>
    </row>
    <row r="1025" spans="1:3" ht="15" customHeight="1" x14ac:dyDescent="0.2">
      <c r="A1025" s="16">
        <v>1022</v>
      </c>
      <c r="B1025" s="16">
        <v>1</v>
      </c>
      <c r="C1025" s="16">
        <v>1</v>
      </c>
    </row>
    <row r="1026" spans="1:3" ht="15" customHeight="1" x14ac:dyDescent="0.2">
      <c r="A1026" s="16">
        <v>1023</v>
      </c>
      <c r="B1026" s="16">
        <v>1</v>
      </c>
      <c r="C1026" s="16">
        <v>1</v>
      </c>
    </row>
    <row r="1027" spans="1:3" ht="15" customHeight="1" x14ac:dyDescent="0.2">
      <c r="A1027" s="16">
        <v>1024</v>
      </c>
      <c r="B1027" s="16">
        <v>1</v>
      </c>
      <c r="C1027" s="16">
        <v>1</v>
      </c>
    </row>
    <row r="1028" spans="1:3" ht="15" customHeight="1" x14ac:dyDescent="0.2">
      <c r="A1028" s="16">
        <v>1025</v>
      </c>
      <c r="B1028" s="16">
        <v>1</v>
      </c>
      <c r="C1028" s="16">
        <v>1</v>
      </c>
    </row>
    <row r="1029" spans="1:3" ht="15" customHeight="1" x14ac:dyDescent="0.2">
      <c r="A1029" s="16">
        <v>1026</v>
      </c>
      <c r="B1029" s="16">
        <v>1</v>
      </c>
      <c r="C1029" s="16">
        <v>1</v>
      </c>
    </row>
    <row r="1030" spans="1:3" ht="15" customHeight="1" x14ac:dyDescent="0.2">
      <c r="A1030" s="16">
        <v>1027</v>
      </c>
      <c r="B1030" s="16">
        <v>1</v>
      </c>
      <c r="C1030" s="16">
        <v>1</v>
      </c>
    </row>
    <row r="1031" spans="1:3" ht="15" customHeight="1" x14ac:dyDescent="0.2">
      <c r="A1031" s="16">
        <v>1028</v>
      </c>
      <c r="B1031" s="16">
        <v>1</v>
      </c>
      <c r="C1031" s="16">
        <v>1</v>
      </c>
    </row>
    <row r="1032" spans="1:3" ht="15" customHeight="1" x14ac:dyDescent="0.2">
      <c r="A1032" s="16">
        <v>1029</v>
      </c>
      <c r="B1032" s="16">
        <v>1</v>
      </c>
      <c r="C1032" s="16">
        <v>1</v>
      </c>
    </row>
    <row r="1033" spans="1:3" ht="15" customHeight="1" x14ac:dyDescent="0.2">
      <c r="A1033" s="16">
        <v>1030</v>
      </c>
      <c r="B1033" s="16">
        <v>1</v>
      </c>
      <c r="C1033" s="16">
        <v>1</v>
      </c>
    </row>
    <row r="1034" spans="1:3" ht="15" customHeight="1" x14ac:dyDescent="0.2">
      <c r="A1034" s="16">
        <v>1031</v>
      </c>
      <c r="B1034" s="16">
        <v>1</v>
      </c>
      <c r="C1034" s="16">
        <v>1</v>
      </c>
    </row>
    <row r="1035" spans="1:3" ht="15" customHeight="1" x14ac:dyDescent="0.2">
      <c r="A1035" s="16">
        <v>1032</v>
      </c>
      <c r="B1035" s="16">
        <v>1</v>
      </c>
      <c r="C1035" s="16">
        <v>1</v>
      </c>
    </row>
    <row r="1036" spans="1:3" ht="15" customHeight="1" x14ac:dyDescent="0.2">
      <c r="A1036" s="16">
        <v>1033</v>
      </c>
      <c r="B1036" s="16">
        <v>1</v>
      </c>
      <c r="C1036" s="16">
        <v>1</v>
      </c>
    </row>
    <row r="1037" spans="1:3" ht="15" customHeight="1" x14ac:dyDescent="0.2">
      <c r="A1037" s="16">
        <v>1034</v>
      </c>
      <c r="B1037" s="16">
        <v>1</v>
      </c>
      <c r="C1037" s="16">
        <v>1</v>
      </c>
    </row>
    <row r="1038" spans="1:3" ht="15" customHeight="1" x14ac:dyDescent="0.2">
      <c r="A1038" s="16">
        <v>1035</v>
      </c>
      <c r="B1038" s="16">
        <v>1</v>
      </c>
      <c r="C1038" s="16">
        <v>1</v>
      </c>
    </row>
    <row r="1039" spans="1:3" ht="15" customHeight="1" x14ac:dyDescent="0.2">
      <c r="A1039" s="16">
        <v>1036</v>
      </c>
      <c r="B1039" s="16">
        <v>1</v>
      </c>
      <c r="C1039" s="16">
        <v>1</v>
      </c>
    </row>
    <row r="1040" spans="1:3" ht="15" customHeight="1" x14ac:dyDescent="0.2">
      <c r="A1040" s="16">
        <v>1037</v>
      </c>
      <c r="B1040" s="16">
        <v>1</v>
      </c>
      <c r="C1040" s="16">
        <v>1</v>
      </c>
    </row>
    <row r="1041" spans="1:3" ht="15" customHeight="1" x14ac:dyDescent="0.2">
      <c r="A1041" s="16">
        <v>1038</v>
      </c>
      <c r="B1041" s="16">
        <v>1</v>
      </c>
      <c r="C1041" s="16">
        <v>1</v>
      </c>
    </row>
    <row r="1042" spans="1:3" ht="15" customHeight="1" x14ac:dyDescent="0.2">
      <c r="A1042" s="16">
        <v>1039</v>
      </c>
      <c r="B1042" s="16">
        <v>1</v>
      </c>
      <c r="C1042" s="16">
        <v>1</v>
      </c>
    </row>
    <row r="1043" spans="1:3" ht="15" customHeight="1" x14ac:dyDescent="0.2">
      <c r="A1043" s="16">
        <v>1040</v>
      </c>
      <c r="B1043" s="16">
        <v>1</v>
      </c>
      <c r="C1043" s="16">
        <v>1</v>
      </c>
    </row>
    <row r="1044" spans="1:3" ht="15" customHeight="1" x14ac:dyDescent="0.2">
      <c r="A1044" s="16">
        <v>1041</v>
      </c>
      <c r="B1044" s="16">
        <v>1</v>
      </c>
      <c r="C1044" s="16">
        <v>1</v>
      </c>
    </row>
    <row r="1045" spans="1:3" ht="15" customHeight="1" x14ac:dyDescent="0.2">
      <c r="A1045" s="16">
        <v>1042</v>
      </c>
      <c r="B1045" s="16">
        <v>1</v>
      </c>
      <c r="C1045" s="16">
        <v>1</v>
      </c>
    </row>
    <row r="1046" spans="1:3" ht="15" customHeight="1" x14ac:dyDescent="0.2">
      <c r="A1046" s="16">
        <v>1043</v>
      </c>
      <c r="B1046" s="16">
        <v>1</v>
      </c>
      <c r="C1046" s="16">
        <v>1</v>
      </c>
    </row>
    <row r="1047" spans="1:3" ht="15" customHeight="1" x14ac:dyDescent="0.2">
      <c r="A1047" s="16">
        <v>1044</v>
      </c>
      <c r="B1047" s="16">
        <v>1</v>
      </c>
      <c r="C1047" s="16">
        <v>1</v>
      </c>
    </row>
    <row r="1048" spans="1:3" ht="15" customHeight="1" x14ac:dyDescent="0.2">
      <c r="A1048" s="16">
        <v>1045</v>
      </c>
      <c r="B1048" s="16">
        <v>1</v>
      </c>
      <c r="C1048" s="16">
        <v>1</v>
      </c>
    </row>
    <row r="1049" spans="1:3" ht="15" customHeight="1" x14ac:dyDescent="0.2">
      <c r="A1049" s="16">
        <v>1046</v>
      </c>
      <c r="B1049" s="16">
        <v>1</v>
      </c>
      <c r="C1049" s="16">
        <v>1</v>
      </c>
    </row>
    <row r="1050" spans="1:3" ht="15" customHeight="1" x14ac:dyDescent="0.2">
      <c r="A1050" s="16">
        <v>1047</v>
      </c>
      <c r="B1050" s="16">
        <v>1</v>
      </c>
      <c r="C1050" s="16">
        <v>1</v>
      </c>
    </row>
    <row r="1051" spans="1:3" ht="15" customHeight="1" x14ac:dyDescent="0.2">
      <c r="A1051" s="16">
        <v>1048</v>
      </c>
      <c r="B1051" s="16">
        <v>1</v>
      </c>
      <c r="C1051" s="16">
        <v>1</v>
      </c>
    </row>
    <row r="1052" spans="1:3" ht="15" customHeight="1" x14ac:dyDescent="0.2">
      <c r="A1052" s="16">
        <v>1049</v>
      </c>
      <c r="B1052" s="16">
        <v>1</v>
      </c>
      <c r="C1052" s="16">
        <v>1</v>
      </c>
    </row>
    <row r="1053" spans="1:3" ht="15" customHeight="1" x14ac:dyDescent="0.2">
      <c r="A1053" s="16">
        <v>1050</v>
      </c>
      <c r="B1053" s="16">
        <v>1</v>
      </c>
      <c r="C1053" s="16">
        <v>1</v>
      </c>
    </row>
    <row r="1054" spans="1:3" ht="15" customHeight="1" x14ac:dyDescent="0.2">
      <c r="A1054" s="16">
        <v>1051</v>
      </c>
      <c r="B1054" s="16">
        <v>1</v>
      </c>
      <c r="C1054" s="16">
        <v>1</v>
      </c>
    </row>
    <row r="1055" spans="1:3" ht="15" customHeight="1" x14ac:dyDescent="0.2">
      <c r="A1055" s="16">
        <v>1052</v>
      </c>
      <c r="B1055" s="16">
        <v>1</v>
      </c>
      <c r="C1055" s="16">
        <v>1</v>
      </c>
    </row>
    <row r="1056" spans="1:3" ht="15" customHeight="1" x14ac:dyDescent="0.2">
      <c r="A1056" s="16">
        <v>1053</v>
      </c>
      <c r="B1056" s="16">
        <v>1</v>
      </c>
      <c r="C1056" s="16">
        <v>1</v>
      </c>
    </row>
    <row r="1057" spans="1:3" ht="15" customHeight="1" x14ac:dyDescent="0.2">
      <c r="A1057" s="16">
        <v>1054</v>
      </c>
      <c r="B1057" s="16">
        <v>1</v>
      </c>
      <c r="C1057" s="16">
        <v>1</v>
      </c>
    </row>
    <row r="1058" spans="1:3" ht="15" customHeight="1" x14ac:dyDescent="0.2">
      <c r="A1058" s="16">
        <v>1055</v>
      </c>
      <c r="B1058" s="16">
        <v>1</v>
      </c>
      <c r="C1058" s="16">
        <v>1</v>
      </c>
    </row>
    <row r="1059" spans="1:3" ht="15" customHeight="1" x14ac:dyDescent="0.2">
      <c r="A1059" s="16">
        <v>1056</v>
      </c>
      <c r="B1059" s="16">
        <v>1</v>
      </c>
      <c r="C1059" s="16">
        <v>1</v>
      </c>
    </row>
    <row r="1060" spans="1:3" ht="15" customHeight="1" x14ac:dyDescent="0.2">
      <c r="A1060" s="16">
        <v>1057</v>
      </c>
      <c r="B1060" s="16">
        <v>1</v>
      </c>
      <c r="C1060" s="16">
        <v>1</v>
      </c>
    </row>
    <row r="1061" spans="1:3" ht="15" customHeight="1" x14ac:dyDescent="0.2">
      <c r="A1061" s="16">
        <v>1058</v>
      </c>
      <c r="B1061" s="16">
        <v>1</v>
      </c>
      <c r="C1061" s="16">
        <v>1</v>
      </c>
    </row>
    <row r="1062" spans="1:3" ht="15" customHeight="1" x14ac:dyDescent="0.2">
      <c r="A1062" s="16">
        <v>1059</v>
      </c>
      <c r="B1062" s="16">
        <v>1</v>
      </c>
      <c r="C1062" s="16">
        <v>1</v>
      </c>
    </row>
    <row r="1063" spans="1:3" ht="15" customHeight="1" x14ac:dyDescent="0.2">
      <c r="A1063" s="16">
        <v>1060</v>
      </c>
      <c r="B1063" s="16">
        <v>1</v>
      </c>
      <c r="C1063" s="16">
        <v>1</v>
      </c>
    </row>
    <row r="1064" spans="1:3" ht="15" customHeight="1" x14ac:dyDescent="0.2">
      <c r="A1064" s="16">
        <v>1061</v>
      </c>
      <c r="B1064" s="16">
        <v>1</v>
      </c>
      <c r="C1064" s="16">
        <v>1</v>
      </c>
    </row>
    <row r="1065" spans="1:3" ht="15" customHeight="1" x14ac:dyDescent="0.2">
      <c r="A1065" s="16">
        <v>1062</v>
      </c>
      <c r="B1065" s="16">
        <v>1</v>
      </c>
      <c r="C1065" s="16">
        <v>1</v>
      </c>
    </row>
    <row r="1066" spans="1:3" ht="15" customHeight="1" x14ac:dyDescent="0.2">
      <c r="A1066" s="16">
        <v>1063</v>
      </c>
      <c r="B1066" s="16">
        <v>1</v>
      </c>
      <c r="C1066" s="16">
        <v>1</v>
      </c>
    </row>
    <row r="1067" spans="1:3" ht="15" customHeight="1" x14ac:dyDescent="0.2">
      <c r="A1067" s="16">
        <v>1064</v>
      </c>
      <c r="B1067" s="16">
        <v>1</v>
      </c>
      <c r="C1067" s="16">
        <v>1</v>
      </c>
    </row>
    <row r="1068" spans="1:3" ht="15" customHeight="1" x14ac:dyDescent="0.2">
      <c r="A1068" s="16">
        <v>1065</v>
      </c>
      <c r="B1068" s="16">
        <v>1</v>
      </c>
      <c r="C1068" s="16">
        <v>1</v>
      </c>
    </row>
    <row r="1069" spans="1:3" ht="15" customHeight="1" x14ac:dyDescent="0.2">
      <c r="A1069" s="16">
        <v>1066</v>
      </c>
      <c r="B1069" s="16">
        <v>1</v>
      </c>
      <c r="C1069" s="16">
        <v>1</v>
      </c>
    </row>
    <row r="1070" spans="1:3" ht="15" customHeight="1" x14ac:dyDescent="0.2">
      <c r="A1070" s="16">
        <v>1067</v>
      </c>
      <c r="B1070" s="16">
        <v>1</v>
      </c>
      <c r="C1070" s="16">
        <v>1</v>
      </c>
    </row>
    <row r="1071" spans="1:3" ht="15" customHeight="1" x14ac:dyDescent="0.2">
      <c r="A1071" s="16">
        <v>1068</v>
      </c>
      <c r="B1071" s="16">
        <v>1</v>
      </c>
      <c r="C1071" s="16">
        <v>1</v>
      </c>
    </row>
    <row r="1072" spans="1:3" ht="15" customHeight="1" x14ac:dyDescent="0.2">
      <c r="A1072" s="16">
        <v>1069</v>
      </c>
      <c r="B1072" s="16">
        <v>1</v>
      </c>
      <c r="C1072" s="16">
        <v>1</v>
      </c>
    </row>
    <row r="1073" spans="1:3" ht="15" customHeight="1" x14ac:dyDescent="0.2">
      <c r="A1073" s="16">
        <v>1070</v>
      </c>
      <c r="B1073" s="16">
        <v>1</v>
      </c>
      <c r="C1073" s="16">
        <v>1</v>
      </c>
    </row>
    <row r="1074" spans="1:3" ht="15" customHeight="1" x14ac:dyDescent="0.2">
      <c r="A1074" s="16">
        <v>1071</v>
      </c>
      <c r="B1074" s="16">
        <v>1</v>
      </c>
      <c r="C1074" s="16">
        <v>1</v>
      </c>
    </row>
    <row r="1075" spans="1:3" ht="15" customHeight="1" x14ac:dyDescent="0.2">
      <c r="A1075" s="16">
        <v>1072</v>
      </c>
      <c r="B1075" s="16">
        <v>1</v>
      </c>
      <c r="C1075" s="16">
        <v>1</v>
      </c>
    </row>
    <row r="1076" spans="1:3" ht="15" customHeight="1" x14ac:dyDescent="0.2">
      <c r="A1076" s="16">
        <v>1073</v>
      </c>
      <c r="B1076" s="16">
        <v>1</v>
      </c>
      <c r="C1076" s="16">
        <v>1</v>
      </c>
    </row>
    <row r="1077" spans="1:3" ht="15" customHeight="1" x14ac:dyDescent="0.2">
      <c r="A1077" s="16">
        <v>1074</v>
      </c>
      <c r="B1077" s="16">
        <v>1</v>
      </c>
      <c r="C1077" s="16">
        <v>1</v>
      </c>
    </row>
    <row r="1078" spans="1:3" ht="15" customHeight="1" x14ac:dyDescent="0.2">
      <c r="A1078" s="16">
        <v>1075</v>
      </c>
      <c r="B1078" s="16">
        <v>1</v>
      </c>
      <c r="C1078" s="16">
        <v>1</v>
      </c>
    </row>
    <row r="1079" spans="1:3" ht="15" customHeight="1" x14ac:dyDescent="0.2">
      <c r="A1079" s="16">
        <v>1076</v>
      </c>
      <c r="B1079" s="16">
        <v>1</v>
      </c>
      <c r="C1079" s="16">
        <v>1</v>
      </c>
    </row>
    <row r="1080" spans="1:3" ht="15" customHeight="1" x14ac:dyDescent="0.2">
      <c r="A1080" s="16">
        <v>1077</v>
      </c>
      <c r="B1080" s="16">
        <v>1</v>
      </c>
      <c r="C1080" s="16">
        <v>1</v>
      </c>
    </row>
    <row r="1081" spans="1:3" ht="15" customHeight="1" x14ac:dyDescent="0.2">
      <c r="A1081" s="16">
        <v>1078</v>
      </c>
      <c r="B1081" s="16">
        <v>1</v>
      </c>
      <c r="C1081" s="16">
        <v>1</v>
      </c>
    </row>
    <row r="1082" spans="1:3" ht="15" customHeight="1" x14ac:dyDescent="0.2">
      <c r="A1082" s="16">
        <v>1079</v>
      </c>
      <c r="B1082" s="16">
        <v>1</v>
      </c>
      <c r="C1082" s="16">
        <v>1</v>
      </c>
    </row>
    <row r="1083" spans="1:3" ht="15" customHeight="1" x14ac:dyDescent="0.2">
      <c r="A1083" s="16">
        <v>1080</v>
      </c>
      <c r="B1083" s="16">
        <v>1</v>
      </c>
      <c r="C1083" s="16">
        <v>1</v>
      </c>
    </row>
    <row r="1084" spans="1:3" ht="15" customHeight="1" x14ac:dyDescent="0.2">
      <c r="A1084" s="16">
        <v>1081</v>
      </c>
      <c r="B1084" s="16">
        <v>1</v>
      </c>
      <c r="C1084" s="16">
        <v>1</v>
      </c>
    </row>
    <row r="1085" spans="1:3" ht="15" customHeight="1" x14ac:dyDescent="0.2">
      <c r="A1085" s="16">
        <v>1082</v>
      </c>
      <c r="B1085" s="16">
        <v>1</v>
      </c>
      <c r="C1085" s="16">
        <v>1</v>
      </c>
    </row>
    <row r="1086" spans="1:3" ht="15" customHeight="1" x14ac:dyDescent="0.2">
      <c r="A1086" s="16">
        <v>1083</v>
      </c>
      <c r="B1086" s="16">
        <v>1</v>
      </c>
      <c r="C1086" s="16">
        <v>1</v>
      </c>
    </row>
    <row r="1087" spans="1:3" ht="15" customHeight="1" x14ac:dyDescent="0.2">
      <c r="A1087" s="16">
        <v>1084</v>
      </c>
      <c r="B1087" s="16">
        <v>1</v>
      </c>
      <c r="C1087" s="16">
        <v>1</v>
      </c>
    </row>
    <row r="1088" spans="1:3" ht="15" customHeight="1" x14ac:dyDescent="0.2">
      <c r="A1088" s="16">
        <v>1085</v>
      </c>
      <c r="B1088" s="16">
        <v>1</v>
      </c>
      <c r="C1088" s="16">
        <v>1</v>
      </c>
    </row>
    <row r="1089" spans="1:3" ht="15" customHeight="1" x14ac:dyDescent="0.2">
      <c r="A1089" s="16">
        <v>1086</v>
      </c>
      <c r="B1089" s="16">
        <v>1</v>
      </c>
      <c r="C1089" s="16">
        <v>1</v>
      </c>
    </row>
    <row r="1090" spans="1:3" ht="15" customHeight="1" x14ac:dyDescent="0.2">
      <c r="A1090" s="16">
        <v>1087</v>
      </c>
      <c r="B1090" s="16">
        <v>1</v>
      </c>
      <c r="C1090" s="16">
        <v>1</v>
      </c>
    </row>
    <row r="1091" spans="1:3" ht="15" customHeight="1" x14ac:dyDescent="0.2">
      <c r="A1091" s="16">
        <v>1088</v>
      </c>
      <c r="B1091" s="16">
        <v>1</v>
      </c>
      <c r="C1091" s="16">
        <v>1</v>
      </c>
    </row>
    <row r="1092" spans="1:3" ht="15" customHeight="1" x14ac:dyDescent="0.2">
      <c r="A1092" s="16">
        <v>1089</v>
      </c>
      <c r="B1092" s="16">
        <v>1</v>
      </c>
      <c r="C1092" s="16">
        <v>1</v>
      </c>
    </row>
    <row r="1093" spans="1:3" ht="15" customHeight="1" x14ac:dyDescent="0.2">
      <c r="A1093" s="16">
        <v>1090</v>
      </c>
      <c r="B1093" s="16">
        <v>1</v>
      </c>
      <c r="C1093" s="16">
        <v>1</v>
      </c>
    </row>
    <row r="1094" spans="1:3" ht="15" customHeight="1" x14ac:dyDescent="0.2">
      <c r="A1094" s="16">
        <v>1091</v>
      </c>
      <c r="B1094" s="16">
        <v>1</v>
      </c>
      <c r="C1094" s="16">
        <v>1</v>
      </c>
    </row>
    <row r="1095" spans="1:3" ht="15" customHeight="1" x14ac:dyDescent="0.2">
      <c r="A1095" s="16">
        <v>1092</v>
      </c>
      <c r="B1095" s="16">
        <v>1</v>
      </c>
      <c r="C1095" s="16">
        <v>1</v>
      </c>
    </row>
    <row r="1096" spans="1:3" ht="15" customHeight="1" x14ac:dyDescent="0.2">
      <c r="A1096" s="16">
        <v>1093</v>
      </c>
      <c r="B1096" s="16">
        <v>1</v>
      </c>
      <c r="C1096" s="16">
        <v>1</v>
      </c>
    </row>
    <row r="1097" spans="1:3" ht="15" customHeight="1" x14ac:dyDescent="0.2">
      <c r="A1097" s="16">
        <v>1094</v>
      </c>
      <c r="B1097" s="16">
        <v>1</v>
      </c>
      <c r="C1097" s="16">
        <v>1</v>
      </c>
    </row>
    <row r="1098" spans="1:3" ht="15" customHeight="1" x14ac:dyDescent="0.2">
      <c r="A1098" s="16">
        <v>1095</v>
      </c>
      <c r="B1098" s="16">
        <v>1</v>
      </c>
      <c r="C1098" s="16">
        <v>1</v>
      </c>
    </row>
    <row r="1099" spans="1:3" ht="15" customHeight="1" x14ac:dyDescent="0.2">
      <c r="A1099" s="16">
        <v>1096</v>
      </c>
      <c r="B1099" s="16">
        <v>1</v>
      </c>
      <c r="C1099" s="16">
        <v>1</v>
      </c>
    </row>
    <row r="1100" spans="1:3" ht="15" customHeight="1" x14ac:dyDescent="0.2">
      <c r="A1100" s="16">
        <v>1097</v>
      </c>
      <c r="B1100" s="16">
        <v>1</v>
      </c>
      <c r="C1100" s="16">
        <v>1</v>
      </c>
    </row>
    <row r="1101" spans="1:3" ht="15" customHeight="1" x14ac:dyDescent="0.2">
      <c r="A1101" s="16">
        <v>1098</v>
      </c>
      <c r="B1101" s="16">
        <v>1</v>
      </c>
      <c r="C1101" s="16">
        <v>1</v>
      </c>
    </row>
    <row r="1102" spans="1:3" ht="15" customHeight="1" x14ac:dyDescent="0.2">
      <c r="A1102" s="16">
        <v>1099</v>
      </c>
      <c r="B1102" s="16">
        <v>1</v>
      </c>
      <c r="C1102" s="16">
        <v>1</v>
      </c>
    </row>
    <row r="1103" spans="1:3" ht="15" customHeight="1" x14ac:dyDescent="0.2">
      <c r="A1103" s="16">
        <v>1100</v>
      </c>
      <c r="B1103" s="16">
        <v>1</v>
      </c>
      <c r="C1103" s="16">
        <v>1</v>
      </c>
    </row>
    <row r="1104" spans="1:3" ht="15" customHeight="1" x14ac:dyDescent="0.2">
      <c r="A1104" s="16">
        <v>1101</v>
      </c>
      <c r="B1104" s="16">
        <v>1</v>
      </c>
      <c r="C1104" s="16">
        <v>1</v>
      </c>
    </row>
    <row r="1105" spans="1:3" ht="15" customHeight="1" x14ac:dyDescent="0.2">
      <c r="A1105" s="16">
        <v>1102</v>
      </c>
      <c r="B1105" s="16">
        <v>1</v>
      </c>
      <c r="C1105" s="16">
        <v>1</v>
      </c>
    </row>
    <row r="1106" spans="1:3" ht="15" customHeight="1" x14ac:dyDescent="0.2">
      <c r="A1106" s="16">
        <v>1103</v>
      </c>
      <c r="B1106" s="16">
        <v>1</v>
      </c>
      <c r="C1106" s="16">
        <v>1</v>
      </c>
    </row>
    <row r="1107" spans="1:3" ht="15" customHeight="1" x14ac:dyDescent="0.2">
      <c r="A1107" s="16">
        <v>1104</v>
      </c>
      <c r="B1107" s="16">
        <v>1</v>
      </c>
      <c r="C1107" s="16">
        <v>1</v>
      </c>
    </row>
    <row r="1108" spans="1:3" ht="15" customHeight="1" x14ac:dyDescent="0.2">
      <c r="A1108" s="16">
        <v>1105</v>
      </c>
      <c r="B1108" s="16">
        <v>1</v>
      </c>
      <c r="C1108" s="16">
        <v>1</v>
      </c>
    </row>
    <row r="1109" spans="1:3" ht="15" customHeight="1" x14ac:dyDescent="0.2">
      <c r="A1109" s="16">
        <v>1106</v>
      </c>
      <c r="B1109" s="16">
        <v>1</v>
      </c>
      <c r="C1109" s="16">
        <v>1</v>
      </c>
    </row>
    <row r="1110" spans="1:3" ht="15" customHeight="1" x14ac:dyDescent="0.2">
      <c r="A1110" s="16">
        <v>1107</v>
      </c>
      <c r="B1110" s="16">
        <v>1</v>
      </c>
      <c r="C1110" s="16">
        <v>1</v>
      </c>
    </row>
    <row r="1111" spans="1:3" ht="15" customHeight="1" x14ac:dyDescent="0.2">
      <c r="A1111" s="16">
        <v>1108</v>
      </c>
      <c r="B1111" s="16">
        <v>1</v>
      </c>
      <c r="C1111" s="16">
        <v>1</v>
      </c>
    </row>
    <row r="1112" spans="1:3" ht="15" customHeight="1" x14ac:dyDescent="0.2">
      <c r="A1112" s="16">
        <v>1109</v>
      </c>
      <c r="B1112" s="16">
        <v>1</v>
      </c>
      <c r="C1112" s="16">
        <v>1</v>
      </c>
    </row>
    <row r="1113" spans="1:3" ht="15" customHeight="1" x14ac:dyDescent="0.2">
      <c r="A1113" s="16">
        <v>1110</v>
      </c>
      <c r="B1113" s="16">
        <v>1</v>
      </c>
      <c r="C1113" s="16">
        <v>1</v>
      </c>
    </row>
    <row r="1114" spans="1:3" ht="15" customHeight="1" x14ac:dyDescent="0.2">
      <c r="A1114" s="16">
        <v>1111</v>
      </c>
      <c r="B1114" s="16">
        <v>1</v>
      </c>
      <c r="C1114" s="16">
        <v>1</v>
      </c>
    </row>
    <row r="1115" spans="1:3" ht="15" customHeight="1" x14ac:dyDescent="0.2">
      <c r="A1115" s="16">
        <v>1112</v>
      </c>
      <c r="B1115" s="16">
        <v>1</v>
      </c>
      <c r="C1115" s="16">
        <v>1</v>
      </c>
    </row>
    <row r="1116" spans="1:3" ht="15" customHeight="1" x14ac:dyDescent="0.2">
      <c r="A1116" s="16">
        <v>1113</v>
      </c>
      <c r="B1116" s="16">
        <v>1</v>
      </c>
      <c r="C1116" s="16">
        <v>1</v>
      </c>
    </row>
    <row r="1117" spans="1:3" ht="15" customHeight="1" x14ac:dyDescent="0.2">
      <c r="A1117" s="16">
        <v>1114</v>
      </c>
      <c r="B1117" s="16">
        <v>1</v>
      </c>
      <c r="C1117" s="16">
        <v>1</v>
      </c>
    </row>
    <row r="1118" spans="1:3" ht="15" customHeight="1" x14ac:dyDescent="0.2">
      <c r="A1118" s="16">
        <v>1115</v>
      </c>
      <c r="B1118" s="16">
        <v>1</v>
      </c>
      <c r="C1118" s="16">
        <v>1</v>
      </c>
    </row>
    <row r="1119" spans="1:3" ht="15" customHeight="1" x14ac:dyDescent="0.2">
      <c r="A1119" s="16">
        <v>1116</v>
      </c>
      <c r="B1119" s="16">
        <v>1</v>
      </c>
      <c r="C1119" s="16">
        <v>1</v>
      </c>
    </row>
    <row r="1120" spans="1:3" ht="15" customHeight="1" x14ac:dyDescent="0.2">
      <c r="A1120" s="16">
        <v>1117</v>
      </c>
      <c r="B1120" s="16">
        <v>1</v>
      </c>
      <c r="C1120" s="16">
        <v>1</v>
      </c>
    </row>
    <row r="1121" spans="1:3" ht="15" customHeight="1" x14ac:dyDescent="0.2">
      <c r="A1121" s="16">
        <v>1118</v>
      </c>
      <c r="B1121" s="16">
        <v>1</v>
      </c>
      <c r="C1121" s="16">
        <v>1</v>
      </c>
    </row>
    <row r="1122" spans="1:3" ht="15" customHeight="1" x14ac:dyDescent="0.2">
      <c r="A1122" s="16">
        <v>1119</v>
      </c>
      <c r="B1122" s="16">
        <v>1</v>
      </c>
      <c r="C1122" s="16">
        <v>1</v>
      </c>
    </row>
    <row r="1123" spans="1:3" ht="15" customHeight="1" x14ac:dyDescent="0.2">
      <c r="A1123" s="16">
        <v>1120</v>
      </c>
      <c r="B1123" s="16">
        <v>1</v>
      </c>
      <c r="C1123" s="16">
        <v>1</v>
      </c>
    </row>
    <row r="1124" spans="1:3" ht="15" customHeight="1" x14ac:dyDescent="0.2">
      <c r="A1124" s="16">
        <v>1121</v>
      </c>
      <c r="B1124" s="16">
        <v>1</v>
      </c>
      <c r="C1124" s="16">
        <v>1</v>
      </c>
    </row>
    <row r="1125" spans="1:3" ht="15" customHeight="1" x14ac:dyDescent="0.2">
      <c r="A1125" s="16">
        <v>1122</v>
      </c>
      <c r="B1125" s="16">
        <v>1</v>
      </c>
      <c r="C1125" s="16">
        <v>1</v>
      </c>
    </row>
    <row r="1126" spans="1:3" ht="15" customHeight="1" x14ac:dyDescent="0.2">
      <c r="A1126" s="16">
        <v>1123</v>
      </c>
      <c r="B1126" s="16">
        <v>1</v>
      </c>
      <c r="C1126" s="16">
        <v>1</v>
      </c>
    </row>
    <row r="1127" spans="1:3" ht="15" customHeight="1" x14ac:dyDescent="0.2">
      <c r="A1127" s="16">
        <v>1124</v>
      </c>
      <c r="B1127" s="16">
        <v>1</v>
      </c>
      <c r="C1127" s="16">
        <v>1</v>
      </c>
    </row>
    <row r="1128" spans="1:3" ht="15" customHeight="1" x14ac:dyDescent="0.2">
      <c r="A1128" s="16">
        <v>1125</v>
      </c>
      <c r="B1128" s="16">
        <v>1</v>
      </c>
      <c r="C1128" s="16">
        <v>1</v>
      </c>
    </row>
    <row r="1129" spans="1:3" ht="15" customHeight="1" x14ac:dyDescent="0.2">
      <c r="A1129" s="16">
        <v>1126</v>
      </c>
      <c r="B1129" s="16">
        <v>1</v>
      </c>
      <c r="C1129" s="16">
        <v>1</v>
      </c>
    </row>
    <row r="1130" spans="1:3" ht="15" customHeight="1" x14ac:dyDescent="0.2">
      <c r="A1130" s="16">
        <v>1127</v>
      </c>
      <c r="B1130" s="16">
        <v>1</v>
      </c>
      <c r="C1130" s="16">
        <v>1</v>
      </c>
    </row>
    <row r="1131" spans="1:3" ht="15" customHeight="1" x14ac:dyDescent="0.2">
      <c r="A1131" s="16">
        <v>1128</v>
      </c>
      <c r="B1131" s="16">
        <v>1</v>
      </c>
      <c r="C1131" s="16">
        <v>1</v>
      </c>
    </row>
    <row r="1132" spans="1:3" ht="15" customHeight="1" x14ac:dyDescent="0.2">
      <c r="A1132" s="16">
        <v>1129</v>
      </c>
      <c r="B1132" s="16">
        <v>1</v>
      </c>
      <c r="C1132" s="16">
        <v>1</v>
      </c>
    </row>
    <row r="1133" spans="1:3" ht="15" customHeight="1" x14ac:dyDescent="0.2">
      <c r="A1133" s="16">
        <v>1130</v>
      </c>
      <c r="B1133" s="16">
        <v>1</v>
      </c>
      <c r="C1133" s="16">
        <v>1</v>
      </c>
    </row>
    <row r="1134" spans="1:3" ht="15" customHeight="1" x14ac:dyDescent="0.2">
      <c r="A1134" s="16">
        <v>1131</v>
      </c>
      <c r="B1134" s="16">
        <v>1</v>
      </c>
      <c r="C1134" s="16">
        <v>1</v>
      </c>
    </row>
    <row r="1135" spans="1:3" ht="15" customHeight="1" x14ac:dyDescent="0.2">
      <c r="A1135" s="16">
        <v>1132</v>
      </c>
      <c r="B1135" s="16">
        <v>1</v>
      </c>
      <c r="C1135" s="16">
        <v>1</v>
      </c>
    </row>
    <row r="1136" spans="1:3" ht="15" customHeight="1" x14ac:dyDescent="0.2">
      <c r="A1136" s="16">
        <v>1133</v>
      </c>
      <c r="B1136" s="16">
        <v>1</v>
      </c>
      <c r="C1136" s="16">
        <v>1</v>
      </c>
    </row>
    <row r="1137" spans="1:3" ht="15" customHeight="1" x14ac:dyDescent="0.2">
      <c r="A1137" s="16">
        <v>1134</v>
      </c>
      <c r="B1137" s="16">
        <v>1</v>
      </c>
      <c r="C1137" s="16">
        <v>1</v>
      </c>
    </row>
    <row r="1138" spans="1:3" ht="15" customHeight="1" x14ac:dyDescent="0.2">
      <c r="A1138" s="16">
        <v>1135</v>
      </c>
      <c r="B1138" s="16">
        <v>1</v>
      </c>
      <c r="C1138" s="16">
        <v>1</v>
      </c>
    </row>
    <row r="1139" spans="1:3" ht="15" customHeight="1" x14ac:dyDescent="0.2">
      <c r="A1139" s="16">
        <v>1136</v>
      </c>
      <c r="B1139" s="16">
        <v>1</v>
      </c>
      <c r="C1139" s="16">
        <v>1</v>
      </c>
    </row>
    <row r="1140" spans="1:3" ht="15" customHeight="1" x14ac:dyDescent="0.2">
      <c r="A1140" s="16">
        <v>1137</v>
      </c>
      <c r="B1140" s="16">
        <v>1</v>
      </c>
      <c r="C1140" s="16">
        <v>1</v>
      </c>
    </row>
    <row r="1141" spans="1:3" ht="15" customHeight="1" x14ac:dyDescent="0.2">
      <c r="A1141" s="16">
        <v>1138</v>
      </c>
      <c r="B1141" s="16">
        <v>1</v>
      </c>
      <c r="C1141" s="16">
        <v>1</v>
      </c>
    </row>
    <row r="1142" spans="1:3" ht="15" customHeight="1" x14ac:dyDescent="0.2">
      <c r="A1142" s="16">
        <v>1139</v>
      </c>
      <c r="B1142" s="16">
        <v>1</v>
      </c>
      <c r="C1142" s="16">
        <v>1</v>
      </c>
    </row>
    <row r="1143" spans="1:3" ht="15" customHeight="1" x14ac:dyDescent="0.2">
      <c r="A1143" s="16">
        <v>1140</v>
      </c>
      <c r="B1143" s="16">
        <v>1</v>
      </c>
      <c r="C1143" s="16">
        <v>1</v>
      </c>
    </row>
    <row r="1144" spans="1:3" ht="15" customHeight="1" x14ac:dyDescent="0.2">
      <c r="A1144" s="16">
        <v>1141</v>
      </c>
      <c r="B1144" s="16">
        <v>1</v>
      </c>
      <c r="C1144" s="16">
        <v>1</v>
      </c>
    </row>
    <row r="1145" spans="1:3" ht="15" customHeight="1" x14ac:dyDescent="0.2">
      <c r="A1145" s="16">
        <v>1142</v>
      </c>
      <c r="B1145" s="16">
        <v>1</v>
      </c>
      <c r="C1145" s="16">
        <v>1</v>
      </c>
    </row>
    <row r="1146" spans="1:3" ht="15" customHeight="1" x14ac:dyDescent="0.2">
      <c r="A1146" s="16">
        <v>1143</v>
      </c>
      <c r="B1146" s="16">
        <v>1</v>
      </c>
      <c r="C1146" s="16">
        <v>1</v>
      </c>
    </row>
    <row r="1147" spans="1:3" ht="15" customHeight="1" x14ac:dyDescent="0.2">
      <c r="A1147" s="16">
        <v>1144</v>
      </c>
      <c r="B1147" s="16">
        <v>1</v>
      </c>
      <c r="C1147" s="16">
        <v>1</v>
      </c>
    </row>
    <row r="1148" spans="1:3" ht="15" customHeight="1" x14ac:dyDescent="0.2">
      <c r="A1148" s="16">
        <v>1145</v>
      </c>
      <c r="B1148" s="16">
        <v>1</v>
      </c>
      <c r="C1148" s="16">
        <v>1</v>
      </c>
    </row>
    <row r="1149" spans="1:3" ht="15" customHeight="1" x14ac:dyDescent="0.2">
      <c r="A1149" s="16">
        <v>1146</v>
      </c>
      <c r="B1149" s="16">
        <v>1</v>
      </c>
      <c r="C1149" s="16">
        <v>1</v>
      </c>
    </row>
    <row r="1150" spans="1:3" ht="15" customHeight="1" x14ac:dyDescent="0.2">
      <c r="A1150" s="16">
        <v>1147</v>
      </c>
      <c r="B1150" s="16">
        <v>1</v>
      </c>
      <c r="C1150" s="16">
        <v>1</v>
      </c>
    </row>
    <row r="1151" spans="1:3" ht="15" customHeight="1" x14ac:dyDescent="0.2">
      <c r="A1151" s="16">
        <v>1148</v>
      </c>
      <c r="B1151" s="16">
        <v>1</v>
      </c>
      <c r="C1151" s="16">
        <v>1</v>
      </c>
    </row>
    <row r="1152" spans="1:3" ht="15" customHeight="1" x14ac:dyDescent="0.2">
      <c r="A1152" s="16">
        <v>1149</v>
      </c>
      <c r="B1152" s="16">
        <v>1</v>
      </c>
      <c r="C1152" s="16">
        <v>1</v>
      </c>
    </row>
    <row r="1153" spans="1:3" ht="15" customHeight="1" x14ac:dyDescent="0.2">
      <c r="A1153" s="16">
        <v>1150</v>
      </c>
      <c r="B1153" s="16">
        <v>1</v>
      </c>
      <c r="C1153" s="16">
        <v>1</v>
      </c>
    </row>
    <row r="1154" spans="1:3" ht="15" customHeight="1" x14ac:dyDescent="0.2">
      <c r="A1154" s="16">
        <v>1151</v>
      </c>
      <c r="B1154" s="16">
        <v>1</v>
      </c>
      <c r="C1154" s="16">
        <v>1</v>
      </c>
    </row>
    <row r="1155" spans="1:3" ht="15" customHeight="1" x14ac:dyDescent="0.2">
      <c r="A1155" s="16">
        <v>1152</v>
      </c>
      <c r="B1155" s="16">
        <v>1</v>
      </c>
      <c r="C1155" s="16">
        <v>1</v>
      </c>
    </row>
    <row r="1156" spans="1:3" ht="15" customHeight="1" x14ac:dyDescent="0.2">
      <c r="A1156" s="16">
        <v>1153</v>
      </c>
      <c r="B1156" s="16">
        <v>1</v>
      </c>
      <c r="C1156" s="16">
        <v>1</v>
      </c>
    </row>
    <row r="1157" spans="1:3" ht="15" customHeight="1" x14ac:dyDescent="0.2">
      <c r="A1157" s="16">
        <v>1154</v>
      </c>
      <c r="B1157" s="16">
        <v>1</v>
      </c>
      <c r="C1157" s="16">
        <v>1</v>
      </c>
    </row>
    <row r="1158" spans="1:3" ht="15" customHeight="1" x14ac:dyDescent="0.2">
      <c r="A1158" s="16">
        <v>1155</v>
      </c>
      <c r="B1158" s="16">
        <v>1</v>
      </c>
      <c r="C1158" s="16">
        <v>1</v>
      </c>
    </row>
    <row r="1159" spans="1:3" ht="15" customHeight="1" x14ac:dyDescent="0.2">
      <c r="A1159" s="16">
        <v>1156</v>
      </c>
      <c r="B1159" s="16">
        <v>1</v>
      </c>
      <c r="C1159" s="16">
        <v>1</v>
      </c>
    </row>
    <row r="1160" spans="1:3" ht="15" customHeight="1" x14ac:dyDescent="0.2">
      <c r="A1160" s="16">
        <v>1157</v>
      </c>
      <c r="B1160" s="16">
        <v>1</v>
      </c>
      <c r="C1160" s="16">
        <v>1</v>
      </c>
    </row>
    <row r="1161" spans="1:3" ht="15" customHeight="1" x14ac:dyDescent="0.2">
      <c r="A1161" s="16">
        <v>1158</v>
      </c>
      <c r="B1161" s="16">
        <v>1</v>
      </c>
      <c r="C1161" s="16">
        <v>1</v>
      </c>
    </row>
    <row r="1162" spans="1:3" ht="15" customHeight="1" x14ac:dyDescent="0.2">
      <c r="A1162" s="16">
        <v>1159</v>
      </c>
      <c r="B1162" s="16">
        <v>1</v>
      </c>
      <c r="C1162" s="16">
        <v>1</v>
      </c>
    </row>
    <row r="1163" spans="1:3" ht="15" customHeight="1" x14ac:dyDescent="0.2">
      <c r="A1163" s="16">
        <v>1160</v>
      </c>
      <c r="B1163" s="16">
        <v>1</v>
      </c>
      <c r="C1163" s="16">
        <v>1</v>
      </c>
    </row>
    <row r="1164" spans="1:3" ht="15" customHeight="1" x14ac:dyDescent="0.2">
      <c r="A1164" s="16">
        <v>1161</v>
      </c>
      <c r="B1164" s="16">
        <v>1</v>
      </c>
      <c r="C1164" s="16">
        <v>1</v>
      </c>
    </row>
    <row r="1165" spans="1:3" ht="15" customHeight="1" x14ac:dyDescent="0.2">
      <c r="A1165" s="16">
        <v>1162</v>
      </c>
      <c r="B1165" s="16">
        <v>1</v>
      </c>
      <c r="C1165" s="16">
        <v>1</v>
      </c>
    </row>
    <row r="1166" spans="1:3" ht="15" customHeight="1" x14ac:dyDescent="0.2">
      <c r="A1166" s="16">
        <v>1163</v>
      </c>
      <c r="B1166" s="16">
        <v>1</v>
      </c>
      <c r="C1166" s="16">
        <v>1</v>
      </c>
    </row>
    <row r="1167" spans="1:3" ht="15" customHeight="1" x14ac:dyDescent="0.2">
      <c r="A1167" s="16">
        <v>1164</v>
      </c>
      <c r="B1167" s="16">
        <v>1</v>
      </c>
      <c r="C1167" s="16">
        <v>1</v>
      </c>
    </row>
    <row r="1168" spans="1:3" ht="15" customHeight="1" x14ac:dyDescent="0.2">
      <c r="A1168" s="16">
        <v>1165</v>
      </c>
      <c r="B1168" s="16">
        <v>1</v>
      </c>
      <c r="C1168" s="16">
        <v>1</v>
      </c>
    </row>
    <row r="1169" spans="1:3" ht="15" customHeight="1" x14ac:dyDescent="0.2">
      <c r="A1169" s="16">
        <v>1166</v>
      </c>
      <c r="B1169" s="16">
        <v>1</v>
      </c>
      <c r="C1169" s="16">
        <v>1</v>
      </c>
    </row>
    <row r="1170" spans="1:3" ht="15" customHeight="1" x14ac:dyDescent="0.2">
      <c r="A1170" s="16">
        <v>1167</v>
      </c>
      <c r="B1170" s="16">
        <v>1</v>
      </c>
      <c r="C1170" s="16">
        <v>1</v>
      </c>
    </row>
    <row r="1171" spans="1:3" ht="15" customHeight="1" x14ac:dyDescent="0.2">
      <c r="A1171" s="16">
        <v>1168</v>
      </c>
      <c r="B1171" s="16">
        <v>1</v>
      </c>
      <c r="C1171" s="16">
        <v>1</v>
      </c>
    </row>
    <row r="1172" spans="1:3" ht="15" customHeight="1" x14ac:dyDescent="0.2">
      <c r="A1172" s="16">
        <v>1169</v>
      </c>
      <c r="B1172" s="16">
        <v>1</v>
      </c>
      <c r="C1172" s="16">
        <v>1</v>
      </c>
    </row>
    <row r="1173" spans="1:3" ht="15" customHeight="1" x14ac:dyDescent="0.2">
      <c r="A1173" s="16">
        <v>1170</v>
      </c>
      <c r="B1173" s="16">
        <v>1</v>
      </c>
      <c r="C1173" s="16">
        <v>1</v>
      </c>
    </row>
    <row r="1174" spans="1:3" ht="15" customHeight="1" x14ac:dyDescent="0.2">
      <c r="A1174" s="16">
        <v>1171</v>
      </c>
      <c r="B1174" s="16">
        <v>1</v>
      </c>
      <c r="C1174" s="16">
        <v>1</v>
      </c>
    </row>
    <row r="1175" spans="1:3" ht="15" customHeight="1" x14ac:dyDescent="0.2">
      <c r="A1175" s="16">
        <v>1172</v>
      </c>
      <c r="B1175" s="16">
        <v>1</v>
      </c>
      <c r="C1175" s="16">
        <v>1</v>
      </c>
    </row>
    <row r="1176" spans="1:3" ht="15" customHeight="1" x14ac:dyDescent="0.2">
      <c r="A1176" s="16">
        <v>1173</v>
      </c>
      <c r="B1176" s="16">
        <v>1</v>
      </c>
      <c r="C1176" s="16">
        <v>1</v>
      </c>
    </row>
    <row r="1177" spans="1:3" ht="15" customHeight="1" x14ac:dyDescent="0.2">
      <c r="A1177" s="16">
        <v>1174</v>
      </c>
      <c r="B1177" s="16">
        <v>1</v>
      </c>
      <c r="C1177" s="16">
        <v>1</v>
      </c>
    </row>
    <row r="1178" spans="1:3" ht="15" customHeight="1" x14ac:dyDescent="0.2">
      <c r="A1178" s="16">
        <v>1175</v>
      </c>
      <c r="B1178" s="16">
        <v>1</v>
      </c>
      <c r="C1178" s="16">
        <v>1</v>
      </c>
    </row>
    <row r="1179" spans="1:3" ht="15" customHeight="1" x14ac:dyDescent="0.2">
      <c r="A1179" s="16">
        <v>1176</v>
      </c>
      <c r="B1179" s="16">
        <v>1</v>
      </c>
      <c r="C1179" s="16">
        <v>1</v>
      </c>
    </row>
    <row r="1180" spans="1:3" ht="15" customHeight="1" x14ac:dyDescent="0.2">
      <c r="A1180" s="16">
        <v>1177</v>
      </c>
      <c r="B1180" s="16">
        <v>1</v>
      </c>
      <c r="C1180" s="16">
        <v>1</v>
      </c>
    </row>
    <row r="1181" spans="1:3" ht="15" customHeight="1" x14ac:dyDescent="0.2">
      <c r="A1181" s="16">
        <v>1178</v>
      </c>
      <c r="B1181" s="16">
        <v>1</v>
      </c>
      <c r="C1181" s="16">
        <v>1</v>
      </c>
    </row>
    <row r="1182" spans="1:3" ht="15" customHeight="1" x14ac:dyDescent="0.2">
      <c r="A1182" s="16">
        <v>1179</v>
      </c>
      <c r="B1182" s="16">
        <v>1</v>
      </c>
      <c r="C1182" s="16">
        <v>1</v>
      </c>
    </row>
    <row r="1183" spans="1:3" ht="15" customHeight="1" x14ac:dyDescent="0.2">
      <c r="A1183" s="16">
        <v>1180</v>
      </c>
      <c r="B1183" s="16">
        <v>1</v>
      </c>
      <c r="C1183" s="16">
        <v>1</v>
      </c>
    </row>
    <row r="1184" spans="1:3" ht="15" customHeight="1" x14ac:dyDescent="0.2">
      <c r="A1184" s="16">
        <v>1181</v>
      </c>
      <c r="B1184" s="16">
        <v>1</v>
      </c>
      <c r="C1184" s="16">
        <v>1</v>
      </c>
    </row>
    <row r="1185" spans="1:3" ht="15" customHeight="1" x14ac:dyDescent="0.2">
      <c r="A1185" s="16">
        <v>1182</v>
      </c>
      <c r="B1185" s="16">
        <v>1</v>
      </c>
      <c r="C1185" s="16">
        <v>1</v>
      </c>
    </row>
    <row r="1186" spans="1:3" ht="15" customHeight="1" x14ac:dyDescent="0.2">
      <c r="A1186" s="16">
        <v>1183</v>
      </c>
      <c r="B1186" s="16">
        <v>1</v>
      </c>
      <c r="C1186" s="16">
        <v>1</v>
      </c>
    </row>
    <row r="1187" spans="1:3" ht="15" customHeight="1" x14ac:dyDescent="0.2">
      <c r="A1187" s="16">
        <v>1184</v>
      </c>
      <c r="B1187" s="16">
        <v>1</v>
      </c>
      <c r="C1187" s="16">
        <v>1</v>
      </c>
    </row>
    <row r="1188" spans="1:3" ht="15" customHeight="1" x14ac:dyDescent="0.2">
      <c r="A1188" s="16">
        <v>1185</v>
      </c>
      <c r="B1188" s="16">
        <v>1</v>
      </c>
      <c r="C1188" s="16">
        <v>1</v>
      </c>
    </row>
    <row r="1189" spans="1:3" ht="15" customHeight="1" x14ac:dyDescent="0.2">
      <c r="A1189" s="16">
        <v>1186</v>
      </c>
      <c r="B1189" s="16">
        <v>1</v>
      </c>
      <c r="C1189" s="16">
        <v>1</v>
      </c>
    </row>
    <row r="1190" spans="1:3" ht="15" customHeight="1" x14ac:dyDescent="0.2">
      <c r="A1190" s="16">
        <v>1187</v>
      </c>
      <c r="B1190" s="16">
        <v>1</v>
      </c>
      <c r="C1190" s="16">
        <v>1</v>
      </c>
    </row>
    <row r="1191" spans="1:3" ht="15" customHeight="1" x14ac:dyDescent="0.2">
      <c r="A1191" s="16">
        <v>1188</v>
      </c>
      <c r="B1191" s="16">
        <v>1</v>
      </c>
      <c r="C1191" s="16">
        <v>1</v>
      </c>
    </row>
    <row r="1192" spans="1:3" ht="15" customHeight="1" x14ac:dyDescent="0.2">
      <c r="A1192" s="16">
        <v>1189</v>
      </c>
      <c r="B1192" s="16">
        <v>1</v>
      </c>
      <c r="C1192" s="16">
        <v>1</v>
      </c>
    </row>
    <row r="1193" spans="1:3" ht="15" customHeight="1" x14ac:dyDescent="0.2">
      <c r="A1193" s="16">
        <v>1190</v>
      </c>
      <c r="B1193" s="16">
        <v>1</v>
      </c>
      <c r="C1193" s="16">
        <v>1</v>
      </c>
    </row>
    <row r="1194" spans="1:3" ht="15" customHeight="1" x14ac:dyDescent="0.2">
      <c r="A1194" s="16">
        <v>1191</v>
      </c>
      <c r="B1194" s="16">
        <v>1</v>
      </c>
      <c r="C1194" s="16">
        <v>1</v>
      </c>
    </row>
    <row r="1195" spans="1:3" ht="15" customHeight="1" x14ac:dyDescent="0.2">
      <c r="A1195" s="16">
        <v>1192</v>
      </c>
      <c r="B1195" s="16">
        <v>1</v>
      </c>
      <c r="C1195" s="16">
        <v>1</v>
      </c>
    </row>
    <row r="1196" spans="1:3" ht="15" customHeight="1" x14ac:dyDescent="0.2">
      <c r="A1196" s="16">
        <v>1193</v>
      </c>
      <c r="B1196" s="16">
        <v>1</v>
      </c>
      <c r="C1196" s="16">
        <v>1</v>
      </c>
    </row>
    <row r="1197" spans="1:3" ht="15" customHeight="1" x14ac:dyDescent="0.2">
      <c r="A1197" s="16">
        <v>1194</v>
      </c>
      <c r="B1197" s="16">
        <v>1</v>
      </c>
      <c r="C1197" s="16">
        <v>1</v>
      </c>
    </row>
    <row r="1198" spans="1:3" ht="15" customHeight="1" x14ac:dyDescent="0.2">
      <c r="A1198" s="16">
        <v>1195</v>
      </c>
      <c r="B1198" s="16">
        <v>1</v>
      </c>
      <c r="C1198" s="16">
        <v>1</v>
      </c>
    </row>
    <row r="1199" spans="1:3" ht="15" customHeight="1" x14ac:dyDescent="0.2">
      <c r="A1199" s="16">
        <v>1196</v>
      </c>
      <c r="B1199" s="16">
        <v>1</v>
      </c>
      <c r="C1199" s="16">
        <v>1</v>
      </c>
    </row>
    <row r="1200" spans="1:3" ht="15" customHeight="1" x14ac:dyDescent="0.2">
      <c r="A1200" s="16">
        <v>1197</v>
      </c>
      <c r="B1200" s="16">
        <v>1</v>
      </c>
      <c r="C1200" s="16">
        <v>1</v>
      </c>
    </row>
    <row r="1201" spans="1:3" ht="15" customHeight="1" x14ac:dyDescent="0.2">
      <c r="A1201" s="16">
        <v>1198</v>
      </c>
      <c r="B1201" s="16">
        <v>1</v>
      </c>
      <c r="C1201" s="16">
        <v>1</v>
      </c>
    </row>
    <row r="1202" spans="1:3" ht="15" customHeight="1" x14ac:dyDescent="0.2">
      <c r="A1202" s="16">
        <v>1199</v>
      </c>
      <c r="B1202" s="16">
        <v>1</v>
      </c>
      <c r="C1202" s="16">
        <v>1</v>
      </c>
    </row>
    <row r="1203" spans="1:3" ht="15" customHeight="1" x14ac:dyDescent="0.2">
      <c r="A1203" s="16">
        <v>1200</v>
      </c>
      <c r="B1203" s="16">
        <v>1</v>
      </c>
      <c r="C1203" s="16">
        <v>1</v>
      </c>
    </row>
    <row r="1204" spans="1:3" ht="15" customHeight="1" x14ac:dyDescent="0.2">
      <c r="A1204" s="16">
        <v>1201</v>
      </c>
      <c r="B1204" s="16">
        <v>1</v>
      </c>
      <c r="C1204" s="16">
        <v>1</v>
      </c>
    </row>
    <row r="1205" spans="1:3" ht="15" customHeight="1" x14ac:dyDescent="0.2">
      <c r="A1205" s="16">
        <v>1202</v>
      </c>
      <c r="B1205" s="16">
        <v>1</v>
      </c>
      <c r="C1205" s="16">
        <v>1</v>
      </c>
    </row>
    <row r="1206" spans="1:3" ht="15" customHeight="1" x14ac:dyDescent="0.2">
      <c r="A1206" s="16">
        <v>1203</v>
      </c>
      <c r="B1206" s="16">
        <v>1</v>
      </c>
      <c r="C1206" s="16">
        <v>1</v>
      </c>
    </row>
    <row r="1207" spans="1:3" ht="15" customHeight="1" x14ac:dyDescent="0.2">
      <c r="A1207" s="16">
        <v>1204</v>
      </c>
      <c r="B1207" s="16">
        <v>1</v>
      </c>
      <c r="C1207" s="16">
        <v>1</v>
      </c>
    </row>
    <row r="1208" spans="1:3" ht="15" customHeight="1" x14ac:dyDescent="0.2">
      <c r="A1208" s="16">
        <v>1205</v>
      </c>
      <c r="B1208" s="16">
        <v>1</v>
      </c>
      <c r="C1208" s="16">
        <v>1</v>
      </c>
    </row>
    <row r="1209" spans="1:3" ht="15" customHeight="1" x14ac:dyDescent="0.2">
      <c r="A1209" s="16">
        <v>1206</v>
      </c>
      <c r="B1209" s="16">
        <v>1</v>
      </c>
      <c r="C1209" s="16">
        <v>1</v>
      </c>
    </row>
    <row r="1210" spans="1:3" ht="15" customHeight="1" x14ac:dyDescent="0.2">
      <c r="A1210" s="16">
        <v>1207</v>
      </c>
      <c r="B1210" s="16">
        <v>1</v>
      </c>
      <c r="C1210" s="16">
        <v>1</v>
      </c>
    </row>
    <row r="1211" spans="1:3" ht="15" customHeight="1" x14ac:dyDescent="0.2">
      <c r="A1211" s="16">
        <v>1208</v>
      </c>
      <c r="B1211" s="16">
        <v>1</v>
      </c>
      <c r="C1211" s="16">
        <v>1</v>
      </c>
    </row>
    <row r="1212" spans="1:3" ht="15" customHeight="1" x14ac:dyDescent="0.2">
      <c r="A1212" s="16">
        <v>1209</v>
      </c>
      <c r="B1212" s="16">
        <v>1</v>
      </c>
      <c r="C1212" s="16">
        <v>1</v>
      </c>
    </row>
    <row r="1213" spans="1:3" ht="15" customHeight="1" x14ac:dyDescent="0.2">
      <c r="A1213" s="16">
        <v>1210</v>
      </c>
      <c r="B1213" s="16">
        <v>1</v>
      </c>
      <c r="C1213" s="16">
        <v>1</v>
      </c>
    </row>
    <row r="1214" spans="1:3" ht="15" customHeight="1" x14ac:dyDescent="0.2">
      <c r="A1214" s="16">
        <v>1211</v>
      </c>
      <c r="B1214" s="16">
        <v>1</v>
      </c>
      <c r="C1214" s="16">
        <v>1</v>
      </c>
    </row>
    <row r="1215" spans="1:3" ht="15" customHeight="1" x14ac:dyDescent="0.2">
      <c r="A1215" s="16">
        <v>1212</v>
      </c>
      <c r="B1215" s="16">
        <v>1</v>
      </c>
      <c r="C1215" s="16">
        <v>1</v>
      </c>
    </row>
    <row r="1216" spans="1:3" ht="15" customHeight="1" x14ac:dyDescent="0.2">
      <c r="A1216" s="16">
        <v>1213</v>
      </c>
      <c r="B1216" s="16">
        <v>1</v>
      </c>
      <c r="C1216" s="16">
        <v>1</v>
      </c>
    </row>
    <row r="1217" spans="1:3" ht="15" customHeight="1" x14ac:dyDescent="0.2">
      <c r="A1217" s="16">
        <v>1214</v>
      </c>
      <c r="B1217" s="16">
        <v>1</v>
      </c>
      <c r="C1217" s="16">
        <v>1</v>
      </c>
    </row>
    <row r="1218" spans="1:3" ht="15" customHeight="1" x14ac:dyDescent="0.2">
      <c r="A1218" s="16">
        <v>1215</v>
      </c>
      <c r="B1218" s="16">
        <v>1</v>
      </c>
      <c r="C1218" s="16">
        <v>1</v>
      </c>
    </row>
    <row r="1219" spans="1:3" ht="15" customHeight="1" x14ac:dyDescent="0.2">
      <c r="A1219" s="16">
        <v>1216</v>
      </c>
      <c r="B1219" s="16">
        <v>1</v>
      </c>
      <c r="C1219" s="16">
        <v>1</v>
      </c>
    </row>
    <row r="1220" spans="1:3" ht="15" customHeight="1" x14ac:dyDescent="0.2">
      <c r="A1220" s="16">
        <v>1217</v>
      </c>
      <c r="B1220" s="16">
        <v>1</v>
      </c>
      <c r="C1220" s="16">
        <v>1</v>
      </c>
    </row>
    <row r="1221" spans="1:3" ht="15" customHeight="1" x14ac:dyDescent="0.2">
      <c r="A1221" s="16">
        <v>1218</v>
      </c>
      <c r="B1221" s="16">
        <v>1</v>
      </c>
      <c r="C1221" s="16">
        <v>1</v>
      </c>
    </row>
    <row r="1222" spans="1:3" ht="15" customHeight="1" x14ac:dyDescent="0.2">
      <c r="A1222" s="16">
        <v>1219</v>
      </c>
      <c r="B1222" s="16">
        <v>1</v>
      </c>
      <c r="C1222" s="16">
        <v>1</v>
      </c>
    </row>
    <row r="1223" spans="1:3" ht="15" customHeight="1" x14ac:dyDescent="0.2">
      <c r="A1223" s="16">
        <v>1220</v>
      </c>
      <c r="B1223" s="16">
        <v>1</v>
      </c>
      <c r="C1223" s="16">
        <v>1</v>
      </c>
    </row>
    <row r="1224" spans="1:3" ht="15" customHeight="1" x14ac:dyDescent="0.2">
      <c r="A1224" s="16">
        <v>1221</v>
      </c>
      <c r="B1224" s="16">
        <v>1</v>
      </c>
      <c r="C1224" s="16">
        <v>1</v>
      </c>
    </row>
    <row r="1225" spans="1:3" ht="15" customHeight="1" x14ac:dyDescent="0.2">
      <c r="A1225" s="16">
        <v>1222</v>
      </c>
      <c r="B1225" s="16">
        <v>1</v>
      </c>
      <c r="C1225" s="16">
        <v>1</v>
      </c>
    </row>
    <row r="1226" spans="1:3" ht="15" customHeight="1" x14ac:dyDescent="0.2">
      <c r="A1226" s="16">
        <v>1223</v>
      </c>
      <c r="B1226" s="16">
        <v>1</v>
      </c>
      <c r="C1226" s="16">
        <v>1</v>
      </c>
    </row>
    <row r="1227" spans="1:3" ht="15" customHeight="1" x14ac:dyDescent="0.2">
      <c r="A1227" s="16">
        <v>1224</v>
      </c>
      <c r="B1227" s="16">
        <v>1</v>
      </c>
      <c r="C1227" s="16">
        <v>1</v>
      </c>
    </row>
    <row r="1228" spans="1:3" ht="15" customHeight="1" x14ac:dyDescent="0.2">
      <c r="A1228" s="16">
        <v>1225</v>
      </c>
      <c r="B1228" s="16">
        <v>1</v>
      </c>
      <c r="C1228" s="16">
        <v>1</v>
      </c>
    </row>
    <row r="1229" spans="1:3" ht="15" customHeight="1" x14ac:dyDescent="0.2">
      <c r="A1229" s="16">
        <v>1226</v>
      </c>
      <c r="B1229" s="16">
        <v>1</v>
      </c>
      <c r="C1229" s="16">
        <v>1</v>
      </c>
    </row>
    <row r="1230" spans="1:3" ht="15" customHeight="1" x14ac:dyDescent="0.2">
      <c r="A1230" s="16">
        <v>1227</v>
      </c>
      <c r="B1230" s="16">
        <v>1</v>
      </c>
      <c r="C1230" s="16">
        <v>1</v>
      </c>
    </row>
    <row r="1231" spans="1:3" ht="15" customHeight="1" x14ac:dyDescent="0.2">
      <c r="A1231" s="16">
        <v>1228</v>
      </c>
      <c r="B1231" s="16">
        <v>1</v>
      </c>
      <c r="C1231" s="16">
        <v>1</v>
      </c>
    </row>
    <row r="1232" spans="1:3" ht="15" customHeight="1" x14ac:dyDescent="0.2">
      <c r="A1232" s="16">
        <v>1229</v>
      </c>
      <c r="B1232" s="16">
        <v>1</v>
      </c>
      <c r="C1232" s="16">
        <v>1</v>
      </c>
    </row>
    <row r="1233" spans="1:3" ht="15" customHeight="1" x14ac:dyDescent="0.2">
      <c r="A1233" s="16">
        <v>1230</v>
      </c>
      <c r="B1233" s="16">
        <v>1</v>
      </c>
      <c r="C1233" s="16">
        <v>1</v>
      </c>
    </row>
    <row r="1234" spans="1:3" ht="15" customHeight="1" x14ac:dyDescent="0.2">
      <c r="A1234" s="16">
        <v>1231</v>
      </c>
      <c r="B1234" s="16">
        <v>1</v>
      </c>
      <c r="C1234" s="16">
        <v>1</v>
      </c>
    </row>
    <row r="1235" spans="1:3" ht="15" customHeight="1" x14ac:dyDescent="0.2">
      <c r="A1235" s="16">
        <v>1232</v>
      </c>
      <c r="B1235" s="16">
        <v>1</v>
      </c>
      <c r="C1235" s="16">
        <v>1</v>
      </c>
    </row>
    <row r="1236" spans="1:3" ht="15" customHeight="1" x14ac:dyDescent="0.2">
      <c r="A1236" s="16">
        <v>1233</v>
      </c>
      <c r="B1236" s="16">
        <v>1</v>
      </c>
      <c r="C1236" s="16">
        <v>1</v>
      </c>
    </row>
    <row r="1237" spans="1:3" ht="15" customHeight="1" x14ac:dyDescent="0.2">
      <c r="A1237" s="16">
        <v>1234</v>
      </c>
      <c r="B1237" s="16">
        <v>1</v>
      </c>
      <c r="C1237" s="16">
        <v>1</v>
      </c>
    </row>
    <row r="1238" spans="1:3" ht="15" customHeight="1" x14ac:dyDescent="0.2">
      <c r="A1238" s="16">
        <v>1235</v>
      </c>
      <c r="B1238" s="16">
        <v>1</v>
      </c>
      <c r="C1238" s="16">
        <v>1</v>
      </c>
    </row>
    <row r="1239" spans="1:3" ht="15" customHeight="1" x14ac:dyDescent="0.2">
      <c r="A1239" s="16">
        <v>1236</v>
      </c>
      <c r="B1239" s="16">
        <v>1</v>
      </c>
      <c r="C1239" s="16">
        <v>1</v>
      </c>
    </row>
    <row r="1240" spans="1:3" ht="15" customHeight="1" x14ac:dyDescent="0.2">
      <c r="A1240" s="16">
        <v>1237</v>
      </c>
      <c r="B1240" s="16">
        <v>1</v>
      </c>
      <c r="C1240" s="16">
        <v>1</v>
      </c>
    </row>
    <row r="1241" spans="1:3" ht="15" customHeight="1" x14ac:dyDescent="0.2">
      <c r="A1241" s="16">
        <v>1238</v>
      </c>
      <c r="B1241" s="16">
        <v>1</v>
      </c>
      <c r="C1241" s="16">
        <v>1</v>
      </c>
    </row>
    <row r="1242" spans="1:3" ht="15" customHeight="1" x14ac:dyDescent="0.2">
      <c r="A1242" s="16">
        <v>1239</v>
      </c>
      <c r="B1242" s="16">
        <v>1</v>
      </c>
      <c r="C1242" s="16">
        <v>1</v>
      </c>
    </row>
    <row r="1243" spans="1:3" ht="15" customHeight="1" x14ac:dyDescent="0.2">
      <c r="A1243" s="16">
        <v>1240</v>
      </c>
      <c r="B1243" s="16">
        <v>1</v>
      </c>
      <c r="C1243" s="16">
        <v>1</v>
      </c>
    </row>
    <row r="1244" spans="1:3" ht="15" customHeight="1" x14ac:dyDescent="0.2">
      <c r="A1244" s="16">
        <v>1241</v>
      </c>
      <c r="B1244" s="16">
        <v>1</v>
      </c>
      <c r="C1244" s="16">
        <v>1</v>
      </c>
    </row>
    <row r="1245" spans="1:3" ht="15" customHeight="1" x14ac:dyDescent="0.2">
      <c r="A1245" s="16">
        <v>1242</v>
      </c>
      <c r="B1245" s="16">
        <v>1</v>
      </c>
      <c r="C1245" s="16">
        <v>1</v>
      </c>
    </row>
    <row r="1246" spans="1:3" ht="15" customHeight="1" x14ac:dyDescent="0.2">
      <c r="A1246" s="16">
        <v>1243</v>
      </c>
      <c r="B1246" s="16">
        <v>1</v>
      </c>
      <c r="C1246" s="16">
        <v>1</v>
      </c>
    </row>
    <row r="1247" spans="1:3" ht="15" customHeight="1" x14ac:dyDescent="0.2">
      <c r="A1247" s="16">
        <v>1244</v>
      </c>
      <c r="B1247" s="16">
        <v>1</v>
      </c>
      <c r="C1247" s="16">
        <v>1</v>
      </c>
    </row>
    <row r="1248" spans="1:3" ht="15" customHeight="1" x14ac:dyDescent="0.2">
      <c r="A1248" s="16">
        <v>1245</v>
      </c>
      <c r="B1248" s="16">
        <v>1</v>
      </c>
      <c r="C1248" s="16">
        <v>1</v>
      </c>
    </row>
    <row r="1249" spans="1:3" ht="15" customHeight="1" x14ac:dyDescent="0.2">
      <c r="A1249" s="16">
        <v>1246</v>
      </c>
      <c r="B1249" s="16">
        <v>1</v>
      </c>
      <c r="C1249" s="16">
        <v>1</v>
      </c>
    </row>
    <row r="1250" spans="1:3" ht="15" customHeight="1" x14ac:dyDescent="0.2">
      <c r="A1250" s="16">
        <v>1247</v>
      </c>
      <c r="B1250" s="16">
        <v>1</v>
      </c>
      <c r="C1250" s="16">
        <v>1</v>
      </c>
    </row>
    <row r="1251" spans="1:3" ht="15" customHeight="1" x14ac:dyDescent="0.2">
      <c r="A1251" s="16">
        <v>1248</v>
      </c>
      <c r="B1251" s="16">
        <v>1</v>
      </c>
      <c r="C1251" s="16">
        <v>1</v>
      </c>
    </row>
    <row r="1252" spans="1:3" ht="15" customHeight="1" x14ac:dyDescent="0.2">
      <c r="A1252" s="16">
        <v>1249</v>
      </c>
      <c r="B1252" s="16">
        <v>1</v>
      </c>
      <c r="C1252" s="16">
        <v>1</v>
      </c>
    </row>
    <row r="1253" spans="1:3" ht="15" customHeight="1" x14ac:dyDescent="0.2">
      <c r="A1253" s="16">
        <v>1250</v>
      </c>
      <c r="B1253" s="16">
        <v>1</v>
      </c>
      <c r="C1253" s="16">
        <v>1</v>
      </c>
    </row>
    <row r="1254" spans="1:3" ht="15" customHeight="1" x14ac:dyDescent="0.2">
      <c r="A1254" s="16">
        <v>1251</v>
      </c>
      <c r="B1254" s="16">
        <v>1</v>
      </c>
      <c r="C1254" s="16">
        <v>1</v>
      </c>
    </row>
    <row r="1255" spans="1:3" ht="15" customHeight="1" x14ac:dyDescent="0.2">
      <c r="A1255" s="16">
        <v>1252</v>
      </c>
      <c r="B1255" s="16">
        <v>1</v>
      </c>
      <c r="C1255" s="16">
        <v>1</v>
      </c>
    </row>
    <row r="1256" spans="1:3" ht="15" customHeight="1" x14ac:dyDescent="0.2">
      <c r="A1256" s="16">
        <v>1253</v>
      </c>
      <c r="B1256" s="16">
        <v>1</v>
      </c>
      <c r="C1256" s="16">
        <v>1</v>
      </c>
    </row>
    <row r="1257" spans="1:3" ht="15" customHeight="1" x14ac:dyDescent="0.2">
      <c r="A1257" s="16">
        <v>1254</v>
      </c>
      <c r="B1257" s="16">
        <v>1</v>
      </c>
      <c r="C1257" s="16">
        <v>1</v>
      </c>
    </row>
    <row r="1258" spans="1:3" ht="15" customHeight="1" x14ac:dyDescent="0.2">
      <c r="A1258" s="16">
        <v>1255</v>
      </c>
      <c r="B1258" s="16">
        <v>1</v>
      </c>
      <c r="C1258" s="16">
        <v>1</v>
      </c>
    </row>
    <row r="1259" spans="1:3" ht="15" customHeight="1" x14ac:dyDescent="0.2">
      <c r="A1259" s="16">
        <v>1256</v>
      </c>
      <c r="B1259" s="16">
        <v>1</v>
      </c>
      <c r="C1259" s="16">
        <v>1</v>
      </c>
    </row>
    <row r="1260" spans="1:3" ht="15" customHeight="1" x14ac:dyDescent="0.2">
      <c r="A1260" s="16">
        <v>1257</v>
      </c>
      <c r="B1260" s="16">
        <v>1</v>
      </c>
      <c r="C1260" s="16">
        <v>1</v>
      </c>
    </row>
    <row r="1261" spans="1:3" ht="15" customHeight="1" x14ac:dyDescent="0.2">
      <c r="A1261" s="16">
        <v>1258</v>
      </c>
      <c r="B1261" s="16">
        <v>1</v>
      </c>
      <c r="C1261" s="16">
        <v>1</v>
      </c>
    </row>
    <row r="1262" spans="1:3" ht="15" customHeight="1" x14ac:dyDescent="0.2">
      <c r="A1262" s="16">
        <v>1259</v>
      </c>
      <c r="B1262" s="16">
        <v>1</v>
      </c>
      <c r="C1262" s="16">
        <v>1</v>
      </c>
    </row>
    <row r="1263" spans="1:3" ht="15" customHeight="1" x14ac:dyDescent="0.2">
      <c r="A1263" s="16">
        <v>1260</v>
      </c>
      <c r="B1263" s="16">
        <v>1</v>
      </c>
      <c r="C1263" s="16">
        <v>1</v>
      </c>
    </row>
    <row r="1264" spans="1:3" ht="15" customHeight="1" x14ac:dyDescent="0.2">
      <c r="A1264" s="16">
        <v>1261</v>
      </c>
      <c r="B1264" s="16">
        <v>1</v>
      </c>
      <c r="C1264" s="16">
        <v>1</v>
      </c>
    </row>
    <row r="1265" spans="1:3" ht="15" customHeight="1" x14ac:dyDescent="0.2">
      <c r="A1265" s="16">
        <v>1262</v>
      </c>
      <c r="B1265" s="16">
        <v>1</v>
      </c>
      <c r="C1265" s="16">
        <v>1</v>
      </c>
    </row>
    <row r="1266" spans="1:3" ht="15" customHeight="1" x14ac:dyDescent="0.2">
      <c r="A1266" s="16">
        <v>1263</v>
      </c>
      <c r="B1266" s="16">
        <v>1</v>
      </c>
      <c r="C1266" s="16">
        <v>1</v>
      </c>
    </row>
    <row r="1267" spans="1:3" ht="15" customHeight="1" x14ac:dyDescent="0.2">
      <c r="A1267" s="16">
        <v>1264</v>
      </c>
      <c r="B1267" s="16">
        <v>1</v>
      </c>
      <c r="C1267" s="16">
        <v>1</v>
      </c>
    </row>
    <row r="1268" spans="1:3" ht="15" customHeight="1" x14ac:dyDescent="0.2">
      <c r="A1268" s="16">
        <v>1265</v>
      </c>
      <c r="B1268" s="16">
        <v>1</v>
      </c>
      <c r="C1268" s="16">
        <v>1</v>
      </c>
    </row>
    <row r="1269" spans="1:3" ht="15" customHeight="1" x14ac:dyDescent="0.2">
      <c r="A1269" s="16">
        <v>1266</v>
      </c>
      <c r="B1269" s="16">
        <v>1</v>
      </c>
      <c r="C1269" s="16">
        <v>1</v>
      </c>
    </row>
    <row r="1270" spans="1:3" ht="15" customHeight="1" x14ac:dyDescent="0.2">
      <c r="A1270" s="16">
        <v>1267</v>
      </c>
      <c r="B1270" s="16">
        <v>1</v>
      </c>
      <c r="C1270" s="16">
        <v>1</v>
      </c>
    </row>
    <row r="1271" spans="1:3" ht="15" customHeight="1" x14ac:dyDescent="0.2">
      <c r="A1271" s="16">
        <v>1268</v>
      </c>
      <c r="B1271" s="16">
        <v>1</v>
      </c>
      <c r="C1271" s="16">
        <v>1</v>
      </c>
    </row>
    <row r="1272" spans="1:3" ht="15" customHeight="1" x14ac:dyDescent="0.2">
      <c r="A1272" s="16">
        <v>1269</v>
      </c>
      <c r="B1272" s="16">
        <v>1</v>
      </c>
      <c r="C1272" s="16">
        <v>1</v>
      </c>
    </row>
    <row r="1273" spans="1:3" ht="15" customHeight="1" x14ac:dyDescent="0.2">
      <c r="A1273" s="16">
        <v>1270</v>
      </c>
      <c r="B1273" s="16">
        <v>1</v>
      </c>
      <c r="C1273" s="16">
        <v>1</v>
      </c>
    </row>
    <row r="1274" spans="1:3" ht="15" customHeight="1" x14ac:dyDescent="0.2">
      <c r="A1274" s="16">
        <v>1271</v>
      </c>
      <c r="B1274" s="16">
        <v>1</v>
      </c>
      <c r="C1274" s="16">
        <v>1</v>
      </c>
    </row>
    <row r="1275" spans="1:3" ht="15" customHeight="1" x14ac:dyDescent="0.2">
      <c r="A1275" s="16">
        <v>1272</v>
      </c>
      <c r="B1275" s="16">
        <v>1</v>
      </c>
      <c r="C1275" s="16">
        <v>1</v>
      </c>
    </row>
    <row r="1276" spans="1:3" ht="15" customHeight="1" x14ac:dyDescent="0.2">
      <c r="A1276" s="16">
        <v>1273</v>
      </c>
      <c r="B1276" s="16">
        <v>1</v>
      </c>
      <c r="C1276" s="16">
        <v>1</v>
      </c>
    </row>
    <row r="1277" spans="1:3" ht="15" customHeight="1" x14ac:dyDescent="0.2">
      <c r="A1277" s="16">
        <v>1274</v>
      </c>
      <c r="B1277" s="16">
        <v>1</v>
      </c>
      <c r="C1277" s="16">
        <v>1</v>
      </c>
    </row>
    <row r="1278" spans="1:3" ht="15" customHeight="1" x14ac:dyDescent="0.2">
      <c r="A1278" s="16">
        <v>1275</v>
      </c>
      <c r="B1278" s="16">
        <v>1</v>
      </c>
      <c r="C1278" s="16">
        <v>1</v>
      </c>
    </row>
    <row r="1279" spans="1:3" ht="15" customHeight="1" x14ac:dyDescent="0.2">
      <c r="A1279" s="16">
        <v>1276</v>
      </c>
      <c r="B1279" s="16">
        <v>1</v>
      </c>
      <c r="C1279" s="16">
        <v>1</v>
      </c>
    </row>
    <row r="1280" spans="1:3" ht="15" customHeight="1" x14ac:dyDescent="0.2">
      <c r="A1280" s="16">
        <v>1277</v>
      </c>
      <c r="B1280" s="16">
        <v>1</v>
      </c>
      <c r="C1280" s="16">
        <v>1</v>
      </c>
    </row>
    <row r="1281" spans="1:3" ht="15" customHeight="1" x14ac:dyDescent="0.2">
      <c r="A1281" s="16">
        <v>1278</v>
      </c>
      <c r="B1281" s="16">
        <v>1</v>
      </c>
      <c r="C1281" s="16">
        <v>1</v>
      </c>
    </row>
    <row r="1282" spans="1:3" ht="15" customHeight="1" x14ac:dyDescent="0.2">
      <c r="A1282" s="16">
        <v>1279</v>
      </c>
      <c r="B1282" s="16">
        <v>1</v>
      </c>
      <c r="C1282" s="16">
        <v>1</v>
      </c>
    </row>
    <row r="1283" spans="1:3" ht="15" customHeight="1" x14ac:dyDescent="0.2">
      <c r="A1283" s="16">
        <v>1280</v>
      </c>
      <c r="B1283" s="16">
        <v>1</v>
      </c>
      <c r="C1283" s="16">
        <v>1</v>
      </c>
    </row>
    <row r="1284" spans="1:3" ht="15" customHeight="1" x14ac:dyDescent="0.2">
      <c r="A1284" s="16">
        <v>1281</v>
      </c>
      <c r="B1284" s="16">
        <v>1</v>
      </c>
      <c r="C1284" s="16">
        <v>1</v>
      </c>
    </row>
    <row r="1285" spans="1:3" ht="15" customHeight="1" x14ac:dyDescent="0.2">
      <c r="A1285" s="16">
        <v>1282</v>
      </c>
      <c r="B1285" s="16">
        <v>1</v>
      </c>
      <c r="C1285" s="16">
        <v>1</v>
      </c>
    </row>
    <row r="1286" spans="1:3" ht="15" customHeight="1" x14ac:dyDescent="0.2">
      <c r="A1286" s="16">
        <v>1283</v>
      </c>
      <c r="B1286" s="16">
        <v>1</v>
      </c>
      <c r="C1286" s="16">
        <v>1</v>
      </c>
    </row>
    <row r="1287" spans="1:3" ht="15" customHeight="1" x14ac:dyDescent="0.2">
      <c r="A1287" s="16">
        <v>1284</v>
      </c>
      <c r="B1287" s="16">
        <v>1</v>
      </c>
      <c r="C1287" s="16">
        <v>1</v>
      </c>
    </row>
    <row r="1288" spans="1:3" ht="15" customHeight="1" x14ac:dyDescent="0.2">
      <c r="A1288" s="16">
        <v>1285</v>
      </c>
      <c r="B1288" s="16">
        <v>1</v>
      </c>
      <c r="C1288" s="16">
        <v>1</v>
      </c>
    </row>
    <row r="1289" spans="1:3" ht="15" customHeight="1" x14ac:dyDescent="0.2">
      <c r="A1289" s="16">
        <v>1286</v>
      </c>
      <c r="B1289" s="16">
        <v>1</v>
      </c>
      <c r="C1289" s="16">
        <v>1</v>
      </c>
    </row>
    <row r="1290" spans="1:3" ht="15" customHeight="1" x14ac:dyDescent="0.2">
      <c r="A1290" s="16">
        <v>1287</v>
      </c>
      <c r="B1290" s="16">
        <v>1</v>
      </c>
      <c r="C1290" s="16">
        <v>1</v>
      </c>
    </row>
    <row r="1291" spans="1:3" ht="15" customHeight="1" x14ac:dyDescent="0.2">
      <c r="A1291" s="16">
        <v>1288</v>
      </c>
      <c r="B1291" s="16">
        <v>1</v>
      </c>
      <c r="C1291" s="16">
        <v>1</v>
      </c>
    </row>
    <row r="1292" spans="1:3" ht="15" customHeight="1" x14ac:dyDescent="0.2">
      <c r="A1292" s="16">
        <v>1289</v>
      </c>
      <c r="B1292" s="16">
        <v>1</v>
      </c>
      <c r="C1292" s="16">
        <v>1</v>
      </c>
    </row>
    <row r="1293" spans="1:3" ht="15" customHeight="1" x14ac:dyDescent="0.2">
      <c r="A1293" s="16">
        <v>1290</v>
      </c>
      <c r="B1293" s="16">
        <v>1</v>
      </c>
      <c r="C1293" s="16">
        <v>1</v>
      </c>
    </row>
    <row r="1294" spans="1:3" ht="15" customHeight="1" x14ac:dyDescent="0.2">
      <c r="A1294" s="16">
        <v>1291</v>
      </c>
      <c r="B1294" s="16">
        <v>1</v>
      </c>
      <c r="C1294" s="16">
        <v>1</v>
      </c>
    </row>
    <row r="1295" spans="1:3" ht="15" customHeight="1" x14ac:dyDescent="0.2">
      <c r="A1295" s="16">
        <v>1292</v>
      </c>
      <c r="B1295" s="16">
        <v>1</v>
      </c>
      <c r="C1295" s="16">
        <v>1</v>
      </c>
    </row>
    <row r="1296" spans="1:3" ht="15" customHeight="1" x14ac:dyDescent="0.2">
      <c r="A1296" s="16">
        <v>1293</v>
      </c>
      <c r="B1296" s="16">
        <v>1</v>
      </c>
      <c r="C1296" s="16">
        <v>1</v>
      </c>
    </row>
    <row r="1297" spans="1:3" ht="15" customHeight="1" x14ac:dyDescent="0.2">
      <c r="A1297" s="16">
        <v>1294</v>
      </c>
      <c r="B1297" s="16">
        <v>1</v>
      </c>
      <c r="C1297" s="16">
        <v>1</v>
      </c>
    </row>
    <row r="1298" spans="1:3" ht="15" customHeight="1" x14ac:dyDescent="0.2">
      <c r="A1298" s="16">
        <v>1295</v>
      </c>
      <c r="B1298" s="16">
        <v>1</v>
      </c>
      <c r="C1298" s="16">
        <v>1</v>
      </c>
    </row>
    <row r="1299" spans="1:3" ht="15" customHeight="1" x14ac:dyDescent="0.2">
      <c r="A1299" s="16">
        <v>1296</v>
      </c>
      <c r="B1299" s="16">
        <v>1</v>
      </c>
      <c r="C1299" s="16">
        <v>1</v>
      </c>
    </row>
    <row r="1300" spans="1:3" ht="15" customHeight="1" x14ac:dyDescent="0.2">
      <c r="A1300" s="16">
        <v>1297</v>
      </c>
      <c r="B1300" s="16">
        <v>1</v>
      </c>
      <c r="C1300" s="16">
        <v>1</v>
      </c>
    </row>
    <row r="1301" spans="1:3" ht="15" customHeight="1" x14ac:dyDescent="0.2">
      <c r="A1301" s="16">
        <v>1298</v>
      </c>
      <c r="B1301" s="16">
        <v>1</v>
      </c>
      <c r="C1301" s="16">
        <v>1</v>
      </c>
    </row>
    <row r="1302" spans="1:3" ht="15" customHeight="1" x14ac:dyDescent="0.2">
      <c r="A1302" s="16">
        <v>1299</v>
      </c>
      <c r="B1302" s="16">
        <v>1</v>
      </c>
      <c r="C1302" s="16">
        <v>1</v>
      </c>
    </row>
    <row r="1303" spans="1:3" ht="15" customHeight="1" x14ac:dyDescent="0.2">
      <c r="A1303" s="16">
        <v>1300</v>
      </c>
      <c r="B1303" s="16">
        <v>1</v>
      </c>
      <c r="C1303" s="16">
        <v>1</v>
      </c>
    </row>
    <row r="1304" spans="1:3" ht="15" customHeight="1" x14ac:dyDescent="0.2">
      <c r="A1304" s="16">
        <v>1301</v>
      </c>
      <c r="B1304" s="16">
        <v>1</v>
      </c>
      <c r="C1304" s="16">
        <v>1</v>
      </c>
    </row>
    <row r="1305" spans="1:3" ht="15" customHeight="1" x14ac:dyDescent="0.2">
      <c r="A1305" s="16">
        <v>1302</v>
      </c>
      <c r="B1305" s="16">
        <v>1</v>
      </c>
      <c r="C1305" s="16">
        <v>1</v>
      </c>
    </row>
    <row r="1306" spans="1:3" ht="15" customHeight="1" x14ac:dyDescent="0.2">
      <c r="A1306" s="16">
        <v>1303</v>
      </c>
      <c r="B1306" s="16">
        <v>1</v>
      </c>
      <c r="C1306" s="16">
        <v>1</v>
      </c>
    </row>
    <row r="1307" spans="1:3" ht="15" customHeight="1" x14ac:dyDescent="0.2">
      <c r="A1307" s="16">
        <v>1304</v>
      </c>
      <c r="B1307" s="16">
        <v>1</v>
      </c>
      <c r="C1307" s="16">
        <v>1</v>
      </c>
    </row>
    <row r="1308" spans="1:3" ht="15" customHeight="1" x14ac:dyDescent="0.2">
      <c r="A1308" s="16">
        <v>1305</v>
      </c>
      <c r="B1308" s="16">
        <v>1</v>
      </c>
      <c r="C1308" s="16">
        <v>1</v>
      </c>
    </row>
    <row r="1309" spans="1:3" ht="15" customHeight="1" x14ac:dyDescent="0.2">
      <c r="A1309" s="16">
        <v>1306</v>
      </c>
      <c r="B1309" s="16">
        <v>1</v>
      </c>
      <c r="C1309" s="16">
        <v>1</v>
      </c>
    </row>
    <row r="1310" spans="1:3" ht="15" customHeight="1" x14ac:dyDescent="0.2">
      <c r="A1310" s="16">
        <v>1307</v>
      </c>
      <c r="B1310" s="16">
        <v>1</v>
      </c>
      <c r="C1310" s="16">
        <v>1</v>
      </c>
    </row>
    <row r="1311" spans="1:3" ht="15" customHeight="1" x14ac:dyDescent="0.2">
      <c r="A1311" s="16">
        <v>1308</v>
      </c>
      <c r="B1311" s="16">
        <v>1</v>
      </c>
      <c r="C1311" s="16">
        <v>1</v>
      </c>
    </row>
    <row r="1312" spans="1:3" ht="15" customHeight="1" x14ac:dyDescent="0.2">
      <c r="A1312" s="16">
        <v>1309</v>
      </c>
      <c r="B1312" s="16">
        <v>1</v>
      </c>
      <c r="C1312" s="16">
        <v>1</v>
      </c>
    </row>
    <row r="1313" spans="1:3" ht="15" customHeight="1" x14ac:dyDescent="0.2">
      <c r="A1313" s="16">
        <v>1310</v>
      </c>
      <c r="B1313" s="16">
        <v>1</v>
      </c>
      <c r="C1313" s="16">
        <v>1</v>
      </c>
    </row>
    <row r="1314" spans="1:3" ht="15" customHeight="1" x14ac:dyDescent="0.2">
      <c r="A1314" s="16">
        <v>1311</v>
      </c>
      <c r="B1314" s="16">
        <v>1</v>
      </c>
      <c r="C1314" s="16">
        <v>1</v>
      </c>
    </row>
    <row r="1315" spans="1:3" ht="15" customHeight="1" x14ac:dyDescent="0.2">
      <c r="A1315" s="16">
        <v>1312</v>
      </c>
      <c r="B1315" s="16">
        <v>1</v>
      </c>
      <c r="C1315" s="16">
        <v>1</v>
      </c>
    </row>
    <row r="1316" spans="1:3" ht="15" customHeight="1" x14ac:dyDescent="0.2">
      <c r="A1316" s="16">
        <v>1313</v>
      </c>
      <c r="B1316" s="16">
        <v>1</v>
      </c>
      <c r="C1316" s="16">
        <v>1</v>
      </c>
    </row>
    <row r="1317" spans="1:3" ht="15" customHeight="1" x14ac:dyDescent="0.2">
      <c r="A1317" s="16">
        <v>1314</v>
      </c>
      <c r="B1317" s="16">
        <v>1</v>
      </c>
      <c r="C1317" s="16">
        <v>1</v>
      </c>
    </row>
    <row r="1318" spans="1:3" ht="15" customHeight="1" x14ac:dyDescent="0.2">
      <c r="A1318" s="16">
        <v>1315</v>
      </c>
      <c r="B1318" s="16">
        <v>1</v>
      </c>
      <c r="C1318" s="16">
        <v>1</v>
      </c>
    </row>
    <row r="1319" spans="1:3" ht="15" customHeight="1" x14ac:dyDescent="0.2">
      <c r="A1319" s="16">
        <v>1316</v>
      </c>
      <c r="B1319" s="16">
        <v>1</v>
      </c>
      <c r="C1319" s="16">
        <v>1</v>
      </c>
    </row>
    <row r="1320" spans="1:3" ht="15" customHeight="1" x14ac:dyDescent="0.2">
      <c r="A1320" s="16">
        <v>1317</v>
      </c>
      <c r="B1320" s="16">
        <v>1</v>
      </c>
      <c r="C1320" s="16">
        <v>1</v>
      </c>
    </row>
    <row r="1321" spans="1:3" ht="15" customHeight="1" x14ac:dyDescent="0.2">
      <c r="A1321" s="16">
        <v>1318</v>
      </c>
      <c r="B1321" s="16">
        <v>1</v>
      </c>
      <c r="C1321" s="16">
        <v>1</v>
      </c>
    </row>
    <row r="1322" spans="1:3" ht="15" customHeight="1" x14ac:dyDescent="0.2">
      <c r="A1322" s="16">
        <v>1319</v>
      </c>
      <c r="B1322" s="16">
        <v>1</v>
      </c>
      <c r="C1322" s="16">
        <v>1</v>
      </c>
    </row>
    <row r="1323" spans="1:3" ht="15" customHeight="1" x14ac:dyDescent="0.2">
      <c r="A1323" s="16">
        <v>1320</v>
      </c>
      <c r="B1323" s="16">
        <v>1</v>
      </c>
      <c r="C1323" s="16">
        <v>1</v>
      </c>
    </row>
    <row r="1324" spans="1:3" ht="15" customHeight="1" x14ac:dyDescent="0.2">
      <c r="A1324" s="16">
        <v>1321</v>
      </c>
      <c r="B1324" s="16">
        <v>1</v>
      </c>
      <c r="C1324" s="16">
        <v>1</v>
      </c>
    </row>
    <row r="1325" spans="1:3" ht="15" customHeight="1" x14ac:dyDescent="0.2">
      <c r="A1325" s="16">
        <v>1322</v>
      </c>
      <c r="B1325" s="16">
        <v>1</v>
      </c>
      <c r="C1325" s="16">
        <v>1</v>
      </c>
    </row>
    <row r="1326" spans="1:3" ht="15" customHeight="1" x14ac:dyDescent="0.2">
      <c r="A1326" s="16">
        <v>1323</v>
      </c>
      <c r="B1326" s="16">
        <v>1</v>
      </c>
      <c r="C1326" s="16">
        <v>1</v>
      </c>
    </row>
    <row r="1327" spans="1:3" ht="15" customHeight="1" x14ac:dyDescent="0.2">
      <c r="A1327" s="16">
        <v>1324</v>
      </c>
      <c r="B1327" s="16">
        <v>1</v>
      </c>
      <c r="C1327" s="16">
        <v>1</v>
      </c>
    </row>
    <row r="1328" spans="1:3" ht="15" customHeight="1" x14ac:dyDescent="0.2">
      <c r="A1328" s="16">
        <v>1325</v>
      </c>
      <c r="B1328" s="16">
        <v>1</v>
      </c>
      <c r="C1328" s="16">
        <v>1</v>
      </c>
    </row>
    <row r="1329" spans="1:3" ht="15" customHeight="1" x14ac:dyDescent="0.2">
      <c r="A1329" s="16">
        <v>1326</v>
      </c>
      <c r="B1329" s="16">
        <v>1</v>
      </c>
      <c r="C1329" s="16">
        <v>1</v>
      </c>
    </row>
    <row r="1330" spans="1:3" ht="15" customHeight="1" x14ac:dyDescent="0.2">
      <c r="A1330" s="16">
        <v>1327</v>
      </c>
      <c r="B1330" s="16">
        <v>1</v>
      </c>
      <c r="C1330" s="16">
        <v>1</v>
      </c>
    </row>
    <row r="1331" spans="1:3" ht="15" customHeight="1" x14ac:dyDescent="0.2">
      <c r="A1331" s="16">
        <v>1328</v>
      </c>
      <c r="B1331" s="16">
        <v>1</v>
      </c>
      <c r="C1331" s="16">
        <v>1</v>
      </c>
    </row>
    <row r="1332" spans="1:3" ht="15" customHeight="1" x14ac:dyDescent="0.2">
      <c r="A1332" s="16">
        <v>1329</v>
      </c>
      <c r="B1332" s="16">
        <v>1</v>
      </c>
      <c r="C1332" s="16">
        <v>1</v>
      </c>
    </row>
    <row r="1333" spans="1:3" ht="15" customHeight="1" x14ac:dyDescent="0.2">
      <c r="A1333" s="16">
        <v>1330</v>
      </c>
      <c r="B1333" s="16">
        <v>1</v>
      </c>
      <c r="C1333" s="16">
        <v>1</v>
      </c>
    </row>
    <row r="1334" spans="1:3" ht="15" customHeight="1" x14ac:dyDescent="0.2">
      <c r="A1334" s="16">
        <v>1331</v>
      </c>
      <c r="B1334" s="16">
        <v>1</v>
      </c>
      <c r="C1334" s="16">
        <v>1</v>
      </c>
    </row>
    <row r="1335" spans="1:3" ht="15" customHeight="1" x14ac:dyDescent="0.2">
      <c r="A1335" s="16">
        <v>1332</v>
      </c>
      <c r="B1335" s="16">
        <v>1</v>
      </c>
      <c r="C1335" s="16">
        <v>1</v>
      </c>
    </row>
    <row r="1336" spans="1:3" ht="15" customHeight="1" x14ac:dyDescent="0.2">
      <c r="A1336" s="16">
        <v>1333</v>
      </c>
      <c r="B1336" s="16">
        <v>1</v>
      </c>
      <c r="C1336" s="16">
        <v>1</v>
      </c>
    </row>
    <row r="1337" spans="1:3" ht="15" customHeight="1" x14ac:dyDescent="0.2">
      <c r="A1337" s="16">
        <v>1334</v>
      </c>
      <c r="B1337" s="16">
        <v>1</v>
      </c>
      <c r="C1337" s="16">
        <v>1</v>
      </c>
    </row>
    <row r="1338" spans="1:3" ht="15" customHeight="1" x14ac:dyDescent="0.2">
      <c r="A1338" s="16">
        <v>1335</v>
      </c>
      <c r="B1338" s="16">
        <v>1</v>
      </c>
      <c r="C1338" s="16">
        <v>1</v>
      </c>
    </row>
    <row r="1339" spans="1:3" ht="15" customHeight="1" x14ac:dyDescent="0.2">
      <c r="A1339" s="16">
        <v>1336</v>
      </c>
      <c r="B1339" s="16">
        <v>1</v>
      </c>
      <c r="C1339" s="16">
        <v>1</v>
      </c>
    </row>
    <row r="1340" spans="1:3" ht="15" customHeight="1" x14ac:dyDescent="0.2">
      <c r="A1340" s="16">
        <v>1337</v>
      </c>
      <c r="B1340" s="16">
        <v>1</v>
      </c>
      <c r="C1340" s="16">
        <v>1</v>
      </c>
    </row>
    <row r="1341" spans="1:3" ht="15" customHeight="1" x14ac:dyDescent="0.2">
      <c r="A1341" s="16">
        <v>1338</v>
      </c>
      <c r="B1341" s="16">
        <v>1</v>
      </c>
      <c r="C1341" s="16">
        <v>1</v>
      </c>
    </row>
    <row r="1342" spans="1:3" ht="15" customHeight="1" x14ac:dyDescent="0.2">
      <c r="A1342" s="16">
        <v>1339</v>
      </c>
      <c r="B1342" s="16">
        <v>1</v>
      </c>
      <c r="C1342" s="16">
        <v>1</v>
      </c>
    </row>
    <row r="1343" spans="1:3" ht="15" customHeight="1" x14ac:dyDescent="0.2">
      <c r="A1343" s="16">
        <v>1340</v>
      </c>
      <c r="B1343" s="16">
        <v>1</v>
      </c>
      <c r="C1343" s="16">
        <v>1</v>
      </c>
    </row>
    <row r="1344" spans="1:3" ht="15" customHeight="1" x14ac:dyDescent="0.2">
      <c r="A1344" s="16">
        <v>1341</v>
      </c>
      <c r="B1344" s="16">
        <v>1</v>
      </c>
      <c r="C1344" s="16">
        <v>1</v>
      </c>
    </row>
    <row r="1345" spans="1:3" ht="15" customHeight="1" x14ac:dyDescent="0.2">
      <c r="A1345" s="16">
        <v>1342</v>
      </c>
      <c r="B1345" s="16">
        <v>1</v>
      </c>
      <c r="C1345" s="16">
        <v>1</v>
      </c>
    </row>
    <row r="1346" spans="1:3" ht="15" customHeight="1" x14ac:dyDescent="0.2">
      <c r="A1346" s="16">
        <v>1343</v>
      </c>
      <c r="B1346" s="16">
        <v>1</v>
      </c>
      <c r="C1346" s="16">
        <v>1</v>
      </c>
    </row>
    <row r="1347" spans="1:3" ht="15" customHeight="1" x14ac:dyDescent="0.2">
      <c r="A1347" s="16">
        <v>1344</v>
      </c>
      <c r="B1347" s="16">
        <v>1</v>
      </c>
      <c r="C1347" s="16">
        <v>1</v>
      </c>
    </row>
    <row r="1348" spans="1:3" ht="15" customHeight="1" x14ac:dyDescent="0.2">
      <c r="A1348" s="16">
        <v>1345</v>
      </c>
      <c r="B1348" s="16">
        <v>1</v>
      </c>
      <c r="C1348" s="16">
        <v>1</v>
      </c>
    </row>
    <row r="1349" spans="1:3" ht="15" customHeight="1" x14ac:dyDescent="0.2">
      <c r="A1349" s="16">
        <v>1346</v>
      </c>
      <c r="B1349" s="16">
        <v>1</v>
      </c>
      <c r="C1349" s="16">
        <v>1</v>
      </c>
    </row>
    <row r="1350" spans="1:3" ht="15" customHeight="1" x14ac:dyDescent="0.2">
      <c r="A1350" s="16">
        <v>1347</v>
      </c>
      <c r="B1350" s="16">
        <v>1</v>
      </c>
      <c r="C1350" s="16">
        <v>1</v>
      </c>
    </row>
    <row r="1351" spans="1:3" ht="15" customHeight="1" x14ac:dyDescent="0.2">
      <c r="A1351" s="16">
        <v>1348</v>
      </c>
      <c r="B1351" s="16">
        <v>1</v>
      </c>
      <c r="C1351" s="16">
        <v>1</v>
      </c>
    </row>
    <row r="1352" spans="1:3" ht="15" customHeight="1" x14ac:dyDescent="0.2">
      <c r="A1352" s="16">
        <v>1349</v>
      </c>
      <c r="B1352" s="16">
        <v>1</v>
      </c>
      <c r="C1352" s="16">
        <v>1</v>
      </c>
    </row>
    <row r="1353" spans="1:3" ht="15" customHeight="1" x14ac:dyDescent="0.2">
      <c r="A1353" s="16">
        <v>1350</v>
      </c>
      <c r="B1353" s="16">
        <v>1</v>
      </c>
      <c r="C1353" s="16">
        <v>1</v>
      </c>
    </row>
    <row r="1354" spans="1:3" ht="15" customHeight="1" x14ac:dyDescent="0.2">
      <c r="A1354" s="16">
        <v>1351</v>
      </c>
      <c r="B1354" s="16">
        <v>1</v>
      </c>
      <c r="C1354" s="16">
        <v>1</v>
      </c>
    </row>
    <row r="1355" spans="1:3" ht="15" customHeight="1" x14ac:dyDescent="0.2">
      <c r="A1355" s="16">
        <v>1352</v>
      </c>
      <c r="B1355" s="16">
        <v>1</v>
      </c>
      <c r="C1355" s="16">
        <v>1</v>
      </c>
    </row>
    <row r="1356" spans="1:3" ht="15" customHeight="1" x14ac:dyDescent="0.2">
      <c r="A1356" s="16">
        <v>1353</v>
      </c>
      <c r="B1356" s="16">
        <v>1</v>
      </c>
      <c r="C1356" s="16">
        <v>1</v>
      </c>
    </row>
    <row r="1357" spans="1:3" ht="15" customHeight="1" x14ac:dyDescent="0.2">
      <c r="A1357" s="16">
        <v>1354</v>
      </c>
      <c r="B1357" s="16">
        <v>1</v>
      </c>
      <c r="C1357" s="16">
        <v>1</v>
      </c>
    </row>
    <row r="1358" spans="1:3" ht="15" customHeight="1" x14ac:dyDescent="0.2">
      <c r="A1358" s="16">
        <v>1355</v>
      </c>
      <c r="B1358" s="16">
        <v>1</v>
      </c>
      <c r="C1358" s="16">
        <v>1</v>
      </c>
    </row>
    <row r="1359" spans="1:3" ht="15" customHeight="1" x14ac:dyDescent="0.2">
      <c r="A1359" s="16">
        <v>1356</v>
      </c>
      <c r="B1359" s="16">
        <v>1</v>
      </c>
      <c r="C1359" s="16">
        <v>1</v>
      </c>
    </row>
    <row r="1360" spans="1:3" ht="15" customHeight="1" x14ac:dyDescent="0.2">
      <c r="A1360" s="16">
        <v>1357</v>
      </c>
      <c r="B1360" s="16">
        <v>1</v>
      </c>
      <c r="C1360" s="16">
        <v>1</v>
      </c>
    </row>
    <row r="1361" spans="1:3" ht="15" customHeight="1" x14ac:dyDescent="0.2">
      <c r="A1361" s="16">
        <v>1358</v>
      </c>
      <c r="B1361" s="16">
        <v>1</v>
      </c>
      <c r="C1361" s="16">
        <v>1</v>
      </c>
    </row>
    <row r="1362" spans="1:3" ht="15" customHeight="1" x14ac:dyDescent="0.2">
      <c r="A1362" s="16">
        <v>1359</v>
      </c>
      <c r="B1362" s="16">
        <v>1</v>
      </c>
      <c r="C1362" s="16">
        <v>1</v>
      </c>
    </row>
    <row r="1363" spans="1:3" ht="15" customHeight="1" x14ac:dyDescent="0.2">
      <c r="A1363" s="16">
        <v>1360</v>
      </c>
      <c r="B1363" s="16">
        <v>1</v>
      </c>
      <c r="C1363" s="16">
        <v>1</v>
      </c>
    </row>
    <row r="1364" spans="1:3" ht="15" customHeight="1" x14ac:dyDescent="0.2">
      <c r="A1364" s="16">
        <v>1361</v>
      </c>
      <c r="B1364" s="16">
        <v>1</v>
      </c>
      <c r="C1364" s="16">
        <v>1</v>
      </c>
    </row>
    <row r="1365" spans="1:3" ht="15" customHeight="1" x14ac:dyDescent="0.2">
      <c r="A1365" s="16">
        <v>1362</v>
      </c>
      <c r="B1365" s="16">
        <v>1</v>
      </c>
      <c r="C1365" s="16">
        <v>1</v>
      </c>
    </row>
    <row r="1366" spans="1:3" ht="15" customHeight="1" x14ac:dyDescent="0.2">
      <c r="A1366" s="16">
        <v>1363</v>
      </c>
      <c r="B1366" s="16">
        <v>1</v>
      </c>
      <c r="C1366" s="16">
        <v>1</v>
      </c>
    </row>
    <row r="1367" spans="1:3" ht="15" customHeight="1" x14ac:dyDescent="0.2">
      <c r="A1367" s="16">
        <v>1364</v>
      </c>
      <c r="B1367" s="16">
        <v>1</v>
      </c>
      <c r="C1367" s="16">
        <v>1</v>
      </c>
    </row>
    <row r="1368" spans="1:3" ht="15" customHeight="1" x14ac:dyDescent="0.2">
      <c r="A1368" s="16">
        <v>1365</v>
      </c>
      <c r="B1368" s="16">
        <v>1</v>
      </c>
      <c r="C1368" s="16">
        <v>1</v>
      </c>
    </row>
    <row r="1369" spans="1:3" ht="15" customHeight="1" x14ac:dyDescent="0.2">
      <c r="A1369" s="16">
        <v>1366</v>
      </c>
      <c r="B1369" s="16">
        <v>1</v>
      </c>
      <c r="C1369" s="16">
        <v>1</v>
      </c>
    </row>
    <row r="1370" spans="1:3" ht="15" customHeight="1" x14ac:dyDescent="0.2">
      <c r="A1370" s="16">
        <v>1367</v>
      </c>
      <c r="B1370" s="16">
        <v>1</v>
      </c>
      <c r="C1370" s="16">
        <v>1</v>
      </c>
    </row>
    <row r="1371" spans="1:3" ht="15" customHeight="1" x14ac:dyDescent="0.2">
      <c r="A1371" s="16">
        <v>1368</v>
      </c>
      <c r="B1371" s="16">
        <v>1</v>
      </c>
      <c r="C1371" s="16">
        <v>1</v>
      </c>
    </row>
    <row r="1372" spans="1:3" ht="15" customHeight="1" x14ac:dyDescent="0.2">
      <c r="A1372" s="16">
        <v>1369</v>
      </c>
      <c r="B1372" s="16">
        <v>1</v>
      </c>
      <c r="C1372" s="16">
        <v>1</v>
      </c>
    </row>
    <row r="1373" spans="1:3" ht="15" customHeight="1" x14ac:dyDescent="0.2">
      <c r="A1373" s="16">
        <v>1370</v>
      </c>
      <c r="B1373" s="16">
        <v>1</v>
      </c>
      <c r="C1373" s="16">
        <v>1</v>
      </c>
    </row>
    <row r="1374" spans="1:3" ht="15" customHeight="1" x14ac:dyDescent="0.2">
      <c r="A1374" s="16">
        <v>1371</v>
      </c>
      <c r="B1374" s="16">
        <v>1</v>
      </c>
      <c r="C1374" s="16">
        <v>1</v>
      </c>
    </row>
    <row r="1375" spans="1:3" ht="15" customHeight="1" x14ac:dyDescent="0.2">
      <c r="A1375" s="16">
        <v>1372</v>
      </c>
      <c r="B1375" s="16">
        <v>1</v>
      </c>
      <c r="C1375" s="16">
        <v>1</v>
      </c>
    </row>
    <row r="1376" spans="1:3" ht="15" customHeight="1" x14ac:dyDescent="0.2">
      <c r="A1376" s="16">
        <v>1373</v>
      </c>
      <c r="B1376" s="16">
        <v>1</v>
      </c>
      <c r="C1376" s="16">
        <v>1</v>
      </c>
    </row>
    <row r="1377" spans="1:3" ht="15" customHeight="1" x14ac:dyDescent="0.2">
      <c r="A1377" s="16">
        <v>1374</v>
      </c>
      <c r="B1377" s="16">
        <v>1</v>
      </c>
      <c r="C1377" s="16">
        <v>1</v>
      </c>
    </row>
    <row r="1378" spans="1:3" ht="15" customHeight="1" x14ac:dyDescent="0.2">
      <c r="A1378" s="16">
        <v>1375</v>
      </c>
      <c r="B1378" s="16">
        <v>1</v>
      </c>
      <c r="C1378" s="16">
        <v>1</v>
      </c>
    </row>
    <row r="1379" spans="1:3" ht="15" customHeight="1" x14ac:dyDescent="0.2">
      <c r="A1379" s="16">
        <v>1376</v>
      </c>
      <c r="B1379" s="16">
        <v>1</v>
      </c>
      <c r="C1379" s="16">
        <v>1</v>
      </c>
    </row>
    <row r="1380" spans="1:3" ht="15" customHeight="1" x14ac:dyDescent="0.2">
      <c r="A1380" s="16">
        <v>1377</v>
      </c>
      <c r="B1380" s="16">
        <v>1</v>
      </c>
      <c r="C1380" s="16">
        <v>1</v>
      </c>
    </row>
    <row r="1381" spans="1:3" ht="15" customHeight="1" x14ac:dyDescent="0.2">
      <c r="A1381" s="16">
        <v>1378</v>
      </c>
      <c r="B1381" s="16">
        <v>1</v>
      </c>
      <c r="C1381" s="16">
        <v>1</v>
      </c>
    </row>
    <row r="1382" spans="1:3" ht="15" customHeight="1" x14ac:dyDescent="0.2">
      <c r="A1382" s="16">
        <v>1379</v>
      </c>
      <c r="B1382" s="16">
        <v>1</v>
      </c>
      <c r="C1382" s="16">
        <v>1</v>
      </c>
    </row>
    <row r="1383" spans="1:3" ht="15" customHeight="1" x14ac:dyDescent="0.2">
      <c r="A1383" s="16">
        <v>1380</v>
      </c>
      <c r="B1383" s="16">
        <v>1</v>
      </c>
      <c r="C1383" s="16">
        <v>1</v>
      </c>
    </row>
    <row r="1384" spans="1:3" ht="15" customHeight="1" x14ac:dyDescent="0.2">
      <c r="A1384" s="16">
        <v>1381</v>
      </c>
      <c r="B1384" s="16">
        <v>1</v>
      </c>
      <c r="C1384" s="16">
        <v>1</v>
      </c>
    </row>
    <row r="1385" spans="1:3" ht="15" customHeight="1" x14ac:dyDescent="0.2">
      <c r="A1385" s="16">
        <v>1382</v>
      </c>
      <c r="B1385" s="16">
        <v>1</v>
      </c>
      <c r="C1385" s="16">
        <v>1</v>
      </c>
    </row>
    <row r="1386" spans="1:3" ht="15" customHeight="1" x14ac:dyDescent="0.2">
      <c r="A1386" s="16">
        <v>1383</v>
      </c>
      <c r="B1386" s="16">
        <v>1</v>
      </c>
      <c r="C1386" s="16">
        <v>1</v>
      </c>
    </row>
    <row r="1387" spans="1:3" ht="15" customHeight="1" x14ac:dyDescent="0.2">
      <c r="A1387" s="16">
        <v>1384</v>
      </c>
      <c r="B1387" s="16">
        <v>1</v>
      </c>
      <c r="C1387" s="16">
        <v>1</v>
      </c>
    </row>
    <row r="1388" spans="1:3" ht="15" customHeight="1" x14ac:dyDescent="0.2">
      <c r="A1388" s="16">
        <v>1385</v>
      </c>
      <c r="B1388" s="16">
        <v>1</v>
      </c>
      <c r="C1388" s="16">
        <v>1</v>
      </c>
    </row>
    <row r="1389" spans="1:3" ht="15" customHeight="1" x14ac:dyDescent="0.2">
      <c r="A1389" s="16">
        <v>1386</v>
      </c>
      <c r="B1389" s="16">
        <v>1</v>
      </c>
      <c r="C1389" s="16">
        <v>1</v>
      </c>
    </row>
    <row r="1390" spans="1:3" ht="15" customHeight="1" x14ac:dyDescent="0.2">
      <c r="A1390" s="16">
        <v>1387</v>
      </c>
      <c r="B1390" s="16">
        <v>1</v>
      </c>
      <c r="C1390" s="16">
        <v>1</v>
      </c>
    </row>
    <row r="1391" spans="1:3" ht="15" customHeight="1" x14ac:dyDescent="0.2">
      <c r="A1391" s="16">
        <v>1388</v>
      </c>
      <c r="B1391" s="16">
        <v>1</v>
      </c>
      <c r="C1391" s="16">
        <v>1</v>
      </c>
    </row>
    <row r="1392" spans="1:3" ht="15" customHeight="1" x14ac:dyDescent="0.2">
      <c r="A1392" s="16">
        <v>1389</v>
      </c>
      <c r="B1392" s="16">
        <v>1</v>
      </c>
      <c r="C1392" s="16">
        <v>1</v>
      </c>
    </row>
    <row r="1393" spans="1:3" ht="15" customHeight="1" x14ac:dyDescent="0.2">
      <c r="A1393" s="16">
        <v>1390</v>
      </c>
      <c r="B1393" s="16">
        <v>1</v>
      </c>
      <c r="C1393" s="16">
        <v>1</v>
      </c>
    </row>
    <row r="1394" spans="1:3" ht="15" customHeight="1" x14ac:dyDescent="0.2">
      <c r="A1394" s="16">
        <v>1391</v>
      </c>
      <c r="B1394" s="16">
        <v>1</v>
      </c>
      <c r="C1394" s="16">
        <v>1</v>
      </c>
    </row>
    <row r="1395" spans="1:3" ht="15" customHeight="1" x14ac:dyDescent="0.2">
      <c r="A1395" s="16">
        <v>1392</v>
      </c>
      <c r="B1395" s="16">
        <v>1</v>
      </c>
      <c r="C1395" s="16">
        <v>1</v>
      </c>
    </row>
    <row r="1396" spans="1:3" ht="15" customHeight="1" x14ac:dyDescent="0.2">
      <c r="A1396" s="16">
        <v>1393</v>
      </c>
      <c r="B1396" s="16">
        <v>1</v>
      </c>
      <c r="C1396" s="16">
        <v>1</v>
      </c>
    </row>
    <row r="1397" spans="1:3" ht="15" customHeight="1" x14ac:dyDescent="0.2">
      <c r="A1397" s="16">
        <v>1394</v>
      </c>
      <c r="B1397" s="16">
        <v>1</v>
      </c>
      <c r="C1397" s="16">
        <v>1</v>
      </c>
    </row>
    <row r="1398" spans="1:3" ht="15" customHeight="1" x14ac:dyDescent="0.2">
      <c r="A1398" s="16">
        <v>1395</v>
      </c>
      <c r="B1398" s="16">
        <v>1</v>
      </c>
      <c r="C1398" s="16">
        <v>1</v>
      </c>
    </row>
    <row r="1399" spans="1:3" ht="15" customHeight="1" x14ac:dyDescent="0.2">
      <c r="A1399" s="16">
        <v>1396</v>
      </c>
      <c r="B1399" s="16">
        <v>1</v>
      </c>
      <c r="C1399" s="16">
        <v>1</v>
      </c>
    </row>
    <row r="1400" spans="1:3" ht="15" customHeight="1" x14ac:dyDescent="0.2">
      <c r="A1400" s="16">
        <v>1397</v>
      </c>
      <c r="B1400" s="16">
        <v>1</v>
      </c>
      <c r="C1400" s="16">
        <v>1</v>
      </c>
    </row>
    <row r="1401" spans="1:3" ht="15" customHeight="1" x14ac:dyDescent="0.2">
      <c r="A1401" s="16">
        <v>1398</v>
      </c>
      <c r="B1401" s="16">
        <v>1</v>
      </c>
      <c r="C1401" s="16">
        <v>1</v>
      </c>
    </row>
    <row r="1402" spans="1:3" ht="15" customHeight="1" x14ac:dyDescent="0.2">
      <c r="A1402" s="16">
        <v>1399</v>
      </c>
      <c r="B1402" s="16">
        <v>1</v>
      </c>
      <c r="C1402" s="16">
        <v>1</v>
      </c>
    </row>
    <row r="1403" spans="1:3" ht="15" customHeight="1" x14ac:dyDescent="0.2">
      <c r="A1403" s="16">
        <v>1400</v>
      </c>
      <c r="B1403" s="16">
        <v>1</v>
      </c>
      <c r="C1403" s="16">
        <v>1</v>
      </c>
    </row>
    <row r="1404" spans="1:3" ht="15" customHeight="1" x14ac:dyDescent="0.2">
      <c r="A1404" s="16">
        <v>1401</v>
      </c>
      <c r="B1404" s="16">
        <v>1</v>
      </c>
      <c r="C1404" s="16">
        <v>1</v>
      </c>
    </row>
    <row r="1405" spans="1:3" ht="15" customHeight="1" x14ac:dyDescent="0.2">
      <c r="A1405" s="16">
        <v>1402</v>
      </c>
      <c r="B1405" s="16">
        <v>1</v>
      </c>
      <c r="C1405" s="16">
        <v>1</v>
      </c>
    </row>
    <row r="1406" spans="1:3" ht="15" customHeight="1" x14ac:dyDescent="0.2">
      <c r="A1406" s="16">
        <v>1403</v>
      </c>
      <c r="B1406" s="16">
        <v>1</v>
      </c>
      <c r="C1406" s="16">
        <v>1</v>
      </c>
    </row>
    <row r="1407" spans="1:3" ht="15" customHeight="1" x14ac:dyDescent="0.2">
      <c r="A1407" s="16">
        <v>1404</v>
      </c>
      <c r="B1407" s="16">
        <v>1</v>
      </c>
      <c r="C1407" s="16">
        <v>1</v>
      </c>
    </row>
    <row r="1408" spans="1:3" ht="15" customHeight="1" x14ac:dyDescent="0.2">
      <c r="A1408" s="16">
        <v>1405</v>
      </c>
      <c r="B1408" s="16">
        <v>1</v>
      </c>
      <c r="C1408" s="16">
        <v>1</v>
      </c>
    </row>
    <row r="1409" spans="1:3" ht="15" customHeight="1" x14ac:dyDescent="0.2">
      <c r="A1409" s="16">
        <v>1406</v>
      </c>
      <c r="B1409" s="16">
        <v>1</v>
      </c>
      <c r="C1409" s="16">
        <v>1</v>
      </c>
    </row>
    <row r="1410" spans="1:3" ht="15" customHeight="1" x14ac:dyDescent="0.2">
      <c r="A1410" s="16">
        <v>1407</v>
      </c>
      <c r="B1410" s="16">
        <v>1</v>
      </c>
      <c r="C1410" s="16">
        <v>1</v>
      </c>
    </row>
    <row r="1411" spans="1:3" ht="15" customHeight="1" x14ac:dyDescent="0.2">
      <c r="A1411" s="16">
        <v>1408</v>
      </c>
      <c r="B1411" s="16">
        <v>1</v>
      </c>
      <c r="C1411" s="16">
        <v>1</v>
      </c>
    </row>
    <row r="1412" spans="1:3" ht="15" customHeight="1" x14ac:dyDescent="0.2">
      <c r="A1412" s="16">
        <v>1409</v>
      </c>
      <c r="B1412" s="16">
        <v>1</v>
      </c>
      <c r="C1412" s="16">
        <v>1</v>
      </c>
    </row>
    <row r="1413" spans="1:3" ht="15" customHeight="1" x14ac:dyDescent="0.2">
      <c r="A1413" s="16">
        <v>1410</v>
      </c>
      <c r="B1413" s="16">
        <v>1</v>
      </c>
      <c r="C1413" s="16">
        <v>1</v>
      </c>
    </row>
    <row r="1414" spans="1:3" ht="15" customHeight="1" x14ac:dyDescent="0.2">
      <c r="A1414" s="16">
        <v>1411</v>
      </c>
      <c r="B1414" s="16">
        <v>1</v>
      </c>
      <c r="C1414" s="16">
        <v>1</v>
      </c>
    </row>
    <row r="1415" spans="1:3" ht="15" customHeight="1" x14ac:dyDescent="0.2">
      <c r="A1415" s="16">
        <v>1412</v>
      </c>
      <c r="B1415" s="16">
        <v>1</v>
      </c>
      <c r="C1415" s="16">
        <v>1</v>
      </c>
    </row>
    <row r="1416" spans="1:3" ht="15" customHeight="1" x14ac:dyDescent="0.2">
      <c r="A1416" s="16">
        <v>1413</v>
      </c>
      <c r="B1416" s="16">
        <v>1</v>
      </c>
      <c r="C1416" s="16">
        <v>1</v>
      </c>
    </row>
    <row r="1417" spans="1:3" ht="15" customHeight="1" x14ac:dyDescent="0.2">
      <c r="A1417" s="16">
        <v>1414</v>
      </c>
      <c r="B1417" s="16">
        <v>1</v>
      </c>
      <c r="C1417" s="16">
        <v>1</v>
      </c>
    </row>
    <row r="1418" spans="1:3" ht="15" customHeight="1" x14ac:dyDescent="0.2">
      <c r="A1418" s="16">
        <v>1415</v>
      </c>
      <c r="B1418" s="16">
        <v>1</v>
      </c>
      <c r="C1418" s="16">
        <v>1</v>
      </c>
    </row>
    <row r="1419" spans="1:3" ht="15" customHeight="1" x14ac:dyDescent="0.2">
      <c r="A1419" s="16">
        <v>1416</v>
      </c>
      <c r="B1419" s="16">
        <v>1</v>
      </c>
      <c r="C1419" s="16">
        <v>1</v>
      </c>
    </row>
    <row r="1420" spans="1:3" ht="15" customHeight="1" x14ac:dyDescent="0.2">
      <c r="A1420" s="16">
        <v>1417</v>
      </c>
      <c r="B1420" s="16">
        <v>1</v>
      </c>
      <c r="C1420" s="16">
        <v>1</v>
      </c>
    </row>
    <row r="1421" spans="1:3" ht="15" customHeight="1" x14ac:dyDescent="0.2">
      <c r="A1421" s="16">
        <v>1418</v>
      </c>
      <c r="B1421" s="16">
        <v>1</v>
      </c>
      <c r="C1421" s="16">
        <v>1</v>
      </c>
    </row>
    <row r="1422" spans="1:3" ht="15" customHeight="1" x14ac:dyDescent="0.2">
      <c r="A1422" s="16">
        <v>1419</v>
      </c>
      <c r="B1422" s="16">
        <v>1</v>
      </c>
      <c r="C1422" s="16">
        <v>1</v>
      </c>
    </row>
    <row r="1423" spans="1:3" ht="15" customHeight="1" x14ac:dyDescent="0.2">
      <c r="A1423" s="16">
        <v>1420</v>
      </c>
      <c r="B1423" s="16">
        <v>1</v>
      </c>
      <c r="C1423" s="16">
        <v>1</v>
      </c>
    </row>
    <row r="1424" spans="1:3" ht="15" customHeight="1" x14ac:dyDescent="0.2">
      <c r="A1424" s="16">
        <v>1421</v>
      </c>
      <c r="B1424" s="16">
        <v>1</v>
      </c>
      <c r="C1424" s="16">
        <v>1</v>
      </c>
    </row>
    <row r="1425" spans="1:3" ht="15" customHeight="1" x14ac:dyDescent="0.2">
      <c r="A1425" s="16">
        <v>1422</v>
      </c>
      <c r="B1425" s="16">
        <v>1</v>
      </c>
      <c r="C1425" s="16">
        <v>1</v>
      </c>
    </row>
    <row r="1426" spans="1:3" ht="15" customHeight="1" x14ac:dyDescent="0.2">
      <c r="A1426" s="16">
        <v>1423</v>
      </c>
      <c r="B1426" s="16">
        <v>1</v>
      </c>
      <c r="C1426" s="16">
        <v>1</v>
      </c>
    </row>
    <row r="1427" spans="1:3" ht="15" customHeight="1" x14ac:dyDescent="0.2">
      <c r="A1427" s="16">
        <v>1424</v>
      </c>
      <c r="B1427" s="16">
        <v>1</v>
      </c>
      <c r="C1427" s="16">
        <v>1</v>
      </c>
    </row>
    <row r="1428" spans="1:3" ht="15" customHeight="1" x14ac:dyDescent="0.2">
      <c r="A1428" s="16">
        <v>1425</v>
      </c>
      <c r="B1428" s="16">
        <v>1</v>
      </c>
      <c r="C1428" s="16">
        <v>1</v>
      </c>
    </row>
    <row r="1429" spans="1:3" ht="15" customHeight="1" x14ac:dyDescent="0.2">
      <c r="A1429" s="16">
        <v>1426</v>
      </c>
      <c r="B1429" s="16">
        <v>1</v>
      </c>
      <c r="C1429" s="16">
        <v>1</v>
      </c>
    </row>
    <row r="1430" spans="1:3" ht="15" customHeight="1" x14ac:dyDescent="0.2">
      <c r="A1430" s="16">
        <v>1427</v>
      </c>
      <c r="B1430" s="16">
        <v>1</v>
      </c>
      <c r="C1430" s="16">
        <v>1</v>
      </c>
    </row>
    <row r="1431" spans="1:3" ht="15" customHeight="1" x14ac:dyDescent="0.2">
      <c r="A1431" s="16">
        <v>1428</v>
      </c>
      <c r="B1431" s="16">
        <v>1</v>
      </c>
      <c r="C1431" s="16">
        <v>1</v>
      </c>
    </row>
    <row r="1432" spans="1:3" ht="15" customHeight="1" x14ac:dyDescent="0.2">
      <c r="A1432" s="16">
        <v>1429</v>
      </c>
      <c r="B1432" s="16">
        <v>1</v>
      </c>
      <c r="C1432" s="16">
        <v>1</v>
      </c>
    </row>
    <row r="1433" spans="1:3" ht="15" customHeight="1" x14ac:dyDescent="0.2">
      <c r="A1433" s="16">
        <v>1430</v>
      </c>
      <c r="B1433" s="16">
        <v>1</v>
      </c>
      <c r="C1433" s="16">
        <v>1</v>
      </c>
    </row>
    <row r="1434" spans="1:3" ht="15" customHeight="1" x14ac:dyDescent="0.2">
      <c r="A1434" s="16">
        <v>1431</v>
      </c>
      <c r="B1434" s="16">
        <v>1</v>
      </c>
      <c r="C1434" s="16">
        <v>1</v>
      </c>
    </row>
    <row r="1435" spans="1:3" ht="15" customHeight="1" x14ac:dyDescent="0.2">
      <c r="A1435" s="16">
        <v>1432</v>
      </c>
      <c r="B1435" s="16">
        <v>1</v>
      </c>
      <c r="C1435" s="16">
        <v>1</v>
      </c>
    </row>
    <row r="1436" spans="1:3" ht="15" customHeight="1" x14ac:dyDescent="0.2">
      <c r="A1436" s="16">
        <v>1433</v>
      </c>
      <c r="B1436" s="16">
        <v>1</v>
      </c>
      <c r="C1436" s="16">
        <v>1</v>
      </c>
    </row>
    <row r="1437" spans="1:3" ht="15" customHeight="1" x14ac:dyDescent="0.2">
      <c r="A1437" s="16">
        <v>1434</v>
      </c>
      <c r="B1437" s="16">
        <v>1</v>
      </c>
      <c r="C1437" s="16">
        <v>1</v>
      </c>
    </row>
    <row r="1438" spans="1:3" ht="15" customHeight="1" x14ac:dyDescent="0.2">
      <c r="A1438" s="16">
        <v>1435</v>
      </c>
      <c r="B1438" s="16">
        <v>1</v>
      </c>
      <c r="C1438" s="16">
        <v>1</v>
      </c>
    </row>
    <row r="1439" spans="1:3" ht="15" customHeight="1" x14ac:dyDescent="0.2">
      <c r="A1439" s="16">
        <v>1436</v>
      </c>
      <c r="B1439" s="16">
        <v>1</v>
      </c>
      <c r="C1439" s="16">
        <v>1</v>
      </c>
    </row>
    <row r="1440" spans="1:3" ht="15" customHeight="1" x14ac:dyDescent="0.2">
      <c r="A1440" s="16">
        <v>1437</v>
      </c>
      <c r="B1440" s="16">
        <v>1</v>
      </c>
      <c r="C1440" s="16">
        <v>1</v>
      </c>
    </row>
    <row r="1441" spans="1:3" ht="15" customHeight="1" x14ac:dyDescent="0.2">
      <c r="A1441" s="16">
        <v>1438</v>
      </c>
      <c r="B1441" s="16">
        <v>1</v>
      </c>
      <c r="C1441" s="16">
        <v>1</v>
      </c>
    </row>
    <row r="1442" spans="1:3" ht="15" customHeight="1" x14ac:dyDescent="0.2">
      <c r="A1442" s="16">
        <v>1439</v>
      </c>
      <c r="B1442" s="16">
        <v>1</v>
      </c>
      <c r="C1442" s="16">
        <v>1</v>
      </c>
    </row>
    <row r="1443" spans="1:3" ht="15" customHeight="1" x14ac:dyDescent="0.2">
      <c r="A1443" s="16">
        <v>1440</v>
      </c>
      <c r="B1443" s="16">
        <v>1</v>
      </c>
      <c r="C1443" s="16">
        <v>1</v>
      </c>
    </row>
    <row r="1444" spans="1:3" ht="15" customHeight="1" x14ac:dyDescent="0.2">
      <c r="A1444" s="16">
        <v>1441</v>
      </c>
      <c r="B1444" s="16">
        <v>1</v>
      </c>
      <c r="C1444" s="16">
        <v>1</v>
      </c>
    </row>
    <row r="1445" spans="1:3" ht="15" customHeight="1" x14ac:dyDescent="0.2">
      <c r="A1445" s="16">
        <v>1442</v>
      </c>
      <c r="B1445" s="16">
        <v>1</v>
      </c>
      <c r="C1445" s="16">
        <v>1</v>
      </c>
    </row>
    <row r="1446" spans="1:3" ht="15" customHeight="1" x14ac:dyDescent="0.2">
      <c r="A1446" s="16">
        <v>1443</v>
      </c>
      <c r="B1446" s="16">
        <v>1</v>
      </c>
      <c r="C1446" s="16">
        <v>1</v>
      </c>
    </row>
    <row r="1447" spans="1:3" ht="15" customHeight="1" x14ac:dyDescent="0.2">
      <c r="A1447" s="16">
        <v>1444</v>
      </c>
      <c r="B1447" s="16">
        <v>1</v>
      </c>
      <c r="C1447" s="16">
        <v>1</v>
      </c>
    </row>
    <row r="1448" spans="1:3" ht="15" customHeight="1" x14ac:dyDescent="0.2">
      <c r="A1448" s="16">
        <v>1445</v>
      </c>
      <c r="B1448" s="16">
        <v>1</v>
      </c>
      <c r="C1448" s="16">
        <v>1</v>
      </c>
    </row>
    <row r="1449" spans="1:3" ht="15" customHeight="1" x14ac:dyDescent="0.2">
      <c r="A1449" s="16">
        <v>1446</v>
      </c>
      <c r="B1449" s="16">
        <v>1</v>
      </c>
      <c r="C1449" s="16">
        <v>1</v>
      </c>
    </row>
    <row r="1450" spans="1:3" ht="15" customHeight="1" x14ac:dyDescent="0.2">
      <c r="A1450" s="16">
        <v>1447</v>
      </c>
      <c r="B1450" s="16">
        <v>1</v>
      </c>
      <c r="C1450" s="16">
        <v>1</v>
      </c>
    </row>
    <row r="1451" spans="1:3" ht="15" customHeight="1" x14ac:dyDescent="0.2">
      <c r="A1451" s="16">
        <v>1448</v>
      </c>
      <c r="B1451" s="16">
        <v>1</v>
      </c>
      <c r="C1451" s="16">
        <v>1</v>
      </c>
    </row>
    <row r="1452" spans="1:3" ht="15" customHeight="1" x14ac:dyDescent="0.2">
      <c r="A1452" s="16">
        <v>1449</v>
      </c>
      <c r="B1452" s="16">
        <v>1</v>
      </c>
      <c r="C1452" s="16">
        <v>1</v>
      </c>
    </row>
    <row r="1453" spans="1:3" ht="15" customHeight="1" x14ac:dyDescent="0.2">
      <c r="A1453" s="16">
        <v>1450</v>
      </c>
      <c r="B1453" s="16">
        <v>1</v>
      </c>
      <c r="C1453" s="16">
        <v>1</v>
      </c>
    </row>
    <row r="1454" spans="1:3" ht="15" customHeight="1" x14ac:dyDescent="0.2">
      <c r="A1454" s="16">
        <v>1451</v>
      </c>
      <c r="B1454" s="16">
        <v>1</v>
      </c>
      <c r="C1454" s="16">
        <v>1</v>
      </c>
    </row>
    <row r="1455" spans="1:3" ht="15" customHeight="1" x14ac:dyDescent="0.2">
      <c r="A1455" s="16">
        <v>1452</v>
      </c>
      <c r="B1455" s="16">
        <v>1</v>
      </c>
      <c r="C1455" s="16">
        <v>1</v>
      </c>
    </row>
    <row r="1456" spans="1:3" ht="15" customHeight="1" x14ac:dyDescent="0.2">
      <c r="A1456" s="16">
        <v>1453</v>
      </c>
      <c r="B1456" s="16">
        <v>1</v>
      </c>
      <c r="C1456" s="16">
        <v>1</v>
      </c>
    </row>
    <row r="1457" spans="1:3" ht="15" customHeight="1" x14ac:dyDescent="0.2">
      <c r="A1457" s="16">
        <v>1454</v>
      </c>
      <c r="B1457" s="16">
        <v>1</v>
      </c>
      <c r="C1457" s="16">
        <v>1</v>
      </c>
    </row>
    <row r="1458" spans="1:3" ht="15" customHeight="1" x14ac:dyDescent="0.2">
      <c r="A1458" s="16">
        <v>1455</v>
      </c>
      <c r="B1458" s="16">
        <v>1</v>
      </c>
      <c r="C1458" s="16">
        <v>1</v>
      </c>
    </row>
    <row r="1459" spans="1:3" ht="15" customHeight="1" x14ac:dyDescent="0.2">
      <c r="A1459" s="16">
        <v>1456</v>
      </c>
      <c r="B1459" s="16">
        <v>1</v>
      </c>
      <c r="C1459" s="16">
        <v>1</v>
      </c>
    </row>
    <row r="1460" spans="1:3" ht="15" customHeight="1" x14ac:dyDescent="0.2">
      <c r="A1460" s="16">
        <v>1457</v>
      </c>
      <c r="B1460" s="16">
        <v>1</v>
      </c>
      <c r="C1460" s="16">
        <v>1</v>
      </c>
    </row>
    <row r="1461" spans="1:3" ht="15" customHeight="1" x14ac:dyDescent="0.2">
      <c r="A1461" s="16">
        <v>1458</v>
      </c>
      <c r="B1461" s="16">
        <v>1</v>
      </c>
      <c r="C1461" s="16">
        <v>1</v>
      </c>
    </row>
    <row r="1462" spans="1:3" ht="15" customHeight="1" x14ac:dyDescent="0.2">
      <c r="A1462" s="16">
        <v>1459</v>
      </c>
      <c r="B1462" s="16">
        <v>1</v>
      </c>
      <c r="C1462" s="16">
        <v>1</v>
      </c>
    </row>
    <row r="1463" spans="1:3" ht="15" customHeight="1" x14ac:dyDescent="0.2">
      <c r="A1463" s="16">
        <v>1460</v>
      </c>
      <c r="B1463" s="16">
        <v>1</v>
      </c>
      <c r="C1463" s="16">
        <v>1</v>
      </c>
    </row>
    <row r="1464" spans="1:3" ht="15" customHeight="1" x14ac:dyDescent="0.2">
      <c r="A1464" s="16">
        <v>1461</v>
      </c>
      <c r="B1464" s="16">
        <v>1</v>
      </c>
      <c r="C1464" s="16">
        <v>1</v>
      </c>
    </row>
    <row r="1465" spans="1:3" ht="15" customHeight="1" x14ac:dyDescent="0.2">
      <c r="A1465" s="16">
        <v>1462</v>
      </c>
      <c r="B1465" s="16">
        <v>1</v>
      </c>
      <c r="C1465" s="16">
        <v>1</v>
      </c>
    </row>
    <row r="1466" spans="1:3" ht="15" customHeight="1" x14ac:dyDescent="0.2">
      <c r="A1466" s="16">
        <v>1463</v>
      </c>
      <c r="B1466" s="16">
        <v>1</v>
      </c>
      <c r="C1466" s="16">
        <v>1</v>
      </c>
    </row>
    <row r="1467" spans="1:3" ht="15" customHeight="1" x14ac:dyDescent="0.2">
      <c r="A1467" s="16">
        <v>1464</v>
      </c>
      <c r="B1467" s="16">
        <v>1</v>
      </c>
      <c r="C1467" s="16">
        <v>1</v>
      </c>
    </row>
    <row r="1468" spans="1:3" ht="15" customHeight="1" x14ac:dyDescent="0.2">
      <c r="A1468" s="16">
        <v>1465</v>
      </c>
      <c r="B1468" s="16">
        <v>1</v>
      </c>
      <c r="C1468" s="16">
        <v>1</v>
      </c>
    </row>
    <row r="1469" spans="1:3" ht="15" customHeight="1" x14ac:dyDescent="0.2">
      <c r="A1469" s="16">
        <v>1466</v>
      </c>
      <c r="B1469" s="16">
        <v>1</v>
      </c>
      <c r="C1469" s="16">
        <v>1</v>
      </c>
    </row>
    <row r="1470" spans="1:3" ht="15" customHeight="1" x14ac:dyDescent="0.2">
      <c r="A1470" s="16">
        <v>1467</v>
      </c>
      <c r="B1470" s="16">
        <v>1</v>
      </c>
      <c r="C1470" s="16">
        <v>1</v>
      </c>
    </row>
    <row r="1471" spans="1:3" ht="15" customHeight="1" x14ac:dyDescent="0.2">
      <c r="A1471" s="16">
        <v>1468</v>
      </c>
      <c r="B1471" s="16">
        <v>1</v>
      </c>
      <c r="C1471" s="16">
        <v>1</v>
      </c>
    </row>
    <row r="1472" spans="1:3" ht="15" customHeight="1" x14ac:dyDescent="0.2">
      <c r="A1472" s="16">
        <v>1469</v>
      </c>
      <c r="B1472" s="16">
        <v>1</v>
      </c>
      <c r="C1472" s="16">
        <v>1</v>
      </c>
    </row>
    <row r="1473" spans="1:3" ht="15" customHeight="1" x14ac:dyDescent="0.2">
      <c r="A1473" s="16">
        <v>1470</v>
      </c>
      <c r="B1473" s="16">
        <v>1</v>
      </c>
      <c r="C1473" s="16">
        <v>1</v>
      </c>
    </row>
    <row r="1474" spans="1:3" ht="15" customHeight="1" x14ac:dyDescent="0.2">
      <c r="A1474" s="16">
        <v>1471</v>
      </c>
      <c r="B1474" s="16">
        <v>1</v>
      </c>
      <c r="C1474" s="16">
        <v>1</v>
      </c>
    </row>
    <row r="1475" spans="1:3" ht="15" customHeight="1" x14ac:dyDescent="0.2">
      <c r="A1475" s="16">
        <v>1472</v>
      </c>
      <c r="B1475" s="16">
        <v>1</v>
      </c>
      <c r="C1475" s="16">
        <v>1</v>
      </c>
    </row>
    <row r="1476" spans="1:3" ht="15" customHeight="1" x14ac:dyDescent="0.2">
      <c r="A1476" s="16">
        <v>1473</v>
      </c>
      <c r="B1476" s="16">
        <v>1</v>
      </c>
      <c r="C1476" s="16">
        <v>1</v>
      </c>
    </row>
    <row r="1477" spans="1:3" ht="15" customHeight="1" x14ac:dyDescent="0.2">
      <c r="A1477" s="16">
        <v>1474</v>
      </c>
      <c r="B1477" s="16">
        <v>1</v>
      </c>
      <c r="C1477" s="16">
        <v>1</v>
      </c>
    </row>
    <row r="1478" spans="1:3" ht="15" customHeight="1" x14ac:dyDescent="0.2">
      <c r="A1478" s="16">
        <v>1475</v>
      </c>
      <c r="B1478" s="16">
        <v>1</v>
      </c>
      <c r="C1478" s="16">
        <v>1</v>
      </c>
    </row>
    <row r="1479" spans="1:3" ht="15" customHeight="1" x14ac:dyDescent="0.2">
      <c r="A1479" s="16">
        <v>1476</v>
      </c>
      <c r="B1479" s="16">
        <v>1</v>
      </c>
      <c r="C1479" s="16">
        <v>1</v>
      </c>
    </row>
    <row r="1480" spans="1:3" ht="15" customHeight="1" x14ac:dyDescent="0.2">
      <c r="A1480" s="16">
        <v>1477</v>
      </c>
      <c r="B1480" s="16">
        <v>1</v>
      </c>
      <c r="C1480" s="16">
        <v>1</v>
      </c>
    </row>
    <row r="1481" spans="1:3" ht="15" customHeight="1" x14ac:dyDescent="0.2">
      <c r="A1481" s="16">
        <v>1478</v>
      </c>
      <c r="B1481" s="16">
        <v>1</v>
      </c>
      <c r="C1481" s="16">
        <v>1</v>
      </c>
    </row>
    <row r="1482" spans="1:3" ht="15" customHeight="1" x14ac:dyDescent="0.2">
      <c r="A1482" s="16">
        <v>1479</v>
      </c>
      <c r="B1482" s="16">
        <v>1</v>
      </c>
      <c r="C1482" s="16">
        <v>1</v>
      </c>
    </row>
    <row r="1483" spans="1:3" ht="15" customHeight="1" x14ac:dyDescent="0.2">
      <c r="A1483" s="16">
        <v>1480</v>
      </c>
      <c r="B1483" s="16">
        <v>1</v>
      </c>
      <c r="C1483" s="16">
        <v>1</v>
      </c>
    </row>
    <row r="1484" spans="1:3" ht="15" customHeight="1" x14ac:dyDescent="0.2">
      <c r="A1484" s="16">
        <v>1481</v>
      </c>
      <c r="B1484" s="16">
        <v>1</v>
      </c>
      <c r="C1484" s="16">
        <v>1</v>
      </c>
    </row>
    <row r="1485" spans="1:3" ht="15" customHeight="1" x14ac:dyDescent="0.2">
      <c r="A1485" s="16">
        <v>1482</v>
      </c>
      <c r="B1485" s="16">
        <v>1</v>
      </c>
      <c r="C1485" s="16">
        <v>1</v>
      </c>
    </row>
    <row r="1486" spans="1:3" ht="15" customHeight="1" x14ac:dyDescent="0.2">
      <c r="A1486" s="16">
        <v>1483</v>
      </c>
      <c r="B1486" s="16">
        <v>1</v>
      </c>
      <c r="C1486" s="16">
        <v>1</v>
      </c>
    </row>
    <row r="1487" spans="1:3" ht="15" customHeight="1" x14ac:dyDescent="0.2">
      <c r="A1487" s="16">
        <v>1484</v>
      </c>
      <c r="B1487" s="16">
        <v>1</v>
      </c>
      <c r="C1487" s="16">
        <v>1</v>
      </c>
    </row>
    <row r="1488" spans="1:3" ht="15" customHeight="1" x14ac:dyDescent="0.2">
      <c r="A1488" s="16">
        <v>1485</v>
      </c>
      <c r="B1488" s="16">
        <v>1</v>
      </c>
      <c r="C1488" s="16">
        <v>1</v>
      </c>
    </row>
    <row r="1489" spans="1:3" ht="15" customHeight="1" x14ac:dyDescent="0.2">
      <c r="A1489" s="16">
        <v>1486</v>
      </c>
      <c r="B1489" s="16">
        <v>1</v>
      </c>
      <c r="C1489" s="16">
        <v>1</v>
      </c>
    </row>
    <row r="1490" spans="1:3" ht="15" customHeight="1" x14ac:dyDescent="0.2">
      <c r="A1490" s="16">
        <v>1487</v>
      </c>
      <c r="B1490" s="16">
        <v>1</v>
      </c>
      <c r="C1490" s="16">
        <v>1</v>
      </c>
    </row>
    <row r="1491" spans="1:3" ht="15" customHeight="1" x14ac:dyDescent="0.2">
      <c r="A1491" s="16">
        <v>1488</v>
      </c>
      <c r="B1491" s="16">
        <v>1</v>
      </c>
      <c r="C1491" s="16">
        <v>1</v>
      </c>
    </row>
    <row r="1492" spans="1:3" ht="15" customHeight="1" x14ac:dyDescent="0.2">
      <c r="A1492" s="16">
        <v>1489</v>
      </c>
      <c r="B1492" s="16">
        <v>1</v>
      </c>
      <c r="C1492" s="16">
        <v>1</v>
      </c>
    </row>
    <row r="1493" spans="1:3" ht="15" customHeight="1" x14ac:dyDescent="0.2">
      <c r="A1493" s="16">
        <v>1490</v>
      </c>
      <c r="B1493" s="16">
        <v>1</v>
      </c>
      <c r="C1493" s="16">
        <v>1</v>
      </c>
    </row>
    <row r="1494" spans="1:3" ht="15" customHeight="1" x14ac:dyDescent="0.2">
      <c r="A1494" s="16">
        <v>1491</v>
      </c>
      <c r="B1494" s="16">
        <v>1</v>
      </c>
      <c r="C1494" s="16">
        <v>1</v>
      </c>
    </row>
    <row r="1495" spans="1:3" ht="15" customHeight="1" x14ac:dyDescent="0.2">
      <c r="A1495" s="16">
        <v>1492</v>
      </c>
      <c r="B1495" s="16">
        <v>1</v>
      </c>
      <c r="C1495" s="16">
        <v>1</v>
      </c>
    </row>
    <row r="1496" spans="1:3" ht="15" customHeight="1" x14ac:dyDescent="0.2">
      <c r="A1496" s="16">
        <v>1493</v>
      </c>
      <c r="B1496" s="16">
        <v>1</v>
      </c>
      <c r="C1496" s="16">
        <v>1</v>
      </c>
    </row>
    <row r="1497" spans="1:3" ht="15" customHeight="1" x14ac:dyDescent="0.2">
      <c r="A1497" s="16">
        <v>1494</v>
      </c>
      <c r="B1497" s="16">
        <v>1</v>
      </c>
      <c r="C1497" s="16">
        <v>1</v>
      </c>
    </row>
    <row r="1498" spans="1:3" ht="15" customHeight="1" x14ac:dyDescent="0.2">
      <c r="A1498" s="16">
        <v>1495</v>
      </c>
      <c r="B1498" s="16">
        <v>1</v>
      </c>
      <c r="C1498" s="16">
        <v>1</v>
      </c>
    </row>
    <row r="1499" spans="1:3" ht="15" customHeight="1" x14ac:dyDescent="0.2">
      <c r="A1499" s="16">
        <v>1496</v>
      </c>
      <c r="B1499" s="16">
        <v>1</v>
      </c>
      <c r="C1499" s="16">
        <v>1</v>
      </c>
    </row>
    <row r="1500" spans="1:3" ht="15" customHeight="1" x14ac:dyDescent="0.2">
      <c r="A1500" s="16">
        <v>1497</v>
      </c>
      <c r="B1500" s="16">
        <v>1</v>
      </c>
      <c r="C1500" s="16">
        <v>1</v>
      </c>
    </row>
    <row r="1501" spans="1:3" ht="15" customHeight="1" x14ac:dyDescent="0.2">
      <c r="A1501" s="16">
        <v>1498</v>
      </c>
      <c r="B1501" s="16">
        <v>1</v>
      </c>
      <c r="C1501" s="16">
        <v>1</v>
      </c>
    </row>
    <row r="1502" spans="1:3" ht="15" customHeight="1" x14ac:dyDescent="0.2">
      <c r="A1502" s="16">
        <v>1499</v>
      </c>
      <c r="B1502" s="16">
        <v>1</v>
      </c>
      <c r="C1502" s="16">
        <v>1</v>
      </c>
    </row>
    <row r="1503" spans="1:3" ht="15" customHeight="1" x14ac:dyDescent="0.2">
      <c r="A1503" s="16">
        <v>1500</v>
      </c>
      <c r="B1503" s="16">
        <v>1</v>
      </c>
      <c r="C1503" s="16">
        <v>1</v>
      </c>
    </row>
    <row r="1504" spans="1:3" ht="15" customHeight="1" x14ac:dyDescent="0.2">
      <c r="A1504" s="16">
        <v>1501</v>
      </c>
      <c r="B1504" s="16">
        <v>1</v>
      </c>
      <c r="C1504" s="16">
        <v>1</v>
      </c>
    </row>
    <row r="1505" spans="1:3" ht="15" customHeight="1" x14ac:dyDescent="0.2">
      <c r="A1505" s="16">
        <v>1502</v>
      </c>
      <c r="B1505" s="16">
        <v>1</v>
      </c>
      <c r="C1505" s="16">
        <v>1</v>
      </c>
    </row>
    <row r="1506" spans="1:3" ht="15" customHeight="1" x14ac:dyDescent="0.2">
      <c r="A1506" s="16">
        <v>1503</v>
      </c>
      <c r="B1506" s="16">
        <v>1</v>
      </c>
      <c r="C1506" s="16">
        <v>1</v>
      </c>
    </row>
    <row r="1507" spans="1:3" ht="15" customHeight="1" x14ac:dyDescent="0.2">
      <c r="A1507" s="16">
        <v>1504</v>
      </c>
      <c r="B1507" s="16">
        <v>1</v>
      </c>
      <c r="C1507" s="16">
        <v>1</v>
      </c>
    </row>
    <row r="1508" spans="1:3" ht="15" customHeight="1" x14ac:dyDescent="0.2">
      <c r="A1508" s="16">
        <v>1505</v>
      </c>
      <c r="B1508" s="16">
        <v>1</v>
      </c>
      <c r="C1508" s="16">
        <v>1</v>
      </c>
    </row>
    <row r="1509" spans="1:3" ht="15" customHeight="1" x14ac:dyDescent="0.2">
      <c r="A1509" s="16">
        <v>1506</v>
      </c>
      <c r="B1509" s="16">
        <v>1</v>
      </c>
      <c r="C1509" s="16">
        <v>1</v>
      </c>
    </row>
    <row r="1510" spans="1:3" ht="15" customHeight="1" x14ac:dyDescent="0.2">
      <c r="A1510" s="16">
        <v>1507</v>
      </c>
      <c r="B1510" s="16">
        <v>1</v>
      </c>
      <c r="C1510" s="16">
        <v>1</v>
      </c>
    </row>
    <row r="1511" spans="1:3" ht="15" customHeight="1" x14ac:dyDescent="0.2">
      <c r="A1511" s="16">
        <v>1508</v>
      </c>
      <c r="B1511" s="16">
        <v>1</v>
      </c>
      <c r="C1511" s="16">
        <v>1</v>
      </c>
    </row>
    <row r="1512" spans="1:3" ht="15" customHeight="1" x14ac:dyDescent="0.2">
      <c r="A1512" s="16">
        <v>1509</v>
      </c>
      <c r="B1512" s="16">
        <v>1</v>
      </c>
      <c r="C1512" s="16">
        <v>1</v>
      </c>
    </row>
    <row r="1513" spans="1:3" ht="15" customHeight="1" x14ac:dyDescent="0.2">
      <c r="A1513" s="16">
        <v>1510</v>
      </c>
      <c r="B1513" s="16">
        <v>1</v>
      </c>
      <c r="C1513" s="16">
        <v>1</v>
      </c>
    </row>
    <row r="1514" spans="1:3" ht="15" customHeight="1" x14ac:dyDescent="0.2">
      <c r="A1514" s="16">
        <v>1511</v>
      </c>
      <c r="B1514" s="16">
        <v>1</v>
      </c>
      <c r="C1514" s="16">
        <v>1</v>
      </c>
    </row>
    <row r="1515" spans="1:3" ht="15" customHeight="1" x14ac:dyDescent="0.2">
      <c r="A1515" s="16">
        <v>1512</v>
      </c>
      <c r="B1515" s="16">
        <v>1</v>
      </c>
      <c r="C1515" s="16">
        <v>1</v>
      </c>
    </row>
    <row r="1516" spans="1:3" ht="15" customHeight="1" x14ac:dyDescent="0.2">
      <c r="A1516" s="16">
        <v>1513</v>
      </c>
      <c r="B1516" s="16">
        <v>1</v>
      </c>
      <c r="C1516" s="16">
        <v>1</v>
      </c>
    </row>
    <row r="1517" spans="1:3" ht="15" customHeight="1" x14ac:dyDescent="0.2">
      <c r="A1517" s="16">
        <v>1514</v>
      </c>
      <c r="B1517" s="16">
        <v>1</v>
      </c>
      <c r="C1517" s="16">
        <v>1</v>
      </c>
    </row>
    <row r="1518" spans="1:3" ht="15" customHeight="1" x14ac:dyDescent="0.2">
      <c r="A1518" s="16">
        <v>1515</v>
      </c>
      <c r="B1518" s="16">
        <v>1</v>
      </c>
      <c r="C1518" s="16">
        <v>1</v>
      </c>
    </row>
    <row r="1519" spans="1:3" ht="15" customHeight="1" x14ac:dyDescent="0.2">
      <c r="A1519" s="16">
        <v>1516</v>
      </c>
      <c r="B1519" s="16">
        <v>1</v>
      </c>
      <c r="C1519" s="16">
        <v>1</v>
      </c>
    </row>
    <row r="1520" spans="1:3" ht="15" customHeight="1" x14ac:dyDescent="0.2">
      <c r="A1520" s="16">
        <v>1517</v>
      </c>
      <c r="B1520" s="16">
        <v>1</v>
      </c>
      <c r="C1520" s="16">
        <v>1</v>
      </c>
    </row>
    <row r="1521" spans="1:3" ht="15" customHeight="1" x14ac:dyDescent="0.2">
      <c r="A1521" s="16">
        <v>1518</v>
      </c>
      <c r="B1521" s="16">
        <v>1</v>
      </c>
      <c r="C1521" s="16">
        <v>1</v>
      </c>
    </row>
    <row r="1522" spans="1:3" ht="15" customHeight="1" x14ac:dyDescent="0.2">
      <c r="A1522" s="16">
        <v>1519</v>
      </c>
      <c r="B1522" s="16">
        <v>1</v>
      </c>
      <c r="C1522" s="16">
        <v>1</v>
      </c>
    </row>
    <row r="1523" spans="1:3" ht="15" customHeight="1" x14ac:dyDescent="0.2">
      <c r="A1523" s="16">
        <v>1520</v>
      </c>
      <c r="B1523" s="16">
        <v>1</v>
      </c>
      <c r="C1523" s="16">
        <v>1</v>
      </c>
    </row>
    <row r="1524" spans="1:3" ht="15" customHeight="1" x14ac:dyDescent="0.2">
      <c r="A1524" s="16">
        <v>1521</v>
      </c>
      <c r="B1524" s="16">
        <v>1</v>
      </c>
      <c r="C1524" s="16">
        <v>1</v>
      </c>
    </row>
    <row r="1525" spans="1:3" ht="15" customHeight="1" x14ac:dyDescent="0.2">
      <c r="A1525" s="16">
        <v>1522</v>
      </c>
      <c r="B1525" s="16">
        <v>1</v>
      </c>
      <c r="C1525" s="16">
        <v>1</v>
      </c>
    </row>
    <row r="1526" spans="1:3" ht="15" customHeight="1" x14ac:dyDescent="0.2">
      <c r="A1526" s="16">
        <v>1523</v>
      </c>
      <c r="B1526" s="16">
        <v>1</v>
      </c>
      <c r="C1526" s="16">
        <v>1</v>
      </c>
    </row>
    <row r="1527" spans="1:3" ht="15" customHeight="1" x14ac:dyDescent="0.2">
      <c r="A1527" s="16">
        <v>1524</v>
      </c>
      <c r="B1527" s="16">
        <v>1</v>
      </c>
      <c r="C1527" s="16">
        <v>1</v>
      </c>
    </row>
    <row r="1528" spans="1:3" ht="15" customHeight="1" x14ac:dyDescent="0.2">
      <c r="A1528" s="16">
        <v>1525</v>
      </c>
      <c r="B1528" s="16">
        <v>1</v>
      </c>
      <c r="C1528" s="16">
        <v>1</v>
      </c>
    </row>
    <row r="1529" spans="1:3" ht="15" customHeight="1" x14ac:dyDescent="0.2">
      <c r="A1529" s="16">
        <v>1526</v>
      </c>
      <c r="B1529" s="16">
        <v>1</v>
      </c>
      <c r="C1529" s="16">
        <v>1</v>
      </c>
    </row>
    <row r="1530" spans="1:3" ht="15" customHeight="1" x14ac:dyDescent="0.2">
      <c r="A1530" s="16">
        <v>1527</v>
      </c>
      <c r="B1530" s="16">
        <v>1</v>
      </c>
      <c r="C1530" s="16">
        <v>1</v>
      </c>
    </row>
    <row r="1531" spans="1:3" ht="15" customHeight="1" x14ac:dyDescent="0.2">
      <c r="A1531" s="16">
        <v>1528</v>
      </c>
      <c r="B1531" s="16">
        <v>1</v>
      </c>
      <c r="C1531" s="16">
        <v>1</v>
      </c>
    </row>
    <row r="1532" spans="1:3" ht="15" customHeight="1" x14ac:dyDescent="0.2">
      <c r="A1532" s="16">
        <v>1529</v>
      </c>
      <c r="B1532" s="16">
        <v>1</v>
      </c>
      <c r="C1532" s="16">
        <v>1</v>
      </c>
    </row>
    <row r="1533" spans="1:3" ht="15" customHeight="1" x14ac:dyDescent="0.2">
      <c r="A1533" s="16">
        <v>1530</v>
      </c>
      <c r="B1533" s="16">
        <v>1</v>
      </c>
      <c r="C1533" s="16">
        <v>1</v>
      </c>
    </row>
    <row r="1534" spans="1:3" ht="15" customHeight="1" x14ac:dyDescent="0.2">
      <c r="A1534" s="16">
        <v>1531</v>
      </c>
      <c r="B1534" s="16">
        <v>1</v>
      </c>
      <c r="C1534" s="16">
        <v>1</v>
      </c>
    </row>
    <row r="1535" spans="1:3" ht="15" customHeight="1" x14ac:dyDescent="0.2">
      <c r="A1535" s="16">
        <v>1532</v>
      </c>
      <c r="B1535" s="16">
        <v>1</v>
      </c>
      <c r="C1535" s="16">
        <v>1</v>
      </c>
    </row>
    <row r="1536" spans="1:3" ht="15" customHeight="1" x14ac:dyDescent="0.2">
      <c r="A1536" s="16">
        <v>1533</v>
      </c>
      <c r="B1536" s="16">
        <v>1</v>
      </c>
      <c r="C1536" s="16">
        <v>1</v>
      </c>
    </row>
    <row r="1537" spans="1:3" ht="15" customHeight="1" x14ac:dyDescent="0.2">
      <c r="A1537" s="16">
        <v>1534</v>
      </c>
      <c r="B1537" s="16">
        <v>1</v>
      </c>
      <c r="C1537" s="16">
        <v>1</v>
      </c>
    </row>
    <row r="1538" spans="1:3" ht="15" customHeight="1" x14ac:dyDescent="0.2">
      <c r="A1538" s="16">
        <v>1535</v>
      </c>
      <c r="B1538" s="16">
        <v>1</v>
      </c>
      <c r="C1538" s="16">
        <v>1</v>
      </c>
    </row>
    <row r="1539" spans="1:3" ht="15" customHeight="1" x14ac:dyDescent="0.2">
      <c r="A1539" s="16">
        <v>1536</v>
      </c>
      <c r="B1539" s="16">
        <v>1</v>
      </c>
      <c r="C1539" s="16">
        <v>1</v>
      </c>
    </row>
    <row r="1540" spans="1:3" ht="15" customHeight="1" x14ac:dyDescent="0.2">
      <c r="A1540" s="16">
        <v>1537</v>
      </c>
      <c r="B1540" s="16">
        <v>1</v>
      </c>
      <c r="C1540" s="16">
        <v>1</v>
      </c>
    </row>
    <row r="1541" spans="1:3" ht="15" customHeight="1" x14ac:dyDescent="0.2">
      <c r="A1541" s="16">
        <v>1538</v>
      </c>
      <c r="B1541" s="16">
        <v>1</v>
      </c>
      <c r="C1541" s="16">
        <v>1</v>
      </c>
    </row>
    <row r="1542" spans="1:3" ht="15" customHeight="1" x14ac:dyDescent="0.2">
      <c r="A1542" s="16">
        <v>1539</v>
      </c>
      <c r="B1542" s="16">
        <v>1</v>
      </c>
      <c r="C1542" s="16">
        <v>1</v>
      </c>
    </row>
    <row r="1543" spans="1:3" ht="15" customHeight="1" x14ac:dyDescent="0.2">
      <c r="A1543" s="16">
        <v>1540</v>
      </c>
      <c r="B1543" s="16">
        <v>1</v>
      </c>
      <c r="C1543" s="16">
        <v>1</v>
      </c>
    </row>
    <row r="1544" spans="1:3" ht="15" customHeight="1" x14ac:dyDescent="0.2">
      <c r="A1544" s="16">
        <v>1541</v>
      </c>
      <c r="B1544" s="16">
        <v>1</v>
      </c>
      <c r="C1544" s="16">
        <v>1</v>
      </c>
    </row>
    <row r="1545" spans="1:3" ht="15" customHeight="1" x14ac:dyDescent="0.2">
      <c r="A1545" s="16">
        <v>1542</v>
      </c>
      <c r="B1545" s="16">
        <v>1</v>
      </c>
      <c r="C1545" s="16">
        <v>1</v>
      </c>
    </row>
    <row r="1546" spans="1:3" ht="15" customHeight="1" x14ac:dyDescent="0.2">
      <c r="A1546" s="16">
        <v>1543</v>
      </c>
      <c r="B1546" s="16">
        <v>1</v>
      </c>
      <c r="C1546" s="16">
        <v>1</v>
      </c>
    </row>
    <row r="1547" spans="1:3" ht="15" customHeight="1" x14ac:dyDescent="0.2">
      <c r="A1547" s="16">
        <v>1544</v>
      </c>
      <c r="B1547" s="16">
        <v>1</v>
      </c>
      <c r="C1547" s="16">
        <v>1</v>
      </c>
    </row>
    <row r="1548" spans="1:3" ht="15" customHeight="1" x14ac:dyDescent="0.2">
      <c r="A1548" s="16">
        <v>1545</v>
      </c>
      <c r="B1548" s="16">
        <v>1</v>
      </c>
      <c r="C1548" s="16">
        <v>1</v>
      </c>
    </row>
    <row r="1549" spans="1:3" ht="15" customHeight="1" x14ac:dyDescent="0.2">
      <c r="A1549" s="16">
        <v>1546</v>
      </c>
      <c r="B1549" s="16">
        <v>1</v>
      </c>
      <c r="C1549" s="16">
        <v>1</v>
      </c>
    </row>
    <row r="1550" spans="1:3" ht="15" customHeight="1" x14ac:dyDescent="0.2">
      <c r="A1550" s="16">
        <v>1547</v>
      </c>
      <c r="B1550" s="16">
        <v>1</v>
      </c>
      <c r="C1550" s="16">
        <v>1</v>
      </c>
    </row>
    <row r="1551" spans="1:3" ht="15" customHeight="1" x14ac:dyDescent="0.2">
      <c r="A1551" s="16">
        <v>1548</v>
      </c>
      <c r="B1551" s="16">
        <v>1</v>
      </c>
      <c r="C1551" s="16">
        <v>1</v>
      </c>
    </row>
    <row r="1552" spans="1:3" ht="15" customHeight="1" x14ac:dyDescent="0.2">
      <c r="A1552" s="16">
        <v>1549</v>
      </c>
      <c r="B1552" s="16">
        <v>1</v>
      </c>
      <c r="C1552" s="16">
        <v>1</v>
      </c>
    </row>
    <row r="1553" spans="1:3" ht="15" customHeight="1" x14ac:dyDescent="0.2">
      <c r="A1553" s="16">
        <v>1550</v>
      </c>
      <c r="B1553" s="16">
        <v>1</v>
      </c>
      <c r="C1553" s="16">
        <v>1</v>
      </c>
    </row>
    <row r="1554" spans="1:3" ht="15" customHeight="1" x14ac:dyDescent="0.2">
      <c r="A1554" s="16">
        <v>1551</v>
      </c>
      <c r="B1554" s="16">
        <v>1</v>
      </c>
      <c r="C1554" s="16">
        <v>1</v>
      </c>
    </row>
    <row r="1555" spans="1:3" ht="15" customHeight="1" x14ac:dyDescent="0.2">
      <c r="A1555" s="16">
        <v>1552</v>
      </c>
      <c r="B1555" s="16">
        <v>1</v>
      </c>
      <c r="C1555" s="16">
        <v>1</v>
      </c>
    </row>
    <row r="1556" spans="1:3" ht="15" customHeight="1" x14ac:dyDescent="0.2">
      <c r="A1556" s="16">
        <v>1553</v>
      </c>
      <c r="B1556" s="16">
        <v>1</v>
      </c>
      <c r="C1556" s="16">
        <v>1</v>
      </c>
    </row>
    <row r="1557" spans="1:3" ht="15" customHeight="1" x14ac:dyDescent="0.2">
      <c r="A1557" s="16">
        <v>1554</v>
      </c>
      <c r="B1557" s="16">
        <v>1</v>
      </c>
      <c r="C1557" s="16">
        <v>1</v>
      </c>
    </row>
    <row r="1558" spans="1:3" ht="15" customHeight="1" x14ac:dyDescent="0.2">
      <c r="A1558" s="16">
        <v>1555</v>
      </c>
      <c r="B1558" s="16">
        <v>1</v>
      </c>
      <c r="C1558" s="16">
        <v>1</v>
      </c>
    </row>
    <row r="1559" spans="1:3" ht="15" customHeight="1" x14ac:dyDescent="0.2">
      <c r="A1559" s="16">
        <v>1556</v>
      </c>
      <c r="B1559" s="16">
        <v>1</v>
      </c>
      <c r="C1559" s="16">
        <v>1</v>
      </c>
    </row>
    <row r="1560" spans="1:3" ht="15" customHeight="1" x14ac:dyDescent="0.2">
      <c r="A1560" s="16">
        <v>1557</v>
      </c>
      <c r="B1560" s="16">
        <v>1</v>
      </c>
      <c r="C1560" s="16">
        <v>1</v>
      </c>
    </row>
    <row r="1561" spans="1:3" ht="15" customHeight="1" x14ac:dyDescent="0.2">
      <c r="A1561" s="16">
        <v>1558</v>
      </c>
      <c r="B1561" s="16">
        <v>1</v>
      </c>
      <c r="C1561" s="16">
        <v>1</v>
      </c>
    </row>
    <row r="1562" spans="1:3" ht="15" customHeight="1" x14ac:dyDescent="0.2">
      <c r="A1562" s="16">
        <v>1559</v>
      </c>
      <c r="B1562" s="16">
        <v>1</v>
      </c>
      <c r="C1562" s="16">
        <v>1</v>
      </c>
    </row>
    <row r="1563" spans="1:3" ht="15" customHeight="1" x14ac:dyDescent="0.2">
      <c r="A1563" s="16">
        <v>1560</v>
      </c>
      <c r="B1563" s="16">
        <v>1</v>
      </c>
      <c r="C1563" s="16">
        <v>1</v>
      </c>
    </row>
    <row r="1564" spans="1:3" ht="15" customHeight="1" x14ac:dyDescent="0.2">
      <c r="A1564" s="16">
        <v>1561</v>
      </c>
      <c r="B1564" s="16">
        <v>1</v>
      </c>
      <c r="C1564" s="16">
        <v>1</v>
      </c>
    </row>
    <row r="1565" spans="1:3" ht="15" customHeight="1" x14ac:dyDescent="0.2">
      <c r="A1565" s="16">
        <v>1562</v>
      </c>
      <c r="B1565" s="16">
        <v>1</v>
      </c>
      <c r="C1565" s="16">
        <v>1</v>
      </c>
    </row>
    <row r="1566" spans="1:3" ht="15" customHeight="1" x14ac:dyDescent="0.2">
      <c r="A1566" s="16">
        <v>1563</v>
      </c>
      <c r="B1566" s="16">
        <v>1</v>
      </c>
      <c r="C1566" s="16">
        <v>1</v>
      </c>
    </row>
    <row r="1567" spans="1:3" ht="15" customHeight="1" x14ac:dyDescent="0.2">
      <c r="A1567" s="16">
        <v>1564</v>
      </c>
      <c r="B1567" s="16">
        <v>1</v>
      </c>
      <c r="C1567" s="16">
        <v>1</v>
      </c>
    </row>
    <row r="1568" spans="1:3" ht="15" customHeight="1" x14ac:dyDescent="0.2">
      <c r="A1568" s="16">
        <v>1565</v>
      </c>
      <c r="B1568" s="16">
        <v>1</v>
      </c>
      <c r="C1568" s="16">
        <v>1</v>
      </c>
    </row>
    <row r="1569" spans="1:3" ht="15" customHeight="1" x14ac:dyDescent="0.2">
      <c r="A1569" s="16">
        <v>1566</v>
      </c>
      <c r="B1569" s="16">
        <v>1</v>
      </c>
      <c r="C1569" s="16">
        <v>1</v>
      </c>
    </row>
    <row r="1570" spans="1:3" ht="15" customHeight="1" x14ac:dyDescent="0.2">
      <c r="A1570" s="16">
        <v>1567</v>
      </c>
      <c r="B1570" s="16">
        <v>1</v>
      </c>
      <c r="C1570" s="16">
        <v>1</v>
      </c>
    </row>
    <row r="1571" spans="1:3" ht="15" customHeight="1" x14ac:dyDescent="0.2">
      <c r="A1571" s="16">
        <v>1568</v>
      </c>
      <c r="B1571" s="16">
        <v>1</v>
      </c>
      <c r="C1571" s="16">
        <v>1</v>
      </c>
    </row>
    <row r="1572" spans="1:3" ht="15" customHeight="1" x14ac:dyDescent="0.2">
      <c r="A1572" s="16">
        <v>1569</v>
      </c>
      <c r="B1572" s="16">
        <v>1</v>
      </c>
      <c r="C1572" s="16">
        <v>1</v>
      </c>
    </row>
    <row r="1573" spans="1:3" ht="15" customHeight="1" x14ac:dyDescent="0.2">
      <c r="A1573" s="16">
        <v>1570</v>
      </c>
      <c r="B1573" s="16">
        <v>1</v>
      </c>
      <c r="C1573" s="16">
        <v>1</v>
      </c>
    </row>
    <row r="1574" spans="1:3" ht="15" customHeight="1" x14ac:dyDescent="0.2">
      <c r="A1574" s="16">
        <v>1571</v>
      </c>
      <c r="B1574" s="16">
        <v>1</v>
      </c>
      <c r="C1574" s="16">
        <v>1</v>
      </c>
    </row>
    <row r="1575" spans="1:3" ht="15" customHeight="1" x14ac:dyDescent="0.2">
      <c r="A1575" s="16">
        <v>1572</v>
      </c>
      <c r="B1575" s="16">
        <v>1</v>
      </c>
      <c r="C1575" s="16">
        <v>1</v>
      </c>
    </row>
    <row r="1576" spans="1:3" ht="15" customHeight="1" x14ac:dyDescent="0.2">
      <c r="A1576" s="16">
        <v>1573</v>
      </c>
      <c r="B1576" s="16">
        <v>1</v>
      </c>
      <c r="C1576" s="16">
        <v>1</v>
      </c>
    </row>
    <row r="1577" spans="1:3" ht="15" customHeight="1" x14ac:dyDescent="0.2">
      <c r="A1577" s="16">
        <v>1574</v>
      </c>
      <c r="B1577" s="16">
        <v>1</v>
      </c>
      <c r="C1577" s="16">
        <v>1</v>
      </c>
    </row>
    <row r="1578" spans="1:3" ht="15" customHeight="1" x14ac:dyDescent="0.2">
      <c r="A1578" s="16">
        <v>1575</v>
      </c>
      <c r="B1578" s="16">
        <v>1</v>
      </c>
      <c r="C1578" s="16">
        <v>1</v>
      </c>
    </row>
    <row r="1579" spans="1:3" ht="15" customHeight="1" x14ac:dyDescent="0.2">
      <c r="A1579" s="16">
        <v>1576</v>
      </c>
      <c r="B1579" s="16">
        <v>1</v>
      </c>
      <c r="C1579" s="16">
        <v>1</v>
      </c>
    </row>
    <row r="1580" spans="1:3" ht="15" customHeight="1" x14ac:dyDescent="0.2">
      <c r="A1580" s="16">
        <v>1577</v>
      </c>
      <c r="B1580" s="16">
        <v>1</v>
      </c>
      <c r="C1580" s="16">
        <v>1</v>
      </c>
    </row>
    <row r="1581" spans="1:3" ht="15" customHeight="1" x14ac:dyDescent="0.2">
      <c r="A1581" s="16">
        <v>1578</v>
      </c>
      <c r="B1581" s="16">
        <v>1</v>
      </c>
      <c r="C1581" s="16">
        <v>1</v>
      </c>
    </row>
    <row r="1582" spans="1:3" ht="15" customHeight="1" x14ac:dyDescent="0.2">
      <c r="A1582" s="16">
        <v>1579</v>
      </c>
      <c r="B1582" s="16">
        <v>1</v>
      </c>
      <c r="C1582" s="16">
        <v>1</v>
      </c>
    </row>
    <row r="1583" spans="1:3" ht="15" customHeight="1" x14ac:dyDescent="0.2">
      <c r="A1583" s="16">
        <v>1580</v>
      </c>
      <c r="B1583" s="16">
        <v>1</v>
      </c>
      <c r="C1583" s="16">
        <v>1</v>
      </c>
    </row>
    <row r="1584" spans="1:3" ht="15" customHeight="1" x14ac:dyDescent="0.2">
      <c r="A1584" s="16">
        <v>1581</v>
      </c>
      <c r="B1584" s="16">
        <v>1</v>
      </c>
      <c r="C1584" s="16">
        <v>1</v>
      </c>
    </row>
    <row r="1585" spans="1:3" ht="15" customHeight="1" x14ac:dyDescent="0.2">
      <c r="A1585" s="16">
        <v>1582</v>
      </c>
      <c r="B1585" s="16">
        <v>1</v>
      </c>
      <c r="C1585" s="16">
        <v>1</v>
      </c>
    </row>
    <row r="1586" spans="1:3" ht="15" customHeight="1" x14ac:dyDescent="0.2">
      <c r="A1586" s="16">
        <v>1583</v>
      </c>
      <c r="B1586" s="16">
        <v>1</v>
      </c>
      <c r="C1586" s="16">
        <v>1</v>
      </c>
    </row>
    <row r="1587" spans="1:3" ht="15" customHeight="1" x14ac:dyDescent="0.2">
      <c r="A1587" s="16">
        <v>1584</v>
      </c>
      <c r="B1587" s="16">
        <v>1</v>
      </c>
      <c r="C1587" s="16">
        <v>1</v>
      </c>
    </row>
    <row r="1588" spans="1:3" ht="15" customHeight="1" x14ac:dyDescent="0.2">
      <c r="A1588" s="16">
        <v>1585</v>
      </c>
      <c r="B1588" s="16">
        <v>1</v>
      </c>
      <c r="C1588" s="16">
        <v>1</v>
      </c>
    </row>
    <row r="1589" spans="1:3" ht="15" customHeight="1" x14ac:dyDescent="0.2">
      <c r="A1589" s="16">
        <v>1586</v>
      </c>
      <c r="B1589" s="16">
        <v>1</v>
      </c>
      <c r="C1589" s="16">
        <v>1</v>
      </c>
    </row>
    <row r="1590" spans="1:3" ht="15" customHeight="1" x14ac:dyDescent="0.2">
      <c r="A1590" s="16">
        <v>1587</v>
      </c>
      <c r="B1590" s="16">
        <v>1</v>
      </c>
      <c r="C1590" s="16">
        <v>1</v>
      </c>
    </row>
    <row r="1591" spans="1:3" ht="15" customHeight="1" x14ac:dyDescent="0.2">
      <c r="A1591" s="16">
        <v>1588</v>
      </c>
      <c r="B1591" s="16">
        <v>1</v>
      </c>
      <c r="C1591" s="16">
        <v>1</v>
      </c>
    </row>
    <row r="1592" spans="1:3" ht="15" customHeight="1" x14ac:dyDescent="0.2">
      <c r="A1592" s="16">
        <v>1589</v>
      </c>
      <c r="B1592" s="16">
        <v>1</v>
      </c>
      <c r="C1592" s="16">
        <v>1</v>
      </c>
    </row>
    <row r="1593" spans="1:3" ht="15" customHeight="1" x14ac:dyDescent="0.2">
      <c r="A1593" s="16">
        <v>1590</v>
      </c>
      <c r="B1593" s="16">
        <v>1</v>
      </c>
      <c r="C1593" s="16">
        <v>1</v>
      </c>
    </row>
    <row r="1594" spans="1:3" ht="15" customHeight="1" x14ac:dyDescent="0.2">
      <c r="A1594" s="16">
        <v>1591</v>
      </c>
      <c r="B1594" s="16">
        <v>1</v>
      </c>
      <c r="C1594" s="16">
        <v>1</v>
      </c>
    </row>
    <row r="1595" spans="1:3" ht="15" customHeight="1" x14ac:dyDescent="0.2">
      <c r="A1595" s="16">
        <v>1592</v>
      </c>
      <c r="B1595" s="16">
        <v>1</v>
      </c>
      <c r="C1595" s="16">
        <v>1</v>
      </c>
    </row>
    <row r="1596" spans="1:3" ht="15" customHeight="1" x14ac:dyDescent="0.2">
      <c r="A1596" s="16">
        <v>1593</v>
      </c>
      <c r="B1596" s="16">
        <v>1</v>
      </c>
      <c r="C1596" s="16">
        <v>1</v>
      </c>
    </row>
    <row r="1597" spans="1:3" ht="15" customHeight="1" x14ac:dyDescent="0.2">
      <c r="A1597" s="16">
        <v>1594</v>
      </c>
      <c r="B1597" s="16">
        <v>1</v>
      </c>
      <c r="C1597" s="16">
        <v>1</v>
      </c>
    </row>
    <row r="1598" spans="1:3" ht="15" customHeight="1" x14ac:dyDescent="0.2">
      <c r="A1598" s="16">
        <v>1595</v>
      </c>
      <c r="B1598" s="16">
        <v>1</v>
      </c>
      <c r="C1598" s="16">
        <v>1</v>
      </c>
    </row>
    <row r="1599" spans="1:3" ht="15" customHeight="1" x14ac:dyDescent="0.2">
      <c r="A1599" s="16">
        <v>1596</v>
      </c>
      <c r="B1599" s="16">
        <v>1</v>
      </c>
      <c r="C1599" s="16">
        <v>1</v>
      </c>
    </row>
    <row r="1600" spans="1:3" ht="15" customHeight="1" x14ac:dyDescent="0.2">
      <c r="A1600" s="16">
        <v>1597</v>
      </c>
      <c r="B1600" s="16">
        <v>1</v>
      </c>
      <c r="C1600" s="16">
        <v>1</v>
      </c>
    </row>
    <row r="1601" spans="1:3" ht="15" customHeight="1" x14ac:dyDescent="0.2">
      <c r="A1601" s="16">
        <v>1598</v>
      </c>
      <c r="B1601" s="16">
        <v>1</v>
      </c>
      <c r="C1601" s="16">
        <v>1</v>
      </c>
    </row>
    <row r="1602" spans="1:3" ht="15" customHeight="1" x14ac:dyDescent="0.2">
      <c r="A1602" s="16">
        <v>1599</v>
      </c>
      <c r="B1602" s="16">
        <v>1</v>
      </c>
      <c r="C1602" s="16">
        <v>1</v>
      </c>
    </row>
    <row r="1603" spans="1:3" ht="15" customHeight="1" x14ac:dyDescent="0.2">
      <c r="A1603" s="16">
        <v>1600</v>
      </c>
      <c r="B1603" s="16">
        <v>1</v>
      </c>
      <c r="C1603" s="16">
        <v>1</v>
      </c>
    </row>
    <row r="1604" spans="1:3" ht="15" customHeight="1" x14ac:dyDescent="0.2">
      <c r="A1604" s="16">
        <v>1601</v>
      </c>
      <c r="B1604" s="16">
        <v>1</v>
      </c>
      <c r="C1604" s="16">
        <v>1</v>
      </c>
    </row>
    <row r="1605" spans="1:3" ht="15" customHeight="1" x14ac:dyDescent="0.2">
      <c r="A1605" s="16">
        <v>1602</v>
      </c>
      <c r="B1605" s="16">
        <v>1</v>
      </c>
      <c r="C1605" s="16">
        <v>1</v>
      </c>
    </row>
    <row r="1606" spans="1:3" ht="15" customHeight="1" x14ac:dyDescent="0.2">
      <c r="A1606" s="16">
        <v>1603</v>
      </c>
      <c r="B1606" s="16">
        <v>1</v>
      </c>
      <c r="C1606" s="16">
        <v>1</v>
      </c>
    </row>
    <row r="1607" spans="1:3" ht="15" customHeight="1" x14ac:dyDescent="0.2">
      <c r="A1607" s="16">
        <v>1604</v>
      </c>
      <c r="B1607" s="16">
        <v>1</v>
      </c>
      <c r="C1607" s="16">
        <v>1</v>
      </c>
    </row>
    <row r="1608" spans="1:3" ht="15" customHeight="1" x14ac:dyDescent="0.2">
      <c r="A1608" s="16">
        <v>1605</v>
      </c>
      <c r="B1608" s="16">
        <v>1</v>
      </c>
      <c r="C1608" s="16">
        <v>1</v>
      </c>
    </row>
    <row r="1609" spans="1:3" ht="15" customHeight="1" x14ac:dyDescent="0.2">
      <c r="A1609" s="16">
        <v>1606</v>
      </c>
      <c r="B1609" s="16">
        <v>1</v>
      </c>
      <c r="C1609" s="16">
        <v>1</v>
      </c>
    </row>
    <row r="1610" spans="1:3" ht="15" customHeight="1" x14ac:dyDescent="0.2">
      <c r="A1610" s="16">
        <v>1607</v>
      </c>
      <c r="B1610" s="16">
        <v>1</v>
      </c>
      <c r="C1610" s="16">
        <v>1</v>
      </c>
    </row>
    <row r="1611" spans="1:3" ht="15" customHeight="1" x14ac:dyDescent="0.2">
      <c r="A1611" s="16">
        <v>1608</v>
      </c>
      <c r="B1611" s="16">
        <v>1</v>
      </c>
      <c r="C1611" s="16">
        <v>1</v>
      </c>
    </row>
    <row r="1612" spans="1:3" ht="15" customHeight="1" x14ac:dyDescent="0.2">
      <c r="A1612" s="16">
        <v>1609</v>
      </c>
      <c r="B1612" s="16">
        <v>1</v>
      </c>
      <c r="C1612" s="16">
        <v>1</v>
      </c>
    </row>
    <row r="1613" spans="1:3" ht="15" customHeight="1" x14ac:dyDescent="0.2">
      <c r="A1613" s="16">
        <v>1610</v>
      </c>
      <c r="B1613" s="16">
        <v>1</v>
      </c>
      <c r="C1613" s="16">
        <v>1</v>
      </c>
    </row>
    <row r="1614" spans="1:3" ht="15" customHeight="1" x14ac:dyDescent="0.2">
      <c r="A1614" s="16">
        <v>1611</v>
      </c>
      <c r="B1614" s="16">
        <v>1</v>
      </c>
      <c r="C1614" s="16">
        <v>1</v>
      </c>
    </row>
    <row r="1615" spans="1:3" ht="15" customHeight="1" x14ac:dyDescent="0.2">
      <c r="A1615" s="16">
        <v>1612</v>
      </c>
      <c r="B1615" s="16">
        <v>1</v>
      </c>
      <c r="C1615" s="16">
        <v>1</v>
      </c>
    </row>
    <row r="1616" spans="1:3" ht="15" customHeight="1" x14ac:dyDescent="0.2">
      <c r="A1616" s="16">
        <v>1613</v>
      </c>
      <c r="B1616" s="16">
        <v>1</v>
      </c>
      <c r="C1616" s="16">
        <v>1</v>
      </c>
    </row>
    <row r="1617" spans="1:3" ht="15" customHeight="1" x14ac:dyDescent="0.2">
      <c r="A1617" s="16">
        <v>1614</v>
      </c>
      <c r="B1617" s="16">
        <v>1</v>
      </c>
      <c r="C1617" s="16">
        <v>1</v>
      </c>
    </row>
    <row r="1618" spans="1:3" ht="15" customHeight="1" x14ac:dyDescent="0.2">
      <c r="A1618" s="16">
        <v>1615</v>
      </c>
      <c r="B1618" s="16">
        <v>1</v>
      </c>
      <c r="C1618" s="16">
        <v>1</v>
      </c>
    </row>
    <row r="1619" spans="1:3" ht="15" customHeight="1" x14ac:dyDescent="0.2">
      <c r="A1619" s="16">
        <v>1616</v>
      </c>
      <c r="B1619" s="16">
        <v>1</v>
      </c>
      <c r="C1619" s="16">
        <v>1</v>
      </c>
    </row>
    <row r="1620" spans="1:3" ht="15" customHeight="1" x14ac:dyDescent="0.2">
      <c r="A1620" s="16">
        <v>1617</v>
      </c>
      <c r="B1620" s="16">
        <v>1</v>
      </c>
      <c r="C1620" s="16">
        <v>1</v>
      </c>
    </row>
    <row r="1621" spans="1:3" ht="15" customHeight="1" x14ac:dyDescent="0.2">
      <c r="A1621" s="16">
        <v>1618</v>
      </c>
      <c r="B1621" s="16">
        <v>1</v>
      </c>
      <c r="C1621" s="16">
        <v>1</v>
      </c>
    </row>
    <row r="1622" spans="1:3" ht="15" customHeight="1" x14ac:dyDescent="0.2">
      <c r="A1622" s="16">
        <v>1619</v>
      </c>
      <c r="B1622" s="16">
        <v>1</v>
      </c>
      <c r="C1622" s="16">
        <v>1</v>
      </c>
    </row>
    <row r="1623" spans="1:3" ht="15" customHeight="1" x14ac:dyDescent="0.2">
      <c r="A1623" s="16">
        <v>1620</v>
      </c>
      <c r="B1623" s="16">
        <v>1</v>
      </c>
      <c r="C1623" s="16">
        <v>1</v>
      </c>
    </row>
    <row r="1624" spans="1:3" ht="15" customHeight="1" x14ac:dyDescent="0.2">
      <c r="A1624" s="16">
        <v>1621</v>
      </c>
      <c r="B1624" s="16">
        <v>1</v>
      </c>
      <c r="C1624" s="16">
        <v>1</v>
      </c>
    </row>
    <row r="1625" spans="1:3" ht="15" customHeight="1" x14ac:dyDescent="0.2">
      <c r="A1625" s="16">
        <v>1622</v>
      </c>
      <c r="B1625" s="16">
        <v>1</v>
      </c>
      <c r="C1625" s="16">
        <v>1</v>
      </c>
    </row>
    <row r="1626" spans="1:3" ht="15" customHeight="1" x14ac:dyDescent="0.2">
      <c r="A1626" s="16">
        <v>1623</v>
      </c>
      <c r="B1626" s="16">
        <v>1</v>
      </c>
      <c r="C1626" s="16">
        <v>1</v>
      </c>
    </row>
    <row r="1627" spans="1:3" ht="15" customHeight="1" x14ac:dyDescent="0.2">
      <c r="A1627" s="16">
        <v>1624</v>
      </c>
      <c r="B1627" s="16">
        <v>1</v>
      </c>
      <c r="C1627" s="16">
        <v>1</v>
      </c>
    </row>
    <row r="1628" spans="1:3" ht="15" customHeight="1" x14ac:dyDescent="0.2">
      <c r="A1628" s="16">
        <v>1625</v>
      </c>
      <c r="B1628" s="16">
        <v>1</v>
      </c>
      <c r="C1628" s="16">
        <v>1</v>
      </c>
    </row>
    <row r="1629" spans="1:3" ht="15" customHeight="1" x14ac:dyDescent="0.2">
      <c r="A1629" s="16">
        <v>1626</v>
      </c>
      <c r="B1629" s="16">
        <v>1</v>
      </c>
      <c r="C1629" s="16">
        <v>1</v>
      </c>
    </row>
    <row r="1630" spans="1:3" ht="15" customHeight="1" x14ac:dyDescent="0.2">
      <c r="A1630" s="16">
        <v>1627</v>
      </c>
      <c r="B1630" s="16">
        <v>1</v>
      </c>
      <c r="C1630" s="16">
        <v>1</v>
      </c>
    </row>
    <row r="1631" spans="1:3" ht="15" customHeight="1" x14ac:dyDescent="0.2">
      <c r="A1631" s="16">
        <v>1628</v>
      </c>
      <c r="B1631" s="16">
        <v>1</v>
      </c>
      <c r="C1631" s="16">
        <v>1</v>
      </c>
    </row>
    <row r="1632" spans="1:3" ht="15" customHeight="1" x14ac:dyDescent="0.2">
      <c r="A1632" s="16">
        <v>1629</v>
      </c>
      <c r="B1632" s="16">
        <v>1</v>
      </c>
      <c r="C1632" s="16">
        <v>1</v>
      </c>
    </row>
    <row r="1633" spans="1:3" ht="15" customHeight="1" x14ac:dyDescent="0.2">
      <c r="A1633" s="16">
        <v>1630</v>
      </c>
      <c r="B1633" s="16">
        <v>1</v>
      </c>
      <c r="C1633" s="16">
        <v>1</v>
      </c>
    </row>
    <row r="1634" spans="1:3" ht="15" customHeight="1" x14ac:dyDescent="0.2">
      <c r="A1634" s="16">
        <v>1631</v>
      </c>
      <c r="B1634" s="16">
        <v>1</v>
      </c>
      <c r="C1634" s="16">
        <v>1</v>
      </c>
    </row>
    <row r="1635" spans="1:3" ht="15" customHeight="1" x14ac:dyDescent="0.2">
      <c r="A1635" s="16">
        <v>1632</v>
      </c>
      <c r="B1635" s="16">
        <v>1</v>
      </c>
      <c r="C1635" s="16">
        <v>1</v>
      </c>
    </row>
    <row r="1636" spans="1:3" ht="15" customHeight="1" x14ac:dyDescent="0.2">
      <c r="A1636" s="16">
        <v>1633</v>
      </c>
      <c r="B1636" s="16">
        <v>1</v>
      </c>
      <c r="C1636" s="16">
        <v>1</v>
      </c>
    </row>
    <row r="1637" spans="1:3" ht="15" customHeight="1" x14ac:dyDescent="0.2">
      <c r="A1637" s="16">
        <v>1634</v>
      </c>
      <c r="B1637" s="16">
        <v>1</v>
      </c>
      <c r="C1637" s="16">
        <v>1</v>
      </c>
    </row>
    <row r="1638" spans="1:3" ht="15" customHeight="1" x14ac:dyDescent="0.2">
      <c r="A1638" s="16">
        <v>1635</v>
      </c>
      <c r="B1638" s="16">
        <v>1</v>
      </c>
      <c r="C1638" s="16">
        <v>1</v>
      </c>
    </row>
    <row r="1639" spans="1:3" ht="15" customHeight="1" x14ac:dyDescent="0.2">
      <c r="A1639" s="16">
        <v>1636</v>
      </c>
      <c r="B1639" s="16">
        <v>1</v>
      </c>
      <c r="C1639" s="16">
        <v>1</v>
      </c>
    </row>
    <row r="1640" spans="1:3" ht="15" customHeight="1" x14ac:dyDescent="0.2">
      <c r="A1640" s="16">
        <v>1637</v>
      </c>
      <c r="B1640" s="16">
        <v>1</v>
      </c>
      <c r="C1640" s="16">
        <v>1</v>
      </c>
    </row>
    <row r="1641" spans="1:3" ht="15" customHeight="1" x14ac:dyDescent="0.2">
      <c r="A1641" s="16">
        <v>1638</v>
      </c>
      <c r="B1641" s="16">
        <v>1</v>
      </c>
      <c r="C1641" s="16">
        <v>1</v>
      </c>
    </row>
    <row r="1642" spans="1:3" ht="15" customHeight="1" x14ac:dyDescent="0.2">
      <c r="A1642" s="16">
        <v>1639</v>
      </c>
      <c r="B1642" s="16">
        <v>1</v>
      </c>
      <c r="C1642" s="16">
        <v>1</v>
      </c>
    </row>
    <row r="1643" spans="1:3" ht="15" customHeight="1" x14ac:dyDescent="0.2">
      <c r="A1643" s="16">
        <v>1640</v>
      </c>
      <c r="B1643" s="16">
        <v>1</v>
      </c>
      <c r="C1643" s="16">
        <v>1</v>
      </c>
    </row>
    <row r="1644" spans="1:3" ht="15" customHeight="1" x14ac:dyDescent="0.2">
      <c r="A1644" s="16">
        <v>1641</v>
      </c>
      <c r="B1644" s="16">
        <v>1</v>
      </c>
      <c r="C1644" s="16">
        <v>1</v>
      </c>
    </row>
    <row r="1645" spans="1:3" ht="15" customHeight="1" x14ac:dyDescent="0.2">
      <c r="A1645" s="16">
        <v>1642</v>
      </c>
      <c r="B1645" s="16">
        <v>1</v>
      </c>
      <c r="C1645" s="16">
        <v>1</v>
      </c>
    </row>
    <row r="1646" spans="1:3" ht="15" customHeight="1" x14ac:dyDescent="0.2">
      <c r="A1646" s="16">
        <v>1643</v>
      </c>
      <c r="B1646" s="16">
        <v>1</v>
      </c>
      <c r="C1646" s="16">
        <v>1</v>
      </c>
    </row>
    <row r="1647" spans="1:3" ht="15" customHeight="1" x14ac:dyDescent="0.2">
      <c r="A1647" s="16">
        <v>1644</v>
      </c>
      <c r="B1647" s="16">
        <v>1</v>
      </c>
      <c r="C1647" s="16">
        <v>1</v>
      </c>
    </row>
    <row r="1648" spans="1:3" ht="15" customHeight="1" x14ac:dyDescent="0.2">
      <c r="A1648" s="16">
        <v>1645</v>
      </c>
      <c r="B1648" s="16">
        <v>1</v>
      </c>
      <c r="C1648" s="16">
        <v>1</v>
      </c>
    </row>
    <row r="1649" spans="1:3" ht="15" customHeight="1" x14ac:dyDescent="0.2">
      <c r="A1649" s="16">
        <v>1646</v>
      </c>
      <c r="B1649" s="16">
        <v>1</v>
      </c>
      <c r="C1649" s="16">
        <v>1</v>
      </c>
    </row>
    <row r="1650" spans="1:3" ht="15" customHeight="1" x14ac:dyDescent="0.2">
      <c r="A1650" s="16">
        <v>1647</v>
      </c>
      <c r="B1650" s="16">
        <v>1</v>
      </c>
      <c r="C1650" s="16">
        <v>1</v>
      </c>
    </row>
    <row r="1651" spans="1:3" ht="15" customHeight="1" x14ac:dyDescent="0.2">
      <c r="A1651" s="16">
        <v>1648</v>
      </c>
      <c r="B1651" s="16">
        <v>1</v>
      </c>
      <c r="C1651" s="16">
        <v>1</v>
      </c>
    </row>
    <row r="1652" spans="1:3" ht="15" customHeight="1" x14ac:dyDescent="0.2">
      <c r="A1652" s="16">
        <v>1649</v>
      </c>
      <c r="B1652" s="16">
        <v>1</v>
      </c>
      <c r="C1652" s="16">
        <v>1</v>
      </c>
    </row>
    <row r="1653" spans="1:3" ht="15" customHeight="1" x14ac:dyDescent="0.2">
      <c r="A1653" s="16">
        <v>1650</v>
      </c>
      <c r="B1653" s="16">
        <v>1</v>
      </c>
      <c r="C1653" s="16">
        <v>1</v>
      </c>
    </row>
    <row r="1654" spans="1:3" ht="15" customHeight="1" x14ac:dyDescent="0.2">
      <c r="A1654" s="16">
        <v>1651</v>
      </c>
      <c r="B1654" s="16">
        <v>1</v>
      </c>
      <c r="C1654" s="16">
        <v>1</v>
      </c>
    </row>
    <row r="1655" spans="1:3" ht="15" customHeight="1" x14ac:dyDescent="0.2">
      <c r="A1655" s="16">
        <v>1652</v>
      </c>
      <c r="B1655" s="16">
        <v>1</v>
      </c>
      <c r="C1655" s="16">
        <v>1</v>
      </c>
    </row>
    <row r="1656" spans="1:3" ht="15" customHeight="1" x14ac:dyDescent="0.2">
      <c r="A1656" s="16">
        <v>1653</v>
      </c>
      <c r="B1656" s="16">
        <v>1</v>
      </c>
      <c r="C1656" s="16">
        <v>1</v>
      </c>
    </row>
    <row r="1657" spans="1:3" ht="15" customHeight="1" x14ac:dyDescent="0.2">
      <c r="A1657" s="16">
        <v>1654</v>
      </c>
      <c r="B1657" s="16">
        <v>1</v>
      </c>
      <c r="C1657" s="16">
        <v>1</v>
      </c>
    </row>
    <row r="1658" spans="1:3" ht="15" customHeight="1" x14ac:dyDescent="0.2">
      <c r="A1658" s="16">
        <v>1655</v>
      </c>
      <c r="B1658" s="16">
        <v>1</v>
      </c>
      <c r="C1658" s="16">
        <v>1</v>
      </c>
    </row>
    <row r="1659" spans="1:3" ht="15" customHeight="1" x14ac:dyDescent="0.2">
      <c r="A1659" s="16">
        <v>1656</v>
      </c>
      <c r="B1659" s="16">
        <v>1</v>
      </c>
      <c r="C1659" s="16">
        <v>1</v>
      </c>
    </row>
    <row r="1660" spans="1:3" ht="15" customHeight="1" x14ac:dyDescent="0.2">
      <c r="A1660" s="16">
        <v>1657</v>
      </c>
      <c r="B1660" s="16">
        <v>1</v>
      </c>
      <c r="C1660" s="16">
        <v>1</v>
      </c>
    </row>
    <row r="1661" spans="1:3" ht="15" customHeight="1" x14ac:dyDescent="0.2">
      <c r="A1661" s="16">
        <v>1658</v>
      </c>
      <c r="B1661" s="16">
        <v>1</v>
      </c>
      <c r="C1661" s="16">
        <v>1</v>
      </c>
    </row>
    <row r="1662" spans="1:3" ht="15" customHeight="1" x14ac:dyDescent="0.2">
      <c r="A1662" s="16">
        <v>1659</v>
      </c>
      <c r="B1662" s="16">
        <v>1</v>
      </c>
      <c r="C1662" s="16">
        <v>1</v>
      </c>
    </row>
    <row r="1663" spans="1:3" ht="15" customHeight="1" x14ac:dyDescent="0.2">
      <c r="A1663" s="16">
        <v>1660</v>
      </c>
      <c r="B1663" s="16">
        <v>1</v>
      </c>
      <c r="C1663" s="16">
        <v>1</v>
      </c>
    </row>
    <row r="1664" spans="1:3" ht="15" customHeight="1" x14ac:dyDescent="0.2">
      <c r="A1664" s="16">
        <v>1661</v>
      </c>
      <c r="B1664" s="16">
        <v>1</v>
      </c>
      <c r="C1664" s="16">
        <v>1</v>
      </c>
    </row>
    <row r="1665" spans="1:3" ht="15" customHeight="1" x14ac:dyDescent="0.2">
      <c r="A1665" s="16">
        <v>1662</v>
      </c>
      <c r="B1665" s="16">
        <v>1</v>
      </c>
      <c r="C1665" s="16">
        <v>1</v>
      </c>
    </row>
    <row r="1666" spans="1:3" ht="15" customHeight="1" x14ac:dyDescent="0.2">
      <c r="A1666" s="16">
        <v>1663</v>
      </c>
      <c r="B1666" s="16">
        <v>1</v>
      </c>
      <c r="C1666" s="16">
        <v>1</v>
      </c>
    </row>
    <row r="1667" spans="1:3" ht="15" customHeight="1" x14ac:dyDescent="0.2">
      <c r="A1667" s="16">
        <v>1664</v>
      </c>
      <c r="B1667" s="16">
        <v>1</v>
      </c>
      <c r="C1667" s="16">
        <v>1</v>
      </c>
    </row>
    <row r="1668" spans="1:3" ht="15" customHeight="1" x14ac:dyDescent="0.2">
      <c r="A1668" s="16">
        <v>1665</v>
      </c>
      <c r="B1668" s="16">
        <v>1</v>
      </c>
      <c r="C1668" s="16">
        <v>1</v>
      </c>
    </row>
    <row r="1669" spans="1:3" ht="15" customHeight="1" x14ac:dyDescent="0.2">
      <c r="A1669" s="16">
        <v>1666</v>
      </c>
      <c r="B1669" s="16">
        <v>1</v>
      </c>
      <c r="C1669" s="16">
        <v>1</v>
      </c>
    </row>
    <row r="1670" spans="1:3" ht="15" customHeight="1" x14ac:dyDescent="0.2">
      <c r="A1670" s="16">
        <v>1667</v>
      </c>
      <c r="B1670" s="16">
        <v>1</v>
      </c>
      <c r="C1670" s="16">
        <v>1</v>
      </c>
    </row>
    <row r="1671" spans="1:3" ht="15" customHeight="1" x14ac:dyDescent="0.2">
      <c r="A1671" s="16">
        <v>1668</v>
      </c>
      <c r="B1671" s="16">
        <v>1</v>
      </c>
      <c r="C1671" s="16">
        <v>1</v>
      </c>
    </row>
    <row r="1672" spans="1:3" ht="15" customHeight="1" x14ac:dyDescent="0.2">
      <c r="A1672" s="16">
        <v>1669</v>
      </c>
      <c r="B1672" s="16">
        <v>1</v>
      </c>
      <c r="C1672" s="16">
        <v>1</v>
      </c>
    </row>
    <row r="1673" spans="1:3" ht="15" customHeight="1" x14ac:dyDescent="0.2">
      <c r="A1673" s="16">
        <v>1670</v>
      </c>
      <c r="B1673" s="16">
        <v>1</v>
      </c>
      <c r="C1673" s="16">
        <v>1</v>
      </c>
    </row>
    <row r="1674" spans="1:3" ht="15" customHeight="1" x14ac:dyDescent="0.2">
      <c r="A1674" s="16">
        <v>1671</v>
      </c>
      <c r="B1674" s="16">
        <v>1</v>
      </c>
      <c r="C1674" s="16">
        <v>1</v>
      </c>
    </row>
    <row r="1675" spans="1:3" ht="15" customHeight="1" x14ac:dyDescent="0.2">
      <c r="A1675" s="16">
        <v>1672</v>
      </c>
      <c r="B1675" s="16">
        <v>1</v>
      </c>
      <c r="C1675" s="16">
        <v>1</v>
      </c>
    </row>
    <row r="1676" spans="1:3" ht="15" customHeight="1" x14ac:dyDescent="0.2">
      <c r="A1676" s="16">
        <v>1673</v>
      </c>
      <c r="B1676" s="16">
        <v>1</v>
      </c>
      <c r="C1676" s="16">
        <v>1</v>
      </c>
    </row>
    <row r="1677" spans="1:3" ht="15" customHeight="1" x14ac:dyDescent="0.2">
      <c r="A1677" s="16">
        <v>1674</v>
      </c>
      <c r="B1677" s="16">
        <v>1</v>
      </c>
      <c r="C1677" s="16">
        <v>1</v>
      </c>
    </row>
    <row r="1678" spans="1:3" ht="15" customHeight="1" x14ac:dyDescent="0.2">
      <c r="A1678" s="16">
        <v>1675</v>
      </c>
      <c r="B1678" s="16">
        <v>1</v>
      </c>
      <c r="C1678" s="16">
        <v>1</v>
      </c>
    </row>
    <row r="1679" spans="1:3" ht="15" customHeight="1" x14ac:dyDescent="0.2">
      <c r="A1679" s="16">
        <v>1676</v>
      </c>
      <c r="B1679" s="16">
        <v>1</v>
      </c>
      <c r="C1679" s="16">
        <v>1</v>
      </c>
    </row>
    <row r="1680" spans="1:3" ht="15" customHeight="1" x14ac:dyDescent="0.2">
      <c r="A1680" s="16">
        <v>1677</v>
      </c>
      <c r="B1680" s="16">
        <v>1</v>
      </c>
      <c r="C1680" s="16">
        <v>1</v>
      </c>
    </row>
    <row r="1681" spans="1:3" ht="15" customHeight="1" x14ac:dyDescent="0.2">
      <c r="A1681" s="16">
        <v>1678</v>
      </c>
      <c r="B1681" s="16">
        <v>1</v>
      </c>
      <c r="C1681" s="16">
        <v>1</v>
      </c>
    </row>
    <row r="1682" spans="1:3" ht="15" customHeight="1" x14ac:dyDescent="0.2">
      <c r="A1682" s="16">
        <v>1679</v>
      </c>
      <c r="B1682" s="16">
        <v>1</v>
      </c>
      <c r="C1682" s="16">
        <v>1</v>
      </c>
    </row>
    <row r="1683" spans="1:3" ht="15" customHeight="1" x14ac:dyDescent="0.2">
      <c r="A1683" s="16">
        <v>1680</v>
      </c>
      <c r="B1683" s="16">
        <v>1</v>
      </c>
      <c r="C1683" s="16">
        <v>1</v>
      </c>
    </row>
    <row r="1684" spans="1:3" ht="15" customHeight="1" x14ac:dyDescent="0.2">
      <c r="A1684" s="16">
        <v>1681</v>
      </c>
      <c r="B1684" s="16">
        <v>1</v>
      </c>
      <c r="C1684" s="16">
        <v>1</v>
      </c>
    </row>
    <row r="1685" spans="1:3" ht="15" customHeight="1" x14ac:dyDescent="0.2">
      <c r="A1685" s="16">
        <v>1682</v>
      </c>
      <c r="B1685" s="16">
        <v>1</v>
      </c>
      <c r="C1685" s="16">
        <v>1</v>
      </c>
    </row>
    <row r="1686" spans="1:3" ht="15" customHeight="1" x14ac:dyDescent="0.2">
      <c r="A1686" s="16">
        <v>1683</v>
      </c>
      <c r="B1686" s="16">
        <v>1</v>
      </c>
      <c r="C1686" s="16">
        <v>1</v>
      </c>
    </row>
    <row r="1687" spans="1:3" ht="15" customHeight="1" x14ac:dyDescent="0.2">
      <c r="A1687" s="16">
        <v>1684</v>
      </c>
      <c r="B1687" s="16">
        <v>1</v>
      </c>
      <c r="C1687" s="16">
        <v>1</v>
      </c>
    </row>
    <row r="1688" spans="1:3" ht="15" customHeight="1" x14ac:dyDescent="0.2">
      <c r="A1688" s="16">
        <v>1685</v>
      </c>
      <c r="B1688" s="16">
        <v>1</v>
      </c>
      <c r="C1688" s="16">
        <v>1</v>
      </c>
    </row>
    <row r="1689" spans="1:3" ht="15" customHeight="1" x14ac:dyDescent="0.2">
      <c r="A1689" s="16">
        <v>1686</v>
      </c>
      <c r="B1689" s="16">
        <v>1</v>
      </c>
      <c r="C1689" s="16">
        <v>1</v>
      </c>
    </row>
    <row r="1690" spans="1:3" ht="15" customHeight="1" x14ac:dyDescent="0.2">
      <c r="A1690" s="16">
        <v>1687</v>
      </c>
      <c r="B1690" s="16">
        <v>1</v>
      </c>
      <c r="C1690" s="16">
        <v>1</v>
      </c>
    </row>
    <row r="1691" spans="1:3" ht="15" customHeight="1" x14ac:dyDescent="0.2">
      <c r="A1691" s="16">
        <v>1688</v>
      </c>
      <c r="B1691" s="16">
        <v>1</v>
      </c>
      <c r="C1691" s="16">
        <v>1</v>
      </c>
    </row>
    <row r="1692" spans="1:3" ht="15" customHeight="1" x14ac:dyDescent="0.2">
      <c r="A1692" s="16">
        <v>1689</v>
      </c>
      <c r="B1692" s="16">
        <v>1</v>
      </c>
      <c r="C1692" s="16">
        <v>1</v>
      </c>
    </row>
    <row r="1693" spans="1:3" ht="15" customHeight="1" x14ac:dyDescent="0.2">
      <c r="A1693" s="16">
        <v>1690</v>
      </c>
      <c r="B1693" s="16">
        <v>1</v>
      </c>
      <c r="C1693" s="16">
        <v>1</v>
      </c>
    </row>
    <row r="1694" spans="1:3" ht="15" customHeight="1" x14ac:dyDescent="0.2">
      <c r="A1694" s="16">
        <v>1691</v>
      </c>
      <c r="B1694" s="16">
        <v>1</v>
      </c>
      <c r="C1694" s="16">
        <v>1</v>
      </c>
    </row>
    <row r="1695" spans="1:3" ht="15" customHeight="1" x14ac:dyDescent="0.2">
      <c r="A1695" s="16">
        <v>1692</v>
      </c>
      <c r="B1695" s="16">
        <v>1</v>
      </c>
      <c r="C1695" s="16">
        <v>1</v>
      </c>
    </row>
    <row r="1696" spans="1:3" ht="15" customHeight="1" x14ac:dyDescent="0.2">
      <c r="A1696" s="16">
        <v>1693</v>
      </c>
      <c r="B1696" s="16">
        <v>1</v>
      </c>
      <c r="C1696" s="16">
        <v>1</v>
      </c>
    </row>
    <row r="1697" spans="1:3" ht="15" customHeight="1" x14ac:dyDescent="0.2">
      <c r="A1697" s="16">
        <v>1694</v>
      </c>
      <c r="B1697" s="16">
        <v>1</v>
      </c>
      <c r="C1697" s="16">
        <v>1</v>
      </c>
    </row>
    <row r="1698" spans="1:3" ht="15" customHeight="1" x14ac:dyDescent="0.2">
      <c r="A1698" s="16">
        <v>1695</v>
      </c>
      <c r="B1698" s="16">
        <v>1</v>
      </c>
      <c r="C1698" s="16">
        <v>1</v>
      </c>
    </row>
    <row r="1699" spans="1:3" ht="15" customHeight="1" x14ac:dyDescent="0.2">
      <c r="A1699" s="16">
        <v>1696</v>
      </c>
      <c r="B1699" s="16">
        <v>1</v>
      </c>
      <c r="C1699" s="16">
        <v>1</v>
      </c>
    </row>
    <row r="1700" spans="1:3" ht="15" customHeight="1" x14ac:dyDescent="0.2">
      <c r="A1700" s="16">
        <v>1697</v>
      </c>
      <c r="B1700" s="16">
        <v>1</v>
      </c>
      <c r="C1700" s="16">
        <v>1</v>
      </c>
    </row>
    <row r="1701" spans="1:3" ht="15" customHeight="1" x14ac:dyDescent="0.2">
      <c r="A1701" s="16">
        <v>1698</v>
      </c>
      <c r="B1701" s="16">
        <v>1</v>
      </c>
      <c r="C1701" s="16">
        <v>1</v>
      </c>
    </row>
    <row r="1702" spans="1:3" ht="15" customHeight="1" x14ac:dyDescent="0.2">
      <c r="A1702" s="16">
        <v>1699</v>
      </c>
      <c r="B1702" s="16">
        <v>1</v>
      </c>
      <c r="C1702" s="16">
        <v>1</v>
      </c>
    </row>
    <row r="1703" spans="1:3" ht="15" customHeight="1" x14ac:dyDescent="0.2">
      <c r="A1703" s="16">
        <v>1700</v>
      </c>
      <c r="B1703" s="16">
        <v>1</v>
      </c>
      <c r="C1703" s="16">
        <v>1</v>
      </c>
    </row>
    <row r="1704" spans="1:3" ht="15" customHeight="1" x14ac:dyDescent="0.2">
      <c r="A1704" s="16">
        <v>1701</v>
      </c>
      <c r="B1704" s="16">
        <v>1</v>
      </c>
      <c r="C1704" s="16">
        <v>1</v>
      </c>
    </row>
    <row r="1705" spans="1:3" ht="15" customHeight="1" x14ac:dyDescent="0.2">
      <c r="A1705" s="16">
        <v>1702</v>
      </c>
      <c r="B1705" s="16">
        <v>1</v>
      </c>
      <c r="C1705" s="16">
        <v>1</v>
      </c>
    </row>
    <row r="1706" spans="1:3" ht="15" customHeight="1" x14ac:dyDescent="0.2">
      <c r="A1706" s="16">
        <v>1703</v>
      </c>
      <c r="B1706" s="16">
        <v>1</v>
      </c>
      <c r="C1706" s="16">
        <v>1</v>
      </c>
    </row>
    <row r="1707" spans="1:3" ht="15" customHeight="1" x14ac:dyDescent="0.2">
      <c r="A1707" s="16">
        <v>1704</v>
      </c>
      <c r="B1707" s="16">
        <v>1</v>
      </c>
      <c r="C1707" s="16">
        <v>1</v>
      </c>
    </row>
    <row r="1708" spans="1:3" ht="15" customHeight="1" x14ac:dyDescent="0.2">
      <c r="A1708" s="16">
        <v>1705</v>
      </c>
      <c r="B1708" s="16">
        <v>1</v>
      </c>
      <c r="C1708" s="16">
        <v>1</v>
      </c>
    </row>
    <row r="1709" spans="1:3" ht="15" customHeight="1" x14ac:dyDescent="0.2">
      <c r="A1709" s="16">
        <v>1706</v>
      </c>
      <c r="B1709" s="16">
        <v>1</v>
      </c>
      <c r="C1709" s="16">
        <v>1</v>
      </c>
    </row>
    <row r="1710" spans="1:3" ht="15" customHeight="1" x14ac:dyDescent="0.2">
      <c r="A1710" s="16">
        <v>1707</v>
      </c>
      <c r="B1710" s="16">
        <v>1</v>
      </c>
      <c r="C1710" s="16">
        <v>1</v>
      </c>
    </row>
    <row r="1711" spans="1:3" ht="15" customHeight="1" x14ac:dyDescent="0.2">
      <c r="A1711" s="16">
        <v>1708</v>
      </c>
      <c r="B1711" s="16">
        <v>1</v>
      </c>
      <c r="C1711" s="16">
        <v>1</v>
      </c>
    </row>
    <row r="1712" spans="1:3" ht="15" customHeight="1" x14ac:dyDescent="0.2">
      <c r="A1712" s="16">
        <v>1709</v>
      </c>
      <c r="B1712" s="16">
        <v>1</v>
      </c>
      <c r="C1712" s="16">
        <v>1</v>
      </c>
    </row>
    <row r="1713" spans="1:3" ht="15" customHeight="1" x14ac:dyDescent="0.2">
      <c r="A1713" s="16">
        <v>1710</v>
      </c>
      <c r="B1713" s="16">
        <v>1</v>
      </c>
      <c r="C1713" s="16">
        <v>1</v>
      </c>
    </row>
    <row r="1714" spans="1:3" ht="15" customHeight="1" x14ac:dyDescent="0.2">
      <c r="A1714" s="16">
        <v>1711</v>
      </c>
      <c r="B1714" s="16">
        <v>1</v>
      </c>
      <c r="C1714" s="16">
        <v>1</v>
      </c>
    </row>
    <row r="1715" spans="1:3" ht="15" customHeight="1" x14ac:dyDescent="0.2">
      <c r="A1715" s="16">
        <v>1712</v>
      </c>
      <c r="B1715" s="16">
        <v>1</v>
      </c>
      <c r="C1715" s="16">
        <v>1</v>
      </c>
    </row>
    <row r="1716" spans="1:3" ht="15" customHeight="1" x14ac:dyDescent="0.2">
      <c r="A1716" s="16">
        <v>1713</v>
      </c>
      <c r="B1716" s="16">
        <v>1</v>
      </c>
      <c r="C1716" s="16">
        <v>1</v>
      </c>
    </row>
    <row r="1717" spans="1:3" ht="15" customHeight="1" x14ac:dyDescent="0.2">
      <c r="A1717" s="16">
        <v>1714</v>
      </c>
      <c r="B1717" s="16">
        <v>1</v>
      </c>
      <c r="C1717" s="16">
        <v>1</v>
      </c>
    </row>
    <row r="1718" spans="1:3" ht="15" customHeight="1" x14ac:dyDescent="0.2">
      <c r="A1718" s="16">
        <v>1715</v>
      </c>
      <c r="B1718" s="16">
        <v>1</v>
      </c>
      <c r="C1718" s="16">
        <v>1</v>
      </c>
    </row>
    <row r="1719" spans="1:3" ht="15" customHeight="1" x14ac:dyDescent="0.2">
      <c r="A1719" s="16">
        <v>1716</v>
      </c>
      <c r="B1719" s="16">
        <v>1</v>
      </c>
      <c r="C1719" s="16">
        <v>1</v>
      </c>
    </row>
    <row r="1720" spans="1:3" ht="15" customHeight="1" x14ac:dyDescent="0.2">
      <c r="A1720" s="16">
        <v>1717</v>
      </c>
      <c r="B1720" s="16">
        <v>1</v>
      </c>
      <c r="C1720" s="16">
        <v>1</v>
      </c>
    </row>
    <row r="1721" spans="1:3" ht="15" customHeight="1" x14ac:dyDescent="0.2">
      <c r="A1721" s="16">
        <v>1718</v>
      </c>
      <c r="B1721" s="16">
        <v>1</v>
      </c>
      <c r="C1721" s="16">
        <v>1</v>
      </c>
    </row>
    <row r="1722" spans="1:3" ht="15" customHeight="1" x14ac:dyDescent="0.2">
      <c r="A1722" s="16">
        <v>1719</v>
      </c>
      <c r="B1722" s="16">
        <v>1</v>
      </c>
      <c r="C1722" s="16">
        <v>1</v>
      </c>
    </row>
    <row r="1723" spans="1:3" ht="15" customHeight="1" x14ac:dyDescent="0.2">
      <c r="A1723" s="16">
        <v>1720</v>
      </c>
      <c r="B1723" s="16">
        <v>1</v>
      </c>
      <c r="C1723" s="16">
        <v>1</v>
      </c>
    </row>
    <row r="1724" spans="1:3" ht="15" customHeight="1" x14ac:dyDescent="0.2">
      <c r="A1724" s="16">
        <v>1721</v>
      </c>
      <c r="B1724" s="16">
        <v>1</v>
      </c>
      <c r="C1724" s="16">
        <v>1</v>
      </c>
    </row>
    <row r="1725" spans="1:3" ht="15" customHeight="1" x14ac:dyDescent="0.2">
      <c r="A1725" s="16">
        <v>1722</v>
      </c>
      <c r="B1725" s="16">
        <v>1</v>
      </c>
      <c r="C1725" s="16">
        <v>1</v>
      </c>
    </row>
    <row r="1726" spans="1:3" ht="15" customHeight="1" x14ac:dyDescent="0.2">
      <c r="A1726" s="16">
        <v>1723</v>
      </c>
      <c r="B1726" s="16">
        <v>1</v>
      </c>
      <c r="C1726" s="16">
        <v>1</v>
      </c>
    </row>
    <row r="1727" spans="1:3" ht="15" customHeight="1" x14ac:dyDescent="0.2">
      <c r="A1727" s="16">
        <v>1724</v>
      </c>
      <c r="B1727" s="16">
        <v>1</v>
      </c>
      <c r="C1727" s="16">
        <v>1</v>
      </c>
    </row>
    <row r="1728" spans="1:3" ht="15" customHeight="1" x14ac:dyDescent="0.2">
      <c r="A1728" s="16">
        <v>1725</v>
      </c>
      <c r="B1728" s="16">
        <v>1</v>
      </c>
      <c r="C1728" s="16">
        <v>1</v>
      </c>
    </row>
    <row r="1729" spans="1:3" ht="15" customHeight="1" x14ac:dyDescent="0.2">
      <c r="A1729" s="16">
        <v>1726</v>
      </c>
      <c r="B1729" s="16">
        <v>1</v>
      </c>
      <c r="C1729" s="16">
        <v>1</v>
      </c>
    </row>
    <row r="1730" spans="1:3" ht="15" customHeight="1" x14ac:dyDescent="0.2">
      <c r="A1730" s="16">
        <v>1727</v>
      </c>
      <c r="B1730" s="16">
        <v>1</v>
      </c>
      <c r="C1730" s="16">
        <v>1</v>
      </c>
    </row>
    <row r="1731" spans="1:3" ht="15" customHeight="1" x14ac:dyDescent="0.2">
      <c r="A1731" s="16">
        <v>1728</v>
      </c>
      <c r="B1731" s="16">
        <v>1</v>
      </c>
      <c r="C1731" s="16">
        <v>1</v>
      </c>
    </row>
    <row r="1732" spans="1:3" ht="15" customHeight="1" x14ac:dyDescent="0.2">
      <c r="A1732" s="16">
        <v>1729</v>
      </c>
      <c r="B1732" s="16">
        <v>1</v>
      </c>
      <c r="C1732" s="16">
        <v>1</v>
      </c>
    </row>
    <row r="1733" spans="1:3" ht="15" customHeight="1" x14ac:dyDescent="0.2">
      <c r="A1733" s="16">
        <v>1730</v>
      </c>
      <c r="B1733" s="16">
        <v>1</v>
      </c>
      <c r="C1733" s="16">
        <v>1</v>
      </c>
    </row>
    <row r="1734" spans="1:3" ht="15" customHeight="1" x14ac:dyDescent="0.2">
      <c r="A1734" s="16">
        <v>1731</v>
      </c>
      <c r="B1734" s="16">
        <v>1</v>
      </c>
      <c r="C1734" s="16">
        <v>1</v>
      </c>
    </row>
    <row r="1735" spans="1:3" ht="15" customHeight="1" x14ac:dyDescent="0.2">
      <c r="A1735" s="16">
        <v>1732</v>
      </c>
      <c r="B1735" s="16">
        <v>1</v>
      </c>
      <c r="C1735" s="16">
        <v>1</v>
      </c>
    </row>
    <row r="1736" spans="1:3" ht="15" customHeight="1" x14ac:dyDescent="0.2">
      <c r="A1736" s="16">
        <v>1733</v>
      </c>
      <c r="B1736" s="16">
        <v>1</v>
      </c>
      <c r="C1736" s="16">
        <v>1</v>
      </c>
    </row>
    <row r="1737" spans="1:3" ht="15" customHeight="1" x14ac:dyDescent="0.2">
      <c r="A1737" s="16">
        <v>1734</v>
      </c>
      <c r="B1737" s="16">
        <v>1</v>
      </c>
      <c r="C1737" s="16">
        <v>1</v>
      </c>
    </row>
    <row r="1738" spans="1:3" ht="15" customHeight="1" x14ac:dyDescent="0.2">
      <c r="A1738" s="16">
        <v>1735</v>
      </c>
      <c r="B1738" s="16">
        <v>1</v>
      </c>
      <c r="C1738" s="16">
        <v>1</v>
      </c>
    </row>
    <row r="1739" spans="1:3" ht="15" customHeight="1" x14ac:dyDescent="0.2">
      <c r="A1739" s="16">
        <v>1736</v>
      </c>
      <c r="B1739" s="16">
        <v>1</v>
      </c>
      <c r="C1739" s="16">
        <v>1</v>
      </c>
    </row>
    <row r="1740" spans="1:3" ht="15" customHeight="1" x14ac:dyDescent="0.2">
      <c r="A1740" s="16">
        <v>1737</v>
      </c>
      <c r="B1740" s="16">
        <v>1</v>
      </c>
      <c r="C1740" s="16">
        <v>1</v>
      </c>
    </row>
    <row r="1741" spans="1:3" ht="15" customHeight="1" x14ac:dyDescent="0.2">
      <c r="A1741" s="16">
        <v>1738</v>
      </c>
      <c r="B1741" s="16">
        <v>1</v>
      </c>
      <c r="C1741" s="16">
        <v>1</v>
      </c>
    </row>
    <row r="1742" spans="1:3" ht="15" customHeight="1" x14ac:dyDescent="0.2">
      <c r="A1742" s="16">
        <v>1739</v>
      </c>
      <c r="B1742" s="16">
        <v>1</v>
      </c>
      <c r="C1742" s="16">
        <v>1</v>
      </c>
    </row>
    <row r="1743" spans="1:3" ht="15" customHeight="1" x14ac:dyDescent="0.2">
      <c r="A1743" s="16">
        <v>1740</v>
      </c>
      <c r="B1743" s="16">
        <v>1</v>
      </c>
      <c r="C1743" s="16">
        <v>1</v>
      </c>
    </row>
    <row r="1744" spans="1:3" ht="15" customHeight="1" x14ac:dyDescent="0.2">
      <c r="A1744" s="16">
        <v>1741</v>
      </c>
      <c r="B1744" s="16">
        <v>1</v>
      </c>
      <c r="C1744" s="16">
        <v>1</v>
      </c>
    </row>
    <row r="1745" spans="1:3" ht="15" customHeight="1" x14ac:dyDescent="0.2">
      <c r="A1745" s="16">
        <v>1742</v>
      </c>
      <c r="B1745" s="16">
        <v>1</v>
      </c>
      <c r="C1745" s="16">
        <v>1</v>
      </c>
    </row>
    <row r="1746" spans="1:3" ht="15" customHeight="1" x14ac:dyDescent="0.2">
      <c r="A1746" s="16">
        <v>1743</v>
      </c>
      <c r="B1746" s="16">
        <v>1</v>
      </c>
      <c r="C1746" s="16">
        <v>1</v>
      </c>
    </row>
    <row r="1747" spans="1:3" ht="15" customHeight="1" x14ac:dyDescent="0.2">
      <c r="A1747" s="16">
        <v>1744</v>
      </c>
      <c r="B1747" s="16">
        <v>1</v>
      </c>
      <c r="C1747" s="16">
        <v>1</v>
      </c>
    </row>
    <row r="1748" spans="1:3" ht="15" customHeight="1" x14ac:dyDescent="0.2">
      <c r="A1748" s="16">
        <v>1745</v>
      </c>
      <c r="B1748" s="16">
        <v>1</v>
      </c>
      <c r="C1748" s="16">
        <v>1</v>
      </c>
    </row>
    <row r="1749" spans="1:3" ht="15" customHeight="1" x14ac:dyDescent="0.2">
      <c r="A1749" s="16">
        <v>1746</v>
      </c>
      <c r="B1749" s="16">
        <v>1</v>
      </c>
      <c r="C1749" s="16">
        <v>1</v>
      </c>
    </row>
    <row r="1750" spans="1:3" ht="15" customHeight="1" x14ac:dyDescent="0.2">
      <c r="A1750" s="16">
        <v>1747</v>
      </c>
      <c r="B1750" s="16">
        <v>1</v>
      </c>
      <c r="C1750" s="16">
        <v>1</v>
      </c>
    </row>
    <row r="1751" spans="1:3" ht="15" customHeight="1" x14ac:dyDescent="0.2">
      <c r="A1751" s="16">
        <v>1748</v>
      </c>
      <c r="B1751" s="16">
        <v>1</v>
      </c>
      <c r="C1751" s="16">
        <v>1</v>
      </c>
    </row>
    <row r="1752" spans="1:3" ht="15" customHeight="1" x14ac:dyDescent="0.2">
      <c r="A1752" s="16">
        <v>1749</v>
      </c>
      <c r="B1752" s="16">
        <v>1</v>
      </c>
      <c r="C1752" s="16">
        <v>1</v>
      </c>
    </row>
    <row r="1753" spans="1:3" ht="15" customHeight="1" x14ac:dyDescent="0.2">
      <c r="A1753" s="16">
        <v>1750</v>
      </c>
      <c r="B1753" s="16">
        <v>1</v>
      </c>
      <c r="C1753" s="16">
        <v>1</v>
      </c>
    </row>
    <row r="1754" spans="1:3" ht="15" customHeight="1" x14ac:dyDescent="0.2">
      <c r="A1754" s="16">
        <v>1751</v>
      </c>
      <c r="B1754" s="16">
        <v>1</v>
      </c>
      <c r="C1754" s="16">
        <v>1</v>
      </c>
    </row>
    <row r="1755" spans="1:3" ht="15" customHeight="1" x14ac:dyDescent="0.2">
      <c r="A1755" s="16">
        <v>1752</v>
      </c>
      <c r="B1755" s="16">
        <v>1</v>
      </c>
      <c r="C1755" s="16">
        <v>1</v>
      </c>
    </row>
    <row r="1756" spans="1:3" ht="15" customHeight="1" x14ac:dyDescent="0.2">
      <c r="A1756" s="16">
        <v>1753</v>
      </c>
      <c r="B1756" s="16">
        <v>1</v>
      </c>
      <c r="C1756" s="16">
        <v>1</v>
      </c>
    </row>
    <row r="1757" spans="1:3" ht="15" customHeight="1" x14ac:dyDescent="0.2">
      <c r="A1757" s="16">
        <v>1754</v>
      </c>
      <c r="B1757" s="16">
        <v>1</v>
      </c>
      <c r="C1757" s="16">
        <v>1</v>
      </c>
    </row>
    <row r="1758" spans="1:3" ht="15" customHeight="1" x14ac:dyDescent="0.2">
      <c r="A1758" s="16">
        <v>1755</v>
      </c>
      <c r="B1758" s="16">
        <v>1</v>
      </c>
      <c r="C1758" s="16">
        <v>1</v>
      </c>
    </row>
    <row r="1759" spans="1:3" ht="15" customHeight="1" x14ac:dyDescent="0.2">
      <c r="A1759" s="16">
        <v>1756</v>
      </c>
      <c r="B1759" s="16">
        <v>1</v>
      </c>
      <c r="C1759" s="16">
        <v>1</v>
      </c>
    </row>
    <row r="1760" spans="1:3" ht="15" customHeight="1" x14ac:dyDescent="0.2">
      <c r="A1760" s="16">
        <v>1757</v>
      </c>
      <c r="B1760" s="16">
        <v>1</v>
      </c>
      <c r="C1760" s="16">
        <v>1</v>
      </c>
    </row>
    <row r="1761" spans="1:3" ht="15" customHeight="1" x14ac:dyDescent="0.2">
      <c r="A1761" s="16">
        <v>1758</v>
      </c>
      <c r="B1761" s="16">
        <v>1</v>
      </c>
      <c r="C1761" s="16">
        <v>1</v>
      </c>
    </row>
    <row r="1762" spans="1:3" ht="15" customHeight="1" x14ac:dyDescent="0.2">
      <c r="A1762" s="16">
        <v>1759</v>
      </c>
      <c r="B1762" s="16">
        <v>1</v>
      </c>
      <c r="C1762" s="16">
        <v>1</v>
      </c>
    </row>
    <row r="1763" spans="1:3" ht="15" customHeight="1" x14ac:dyDescent="0.2">
      <c r="A1763" s="16">
        <v>1760</v>
      </c>
      <c r="B1763" s="16">
        <v>1</v>
      </c>
      <c r="C1763" s="16">
        <v>1</v>
      </c>
    </row>
    <row r="1764" spans="1:3" ht="15" customHeight="1" x14ac:dyDescent="0.2">
      <c r="A1764" s="16">
        <v>1761</v>
      </c>
      <c r="B1764" s="16">
        <v>1</v>
      </c>
      <c r="C1764" s="16">
        <v>1</v>
      </c>
    </row>
    <row r="1765" spans="1:3" ht="15" customHeight="1" x14ac:dyDescent="0.2">
      <c r="A1765" s="16">
        <v>1762</v>
      </c>
      <c r="B1765" s="16">
        <v>1</v>
      </c>
      <c r="C1765" s="16">
        <v>1</v>
      </c>
    </row>
    <row r="1766" spans="1:3" ht="15" customHeight="1" x14ac:dyDescent="0.2">
      <c r="A1766" s="16">
        <v>1763</v>
      </c>
      <c r="B1766" s="16">
        <v>1</v>
      </c>
      <c r="C1766" s="16">
        <v>1</v>
      </c>
    </row>
    <row r="1767" spans="1:3" ht="15" customHeight="1" x14ac:dyDescent="0.2">
      <c r="A1767" s="16">
        <v>1764</v>
      </c>
      <c r="B1767" s="16">
        <v>1</v>
      </c>
      <c r="C1767" s="16">
        <v>1</v>
      </c>
    </row>
    <row r="1768" spans="1:3" ht="15" customHeight="1" x14ac:dyDescent="0.2">
      <c r="A1768" s="16">
        <v>1765</v>
      </c>
      <c r="B1768" s="16">
        <v>1</v>
      </c>
      <c r="C1768" s="16">
        <v>1</v>
      </c>
    </row>
    <row r="1769" spans="1:3" ht="15" customHeight="1" x14ac:dyDescent="0.2">
      <c r="A1769" s="16">
        <v>1766</v>
      </c>
      <c r="B1769" s="16">
        <v>1</v>
      </c>
      <c r="C1769" s="16">
        <v>1</v>
      </c>
    </row>
    <row r="1770" spans="1:3" ht="15" customHeight="1" x14ac:dyDescent="0.2">
      <c r="A1770" s="16">
        <v>1767</v>
      </c>
      <c r="B1770" s="16">
        <v>1</v>
      </c>
      <c r="C1770" s="16">
        <v>1</v>
      </c>
    </row>
    <row r="1771" spans="1:3" ht="15" customHeight="1" x14ac:dyDescent="0.2">
      <c r="A1771" s="16">
        <v>1768</v>
      </c>
      <c r="B1771" s="16">
        <v>1</v>
      </c>
      <c r="C1771" s="16">
        <v>1</v>
      </c>
    </row>
    <row r="1772" spans="1:3" ht="15" customHeight="1" x14ac:dyDescent="0.2">
      <c r="A1772" s="16">
        <v>1769</v>
      </c>
      <c r="B1772" s="16">
        <v>1</v>
      </c>
      <c r="C1772" s="16">
        <v>1</v>
      </c>
    </row>
    <row r="1773" spans="1:3" ht="15" customHeight="1" x14ac:dyDescent="0.2">
      <c r="A1773" s="16">
        <v>1770</v>
      </c>
      <c r="B1773" s="16">
        <v>1</v>
      </c>
      <c r="C1773" s="16">
        <v>1</v>
      </c>
    </row>
    <row r="1774" spans="1:3" ht="15" customHeight="1" x14ac:dyDescent="0.2">
      <c r="A1774" s="16">
        <v>1771</v>
      </c>
      <c r="B1774" s="16">
        <v>1</v>
      </c>
      <c r="C1774" s="16">
        <v>1</v>
      </c>
    </row>
    <row r="1775" spans="1:3" ht="15" customHeight="1" x14ac:dyDescent="0.2">
      <c r="A1775" s="16">
        <v>1772</v>
      </c>
      <c r="B1775" s="16">
        <v>1</v>
      </c>
      <c r="C1775" s="16">
        <v>1</v>
      </c>
    </row>
    <row r="1776" spans="1:3" ht="15" customHeight="1" x14ac:dyDescent="0.2">
      <c r="A1776" s="16">
        <v>1773</v>
      </c>
      <c r="B1776" s="16">
        <v>1</v>
      </c>
      <c r="C1776" s="16">
        <v>1</v>
      </c>
    </row>
    <row r="1777" spans="1:3" ht="15" customHeight="1" x14ac:dyDescent="0.2">
      <c r="A1777" s="16">
        <v>1774</v>
      </c>
      <c r="B1777" s="16">
        <v>1</v>
      </c>
      <c r="C1777" s="16">
        <v>1</v>
      </c>
    </row>
    <row r="1778" spans="1:3" ht="15" customHeight="1" x14ac:dyDescent="0.2">
      <c r="A1778" s="16">
        <v>1775</v>
      </c>
      <c r="B1778" s="16">
        <v>1</v>
      </c>
      <c r="C1778" s="16">
        <v>1</v>
      </c>
    </row>
    <row r="1779" spans="1:3" ht="15" customHeight="1" x14ac:dyDescent="0.2">
      <c r="A1779" s="16">
        <v>1776</v>
      </c>
      <c r="B1779" s="16">
        <v>1</v>
      </c>
      <c r="C1779" s="16">
        <v>1</v>
      </c>
    </row>
    <row r="1780" spans="1:3" ht="15" customHeight="1" x14ac:dyDescent="0.2">
      <c r="A1780" s="16">
        <v>1777</v>
      </c>
      <c r="B1780" s="16">
        <v>1</v>
      </c>
      <c r="C1780" s="16">
        <v>1</v>
      </c>
    </row>
    <row r="1781" spans="1:3" ht="15" customHeight="1" x14ac:dyDescent="0.2">
      <c r="A1781" s="16">
        <v>1778</v>
      </c>
      <c r="B1781" s="16">
        <v>1</v>
      </c>
      <c r="C1781" s="16">
        <v>1</v>
      </c>
    </row>
    <row r="1782" spans="1:3" ht="15" customHeight="1" x14ac:dyDescent="0.2">
      <c r="A1782" s="16">
        <v>1779</v>
      </c>
      <c r="B1782" s="16">
        <v>1</v>
      </c>
      <c r="C1782" s="16">
        <v>1</v>
      </c>
    </row>
    <row r="1783" spans="1:3" ht="15" customHeight="1" x14ac:dyDescent="0.2">
      <c r="A1783" s="16">
        <v>1780</v>
      </c>
      <c r="B1783" s="16">
        <v>1</v>
      </c>
      <c r="C1783" s="16">
        <v>1</v>
      </c>
    </row>
    <row r="1784" spans="1:3" ht="15" customHeight="1" x14ac:dyDescent="0.2">
      <c r="A1784" s="16">
        <v>1781</v>
      </c>
      <c r="B1784" s="16">
        <v>1</v>
      </c>
      <c r="C1784" s="16">
        <v>1</v>
      </c>
    </row>
    <row r="1785" spans="1:3" ht="15" customHeight="1" x14ac:dyDescent="0.2">
      <c r="A1785" s="16">
        <v>1782</v>
      </c>
      <c r="B1785" s="16">
        <v>1</v>
      </c>
      <c r="C1785" s="16">
        <v>1</v>
      </c>
    </row>
    <row r="1786" spans="1:3" ht="15" customHeight="1" x14ac:dyDescent="0.2">
      <c r="A1786" s="16">
        <v>1783</v>
      </c>
      <c r="B1786" s="16">
        <v>1</v>
      </c>
      <c r="C1786" s="16">
        <v>1</v>
      </c>
    </row>
    <row r="1787" spans="1:3" ht="15" customHeight="1" x14ac:dyDescent="0.2">
      <c r="A1787" s="16">
        <v>1784</v>
      </c>
      <c r="B1787" s="16">
        <v>1</v>
      </c>
      <c r="C1787" s="16">
        <v>1</v>
      </c>
    </row>
    <row r="1788" spans="1:3" ht="15" customHeight="1" x14ac:dyDescent="0.2">
      <c r="A1788" s="16">
        <v>1785</v>
      </c>
      <c r="B1788" s="16">
        <v>1</v>
      </c>
      <c r="C1788" s="16">
        <v>1</v>
      </c>
    </row>
    <row r="1789" spans="1:3" ht="15" customHeight="1" x14ac:dyDescent="0.2">
      <c r="A1789" s="16">
        <v>1786</v>
      </c>
      <c r="B1789" s="16">
        <v>1</v>
      </c>
      <c r="C1789" s="16">
        <v>1</v>
      </c>
    </row>
    <row r="1790" spans="1:3" ht="15" customHeight="1" x14ac:dyDescent="0.2">
      <c r="A1790" s="16">
        <v>1787</v>
      </c>
      <c r="B1790" s="16">
        <v>1</v>
      </c>
      <c r="C1790" s="16">
        <v>1</v>
      </c>
    </row>
    <row r="1791" spans="1:3" ht="15" customHeight="1" x14ac:dyDescent="0.2">
      <c r="A1791" s="16">
        <v>1788</v>
      </c>
      <c r="B1791" s="16">
        <v>1</v>
      </c>
      <c r="C1791" s="16">
        <v>1</v>
      </c>
    </row>
    <row r="1792" spans="1:3" ht="15" customHeight="1" x14ac:dyDescent="0.2">
      <c r="A1792" s="16">
        <v>1789</v>
      </c>
      <c r="B1792" s="16">
        <v>1</v>
      </c>
      <c r="C1792" s="16">
        <v>1</v>
      </c>
    </row>
    <row r="1793" spans="1:3" ht="15" customHeight="1" x14ac:dyDescent="0.2">
      <c r="A1793" s="16">
        <v>1790</v>
      </c>
      <c r="B1793" s="16">
        <v>1</v>
      </c>
      <c r="C1793" s="16">
        <v>1</v>
      </c>
    </row>
    <row r="1794" spans="1:3" ht="15" customHeight="1" x14ac:dyDescent="0.2">
      <c r="A1794" s="16">
        <v>1791</v>
      </c>
      <c r="B1794" s="16">
        <v>1</v>
      </c>
      <c r="C1794" s="16">
        <v>1</v>
      </c>
    </row>
    <row r="1795" spans="1:3" ht="15" customHeight="1" x14ac:dyDescent="0.2">
      <c r="A1795" s="16">
        <v>1792</v>
      </c>
      <c r="B1795" s="16">
        <v>1</v>
      </c>
      <c r="C1795" s="16">
        <v>1</v>
      </c>
    </row>
    <row r="1796" spans="1:3" ht="15" customHeight="1" x14ac:dyDescent="0.2">
      <c r="A1796" s="16">
        <v>1793</v>
      </c>
      <c r="B1796" s="16">
        <v>1</v>
      </c>
      <c r="C1796" s="16">
        <v>1</v>
      </c>
    </row>
    <row r="1797" spans="1:3" ht="15" customHeight="1" x14ac:dyDescent="0.2">
      <c r="A1797" s="16">
        <v>1794</v>
      </c>
      <c r="B1797" s="16">
        <v>1</v>
      </c>
      <c r="C1797" s="16">
        <v>1</v>
      </c>
    </row>
    <row r="1798" spans="1:3" ht="15" customHeight="1" x14ac:dyDescent="0.2">
      <c r="A1798" s="16">
        <v>1795</v>
      </c>
      <c r="B1798" s="16">
        <v>1</v>
      </c>
      <c r="C1798" s="16">
        <v>1</v>
      </c>
    </row>
    <row r="1799" spans="1:3" ht="15" customHeight="1" x14ac:dyDescent="0.2">
      <c r="A1799" s="16">
        <v>1796</v>
      </c>
      <c r="B1799" s="16">
        <v>1</v>
      </c>
      <c r="C1799" s="16">
        <v>1</v>
      </c>
    </row>
    <row r="1800" spans="1:3" ht="15" customHeight="1" x14ac:dyDescent="0.2">
      <c r="A1800" s="16">
        <v>1797</v>
      </c>
      <c r="B1800" s="16">
        <v>1</v>
      </c>
      <c r="C1800" s="16">
        <v>1</v>
      </c>
    </row>
    <row r="1801" spans="1:3" ht="15" customHeight="1" x14ac:dyDescent="0.2">
      <c r="A1801" s="16">
        <v>1798</v>
      </c>
      <c r="B1801" s="16">
        <v>1</v>
      </c>
      <c r="C1801" s="16">
        <v>1</v>
      </c>
    </row>
    <row r="1802" spans="1:3" ht="15" customHeight="1" x14ac:dyDescent="0.2">
      <c r="A1802" s="16">
        <v>1799</v>
      </c>
      <c r="B1802" s="16">
        <v>1</v>
      </c>
      <c r="C1802" s="16">
        <v>1</v>
      </c>
    </row>
    <row r="1803" spans="1:3" ht="15" customHeight="1" x14ac:dyDescent="0.2">
      <c r="A1803" s="16">
        <v>1800</v>
      </c>
      <c r="B1803" s="16">
        <v>1</v>
      </c>
      <c r="C1803" s="16">
        <v>1</v>
      </c>
    </row>
    <row r="1804" spans="1:3" ht="15" customHeight="1" x14ac:dyDescent="0.2">
      <c r="A1804" s="16">
        <v>1801</v>
      </c>
      <c r="B1804" s="16">
        <v>1</v>
      </c>
      <c r="C1804" s="16">
        <v>1</v>
      </c>
    </row>
    <row r="1805" spans="1:3" ht="15" customHeight="1" x14ac:dyDescent="0.2">
      <c r="A1805" s="16">
        <v>1802</v>
      </c>
      <c r="B1805" s="16">
        <v>1</v>
      </c>
      <c r="C1805" s="16">
        <v>1</v>
      </c>
    </row>
    <row r="1806" spans="1:3" ht="15" customHeight="1" x14ac:dyDescent="0.2">
      <c r="A1806" s="16">
        <v>1803</v>
      </c>
      <c r="B1806" s="16">
        <v>1</v>
      </c>
      <c r="C1806" s="16">
        <v>1</v>
      </c>
    </row>
    <row r="1807" spans="1:3" ht="15" customHeight="1" x14ac:dyDescent="0.2">
      <c r="A1807" s="16">
        <v>1804</v>
      </c>
      <c r="B1807" s="16">
        <v>1</v>
      </c>
      <c r="C1807" s="16">
        <v>1</v>
      </c>
    </row>
    <row r="1808" spans="1:3" ht="15" customHeight="1" x14ac:dyDescent="0.2">
      <c r="A1808" s="16">
        <v>1805</v>
      </c>
      <c r="B1808" s="16">
        <v>1</v>
      </c>
      <c r="C1808" s="16">
        <v>1</v>
      </c>
    </row>
    <row r="1809" spans="1:3" ht="15" customHeight="1" x14ac:dyDescent="0.2">
      <c r="A1809" s="16">
        <v>1806</v>
      </c>
      <c r="B1809" s="16">
        <v>1</v>
      </c>
      <c r="C1809" s="16">
        <v>1</v>
      </c>
    </row>
    <row r="1810" spans="1:3" ht="15" customHeight="1" x14ac:dyDescent="0.2">
      <c r="A1810" s="16">
        <v>1807</v>
      </c>
      <c r="B1810" s="16">
        <v>1</v>
      </c>
      <c r="C1810" s="16">
        <v>1</v>
      </c>
    </row>
    <row r="1811" spans="1:3" ht="15" customHeight="1" x14ac:dyDescent="0.2">
      <c r="A1811" s="16">
        <v>1808</v>
      </c>
      <c r="B1811" s="16">
        <v>1</v>
      </c>
      <c r="C1811" s="16">
        <v>1</v>
      </c>
    </row>
    <row r="1812" spans="1:3" ht="15" customHeight="1" x14ac:dyDescent="0.2">
      <c r="A1812" s="16">
        <v>1809</v>
      </c>
      <c r="B1812" s="16">
        <v>1</v>
      </c>
      <c r="C1812" s="16">
        <v>1</v>
      </c>
    </row>
    <row r="1813" spans="1:3" ht="15" customHeight="1" x14ac:dyDescent="0.2">
      <c r="A1813" s="16">
        <v>1810</v>
      </c>
      <c r="B1813" s="16">
        <v>1</v>
      </c>
      <c r="C1813" s="16">
        <v>1</v>
      </c>
    </row>
    <row r="1814" spans="1:3" ht="15" customHeight="1" x14ac:dyDescent="0.2">
      <c r="A1814" s="16">
        <v>1811</v>
      </c>
      <c r="B1814" s="16">
        <v>1</v>
      </c>
      <c r="C1814" s="16">
        <v>1</v>
      </c>
    </row>
    <row r="1815" spans="1:3" ht="15" customHeight="1" x14ac:dyDescent="0.2">
      <c r="A1815" s="16">
        <v>1812</v>
      </c>
      <c r="B1815" s="16">
        <v>1</v>
      </c>
      <c r="C1815" s="16">
        <v>1</v>
      </c>
    </row>
    <row r="1816" spans="1:3" ht="15" customHeight="1" x14ac:dyDescent="0.2">
      <c r="A1816" s="16">
        <v>1813</v>
      </c>
      <c r="B1816" s="16">
        <v>1</v>
      </c>
      <c r="C1816" s="16">
        <v>1</v>
      </c>
    </row>
    <row r="1817" spans="1:3" ht="15" customHeight="1" x14ac:dyDescent="0.2">
      <c r="A1817" s="16">
        <v>1814</v>
      </c>
      <c r="B1817" s="16">
        <v>1</v>
      </c>
      <c r="C1817" s="16">
        <v>1</v>
      </c>
    </row>
    <row r="1818" spans="1:3" ht="15" customHeight="1" x14ac:dyDescent="0.2">
      <c r="A1818" s="16">
        <v>1815</v>
      </c>
      <c r="B1818" s="16">
        <v>1</v>
      </c>
      <c r="C1818" s="16">
        <v>1</v>
      </c>
    </row>
    <row r="1819" spans="1:3" ht="15" customHeight="1" x14ac:dyDescent="0.2">
      <c r="A1819" s="16">
        <v>1816</v>
      </c>
      <c r="B1819" s="16">
        <v>1</v>
      </c>
      <c r="C1819" s="16">
        <v>1</v>
      </c>
    </row>
    <row r="1820" spans="1:3" ht="15" customHeight="1" x14ac:dyDescent="0.2">
      <c r="A1820" s="16">
        <v>1817</v>
      </c>
      <c r="B1820" s="16">
        <v>1</v>
      </c>
      <c r="C1820" s="16">
        <v>1</v>
      </c>
    </row>
    <row r="1821" spans="1:3" ht="15" customHeight="1" x14ac:dyDescent="0.2">
      <c r="A1821" s="16">
        <v>1818</v>
      </c>
      <c r="B1821" s="16">
        <v>1</v>
      </c>
      <c r="C1821" s="16">
        <v>1</v>
      </c>
    </row>
    <row r="1822" spans="1:3" ht="15" customHeight="1" x14ac:dyDescent="0.2">
      <c r="A1822" s="16">
        <v>1819</v>
      </c>
      <c r="B1822" s="16">
        <v>1</v>
      </c>
      <c r="C1822" s="16">
        <v>1</v>
      </c>
    </row>
    <row r="1823" spans="1:3" ht="15" customHeight="1" x14ac:dyDescent="0.2">
      <c r="A1823" s="16">
        <v>1820</v>
      </c>
      <c r="B1823" s="16">
        <v>1</v>
      </c>
      <c r="C1823" s="16">
        <v>1</v>
      </c>
    </row>
    <row r="1824" spans="1:3" ht="15" customHeight="1" x14ac:dyDescent="0.2">
      <c r="A1824" s="16">
        <v>1821</v>
      </c>
      <c r="B1824" s="16">
        <v>1</v>
      </c>
      <c r="C1824" s="16">
        <v>1</v>
      </c>
    </row>
    <row r="1825" spans="1:3" ht="15" customHeight="1" x14ac:dyDescent="0.2">
      <c r="A1825" s="16">
        <v>1822</v>
      </c>
      <c r="B1825" s="16">
        <v>1</v>
      </c>
      <c r="C1825" s="16">
        <v>1</v>
      </c>
    </row>
    <row r="1826" spans="1:3" ht="15" customHeight="1" x14ac:dyDescent="0.2">
      <c r="A1826" s="16">
        <v>1823</v>
      </c>
      <c r="B1826" s="16">
        <v>1</v>
      </c>
      <c r="C1826" s="16">
        <v>1</v>
      </c>
    </row>
    <row r="1827" spans="1:3" ht="15" customHeight="1" x14ac:dyDescent="0.2">
      <c r="A1827" s="16">
        <v>1824</v>
      </c>
      <c r="B1827" s="16">
        <v>1</v>
      </c>
      <c r="C1827" s="16">
        <v>1</v>
      </c>
    </row>
    <row r="1828" spans="1:3" ht="15" customHeight="1" x14ac:dyDescent="0.2">
      <c r="A1828" s="16">
        <v>1825</v>
      </c>
      <c r="B1828" s="16">
        <v>1</v>
      </c>
      <c r="C1828" s="16">
        <v>1</v>
      </c>
    </row>
    <row r="1829" spans="1:3" ht="15" customHeight="1" x14ac:dyDescent="0.2">
      <c r="A1829" s="16">
        <v>1826</v>
      </c>
      <c r="B1829" s="16">
        <v>1</v>
      </c>
      <c r="C1829" s="16">
        <v>1</v>
      </c>
    </row>
    <row r="1830" spans="1:3" ht="15" customHeight="1" x14ac:dyDescent="0.2">
      <c r="A1830" s="16">
        <v>1827</v>
      </c>
      <c r="B1830" s="16">
        <v>1</v>
      </c>
      <c r="C1830" s="16">
        <v>1</v>
      </c>
    </row>
    <row r="1831" spans="1:3" ht="15" customHeight="1" x14ac:dyDescent="0.2">
      <c r="A1831" s="16">
        <v>1828</v>
      </c>
      <c r="B1831" s="16">
        <v>1</v>
      </c>
      <c r="C1831" s="16">
        <v>1</v>
      </c>
    </row>
    <row r="1832" spans="1:3" ht="15" customHeight="1" x14ac:dyDescent="0.2">
      <c r="A1832" s="16">
        <v>1829</v>
      </c>
      <c r="B1832" s="16">
        <v>1</v>
      </c>
      <c r="C1832" s="16">
        <v>1</v>
      </c>
    </row>
    <row r="1833" spans="1:3" ht="15" customHeight="1" x14ac:dyDescent="0.2">
      <c r="A1833" s="16">
        <v>1830</v>
      </c>
      <c r="B1833" s="16">
        <v>1</v>
      </c>
      <c r="C1833" s="16">
        <v>1</v>
      </c>
    </row>
    <row r="1834" spans="1:3" ht="15" customHeight="1" x14ac:dyDescent="0.2">
      <c r="A1834" s="16">
        <v>1831</v>
      </c>
      <c r="B1834" s="16">
        <v>1</v>
      </c>
      <c r="C1834" s="16">
        <v>1</v>
      </c>
    </row>
    <row r="1835" spans="1:3" ht="15" customHeight="1" x14ac:dyDescent="0.2">
      <c r="A1835" s="16">
        <v>1832</v>
      </c>
      <c r="B1835" s="16">
        <v>1</v>
      </c>
      <c r="C1835" s="16">
        <v>1</v>
      </c>
    </row>
    <row r="1836" spans="1:3" ht="15" customHeight="1" x14ac:dyDescent="0.2">
      <c r="A1836" s="16">
        <v>1833</v>
      </c>
      <c r="B1836" s="16">
        <v>1</v>
      </c>
      <c r="C1836" s="16">
        <v>1</v>
      </c>
    </row>
    <row r="1837" spans="1:3" ht="15" customHeight="1" x14ac:dyDescent="0.2">
      <c r="A1837" s="16">
        <v>1834</v>
      </c>
      <c r="B1837" s="16">
        <v>1</v>
      </c>
      <c r="C1837" s="16">
        <v>1</v>
      </c>
    </row>
    <row r="1838" spans="1:3" ht="15" customHeight="1" x14ac:dyDescent="0.2">
      <c r="A1838" s="16">
        <v>1835</v>
      </c>
      <c r="B1838" s="16">
        <v>1</v>
      </c>
      <c r="C1838" s="16">
        <v>1</v>
      </c>
    </row>
    <row r="1839" spans="1:3" ht="15" customHeight="1" x14ac:dyDescent="0.2">
      <c r="A1839" s="16">
        <v>1836</v>
      </c>
      <c r="B1839" s="16">
        <v>1</v>
      </c>
      <c r="C1839" s="16">
        <v>1</v>
      </c>
    </row>
    <row r="1840" spans="1:3" ht="15" customHeight="1" x14ac:dyDescent="0.2">
      <c r="A1840" s="16">
        <v>1837</v>
      </c>
      <c r="B1840" s="16">
        <v>1</v>
      </c>
      <c r="C1840" s="16">
        <v>1</v>
      </c>
    </row>
    <row r="1841" spans="1:3" ht="15" customHeight="1" x14ac:dyDescent="0.2">
      <c r="A1841" s="16">
        <v>1838</v>
      </c>
      <c r="B1841" s="16">
        <v>1</v>
      </c>
      <c r="C1841" s="16">
        <v>1</v>
      </c>
    </row>
    <row r="1842" spans="1:3" ht="15" customHeight="1" x14ac:dyDescent="0.2">
      <c r="A1842" s="16">
        <v>1839</v>
      </c>
      <c r="B1842" s="16">
        <v>1</v>
      </c>
      <c r="C1842" s="16">
        <v>1</v>
      </c>
    </row>
    <row r="1843" spans="1:3" ht="15" customHeight="1" x14ac:dyDescent="0.2">
      <c r="A1843" s="16">
        <v>1840</v>
      </c>
      <c r="B1843" s="16">
        <v>1</v>
      </c>
      <c r="C1843" s="16">
        <v>1</v>
      </c>
    </row>
    <row r="1844" spans="1:3" ht="15" customHeight="1" x14ac:dyDescent="0.2">
      <c r="A1844" s="16">
        <v>1841</v>
      </c>
      <c r="B1844" s="16">
        <v>1</v>
      </c>
      <c r="C1844" s="16">
        <v>1</v>
      </c>
    </row>
    <row r="1845" spans="1:3" ht="15" customHeight="1" x14ac:dyDescent="0.2">
      <c r="A1845" s="16">
        <v>1842</v>
      </c>
      <c r="B1845" s="16">
        <v>1</v>
      </c>
      <c r="C1845" s="16">
        <v>1</v>
      </c>
    </row>
    <row r="1846" spans="1:3" ht="15" customHeight="1" x14ac:dyDescent="0.2">
      <c r="A1846" s="16">
        <v>1843</v>
      </c>
      <c r="B1846" s="16">
        <v>1</v>
      </c>
      <c r="C1846" s="16">
        <v>1</v>
      </c>
    </row>
    <row r="1847" spans="1:3" ht="15" customHeight="1" x14ac:dyDescent="0.2">
      <c r="A1847" s="16">
        <v>1844</v>
      </c>
      <c r="B1847" s="16">
        <v>1</v>
      </c>
      <c r="C1847" s="16">
        <v>1</v>
      </c>
    </row>
    <row r="1848" spans="1:3" ht="15" customHeight="1" x14ac:dyDescent="0.2">
      <c r="A1848" s="16">
        <v>1845</v>
      </c>
      <c r="B1848" s="16">
        <v>1</v>
      </c>
      <c r="C1848" s="16">
        <v>1</v>
      </c>
    </row>
    <row r="1849" spans="1:3" ht="15" customHeight="1" x14ac:dyDescent="0.2">
      <c r="A1849" s="16">
        <v>1846</v>
      </c>
      <c r="B1849" s="16">
        <v>1</v>
      </c>
      <c r="C1849" s="16">
        <v>1</v>
      </c>
    </row>
    <row r="1850" spans="1:3" ht="15" customHeight="1" x14ac:dyDescent="0.2">
      <c r="A1850" s="16">
        <v>1847</v>
      </c>
      <c r="B1850" s="16">
        <v>1</v>
      </c>
      <c r="C1850" s="16">
        <v>1</v>
      </c>
    </row>
    <row r="1851" spans="1:3" ht="15" customHeight="1" x14ac:dyDescent="0.2">
      <c r="A1851" s="16">
        <v>1848</v>
      </c>
      <c r="B1851" s="16">
        <v>1</v>
      </c>
      <c r="C1851" s="16">
        <v>1</v>
      </c>
    </row>
    <row r="1852" spans="1:3" ht="15" customHeight="1" x14ac:dyDescent="0.2">
      <c r="A1852" s="16">
        <v>1849</v>
      </c>
      <c r="B1852" s="16">
        <v>1</v>
      </c>
      <c r="C1852" s="16">
        <v>1</v>
      </c>
    </row>
    <row r="1853" spans="1:3" ht="15" customHeight="1" x14ac:dyDescent="0.2">
      <c r="A1853" s="16">
        <v>1850</v>
      </c>
      <c r="B1853" s="16">
        <v>1</v>
      </c>
      <c r="C1853" s="16">
        <v>1</v>
      </c>
    </row>
    <row r="1854" spans="1:3" ht="15" customHeight="1" x14ac:dyDescent="0.2">
      <c r="A1854" s="16">
        <v>1851</v>
      </c>
      <c r="B1854" s="16">
        <v>1</v>
      </c>
      <c r="C1854" s="16">
        <v>1</v>
      </c>
    </row>
    <row r="1855" spans="1:3" ht="15" customHeight="1" x14ac:dyDescent="0.2">
      <c r="A1855" s="16">
        <v>1852</v>
      </c>
      <c r="B1855" s="16">
        <v>1</v>
      </c>
      <c r="C1855" s="16">
        <v>1</v>
      </c>
    </row>
    <row r="1856" spans="1:3" ht="15" customHeight="1" x14ac:dyDescent="0.2">
      <c r="A1856" s="16">
        <v>1853</v>
      </c>
      <c r="B1856" s="16">
        <v>1</v>
      </c>
      <c r="C1856" s="16">
        <v>1</v>
      </c>
    </row>
    <row r="1857" spans="1:3" ht="15" customHeight="1" x14ac:dyDescent="0.2">
      <c r="A1857" s="16">
        <v>1854</v>
      </c>
      <c r="B1857" s="16">
        <v>1</v>
      </c>
      <c r="C1857" s="16">
        <v>1</v>
      </c>
    </row>
    <row r="1858" spans="1:3" ht="15" customHeight="1" x14ac:dyDescent="0.2">
      <c r="A1858" s="16">
        <v>1855</v>
      </c>
      <c r="B1858" s="16">
        <v>1</v>
      </c>
      <c r="C1858" s="16">
        <v>1</v>
      </c>
    </row>
    <row r="1859" spans="1:3" ht="15" customHeight="1" x14ac:dyDescent="0.2">
      <c r="A1859" s="16">
        <v>1856</v>
      </c>
      <c r="B1859" s="16">
        <v>1</v>
      </c>
      <c r="C1859" s="16">
        <v>1</v>
      </c>
    </row>
    <row r="1860" spans="1:3" ht="15" customHeight="1" x14ac:dyDescent="0.2">
      <c r="A1860" s="16">
        <v>1857</v>
      </c>
      <c r="B1860" s="16">
        <v>1</v>
      </c>
      <c r="C1860" s="16">
        <v>1</v>
      </c>
    </row>
    <row r="1861" spans="1:3" ht="15" customHeight="1" x14ac:dyDescent="0.2">
      <c r="A1861" s="16">
        <v>1858</v>
      </c>
      <c r="B1861" s="16">
        <v>1</v>
      </c>
      <c r="C1861" s="16">
        <v>1</v>
      </c>
    </row>
    <row r="1862" spans="1:3" ht="15" customHeight="1" x14ac:dyDescent="0.2">
      <c r="A1862" s="16">
        <v>1859</v>
      </c>
      <c r="B1862" s="16">
        <v>1</v>
      </c>
      <c r="C1862" s="16">
        <v>1</v>
      </c>
    </row>
    <row r="1863" spans="1:3" ht="15" customHeight="1" x14ac:dyDescent="0.2">
      <c r="A1863" s="16">
        <v>1860</v>
      </c>
      <c r="B1863" s="16">
        <v>1</v>
      </c>
      <c r="C1863" s="16">
        <v>1</v>
      </c>
    </row>
    <row r="1864" spans="1:3" ht="15" customHeight="1" x14ac:dyDescent="0.2">
      <c r="A1864" s="16">
        <v>1861</v>
      </c>
      <c r="B1864" s="16">
        <v>1</v>
      </c>
      <c r="C1864" s="16">
        <v>1</v>
      </c>
    </row>
    <row r="1865" spans="1:3" ht="15" customHeight="1" x14ac:dyDescent="0.2">
      <c r="A1865" s="16">
        <v>1862</v>
      </c>
      <c r="B1865" s="16">
        <v>1</v>
      </c>
      <c r="C1865" s="16">
        <v>1</v>
      </c>
    </row>
    <row r="1866" spans="1:3" ht="15" customHeight="1" x14ac:dyDescent="0.2">
      <c r="A1866" s="16">
        <v>1863</v>
      </c>
      <c r="B1866" s="16">
        <v>1</v>
      </c>
      <c r="C1866" s="16">
        <v>1</v>
      </c>
    </row>
    <row r="1867" spans="1:3" ht="15" customHeight="1" x14ac:dyDescent="0.2">
      <c r="A1867" s="16">
        <v>1864</v>
      </c>
      <c r="B1867" s="16">
        <v>1</v>
      </c>
      <c r="C1867" s="16">
        <v>1</v>
      </c>
    </row>
    <row r="1868" spans="1:3" ht="15" customHeight="1" x14ac:dyDescent="0.2">
      <c r="A1868" s="16">
        <v>1865</v>
      </c>
      <c r="B1868" s="16">
        <v>1</v>
      </c>
      <c r="C1868" s="16">
        <v>1</v>
      </c>
    </row>
    <row r="1869" spans="1:3" ht="15" customHeight="1" x14ac:dyDescent="0.2">
      <c r="A1869" s="16">
        <v>1866</v>
      </c>
      <c r="B1869" s="16">
        <v>1</v>
      </c>
      <c r="C1869" s="16">
        <v>1</v>
      </c>
    </row>
    <row r="1870" spans="1:3" ht="15" customHeight="1" x14ac:dyDescent="0.2">
      <c r="A1870" s="16">
        <v>1867</v>
      </c>
      <c r="B1870" s="16">
        <v>1</v>
      </c>
      <c r="C1870" s="16">
        <v>1</v>
      </c>
    </row>
    <row r="1871" spans="1:3" ht="15" customHeight="1" x14ac:dyDescent="0.2">
      <c r="A1871" s="16">
        <v>1868</v>
      </c>
      <c r="B1871" s="16">
        <v>1</v>
      </c>
      <c r="C1871" s="16">
        <v>1</v>
      </c>
    </row>
    <row r="1872" spans="1:3" ht="15" customHeight="1" x14ac:dyDescent="0.2">
      <c r="A1872" s="16">
        <v>1869</v>
      </c>
      <c r="B1872" s="16">
        <v>1</v>
      </c>
      <c r="C1872" s="16">
        <v>1</v>
      </c>
    </row>
    <row r="1873" spans="1:3" ht="15" customHeight="1" x14ac:dyDescent="0.2">
      <c r="A1873" s="16">
        <v>1870</v>
      </c>
      <c r="B1873" s="16">
        <v>1</v>
      </c>
      <c r="C1873" s="16">
        <v>1</v>
      </c>
    </row>
    <row r="1874" spans="1:3" ht="15" customHeight="1" x14ac:dyDescent="0.2">
      <c r="A1874" s="16">
        <v>1871</v>
      </c>
      <c r="B1874" s="16">
        <v>1</v>
      </c>
      <c r="C1874" s="16">
        <v>1</v>
      </c>
    </row>
    <row r="1875" spans="1:3" ht="15" customHeight="1" x14ac:dyDescent="0.2">
      <c r="A1875" s="16">
        <v>1872</v>
      </c>
      <c r="B1875" s="16">
        <v>1</v>
      </c>
      <c r="C1875" s="16">
        <v>1</v>
      </c>
    </row>
    <row r="1876" spans="1:3" ht="15" customHeight="1" x14ac:dyDescent="0.2">
      <c r="A1876" s="16">
        <v>1873</v>
      </c>
      <c r="B1876" s="16">
        <v>1</v>
      </c>
      <c r="C1876" s="16">
        <v>1</v>
      </c>
    </row>
    <row r="1877" spans="1:3" ht="15" customHeight="1" x14ac:dyDescent="0.2">
      <c r="A1877" s="16">
        <v>1874</v>
      </c>
      <c r="B1877" s="16">
        <v>1</v>
      </c>
      <c r="C1877" s="16">
        <v>1</v>
      </c>
    </row>
    <row r="1878" spans="1:3" ht="15" customHeight="1" x14ac:dyDescent="0.2">
      <c r="A1878" s="16">
        <v>1875</v>
      </c>
      <c r="B1878" s="16">
        <v>1</v>
      </c>
      <c r="C1878" s="16">
        <v>1</v>
      </c>
    </row>
    <row r="1879" spans="1:3" ht="15" customHeight="1" x14ac:dyDescent="0.2">
      <c r="A1879" s="16">
        <v>1876</v>
      </c>
      <c r="B1879" s="16">
        <v>1</v>
      </c>
      <c r="C1879" s="16">
        <v>1</v>
      </c>
    </row>
    <row r="1880" spans="1:3" ht="15" customHeight="1" x14ac:dyDescent="0.2">
      <c r="A1880" s="16">
        <v>1877</v>
      </c>
      <c r="B1880" s="16">
        <v>1</v>
      </c>
      <c r="C1880" s="16">
        <v>1</v>
      </c>
    </row>
    <row r="1881" spans="1:3" ht="15" customHeight="1" x14ac:dyDescent="0.2">
      <c r="A1881" s="16">
        <v>1878</v>
      </c>
      <c r="B1881" s="16">
        <v>1</v>
      </c>
      <c r="C1881" s="16">
        <v>1</v>
      </c>
    </row>
    <row r="1882" spans="1:3" ht="15" customHeight="1" x14ac:dyDescent="0.2">
      <c r="A1882" s="16">
        <v>1879</v>
      </c>
      <c r="B1882" s="16">
        <v>1</v>
      </c>
      <c r="C1882" s="16">
        <v>1</v>
      </c>
    </row>
    <row r="1883" spans="1:3" ht="15" customHeight="1" x14ac:dyDescent="0.2">
      <c r="A1883" s="16">
        <v>1880</v>
      </c>
      <c r="B1883" s="16">
        <v>1</v>
      </c>
      <c r="C1883" s="16">
        <v>1</v>
      </c>
    </row>
    <row r="1884" spans="1:3" ht="15" customHeight="1" x14ac:dyDescent="0.2">
      <c r="A1884" s="16">
        <v>1881</v>
      </c>
      <c r="B1884" s="16">
        <v>1</v>
      </c>
      <c r="C1884" s="16">
        <v>1</v>
      </c>
    </row>
    <row r="1885" spans="1:3" ht="15" customHeight="1" x14ac:dyDescent="0.2">
      <c r="A1885" s="16">
        <v>1882</v>
      </c>
      <c r="B1885" s="16">
        <v>1</v>
      </c>
      <c r="C1885" s="16">
        <v>1</v>
      </c>
    </row>
    <row r="1886" spans="1:3" ht="15" customHeight="1" x14ac:dyDescent="0.2">
      <c r="A1886" s="16">
        <v>1883</v>
      </c>
      <c r="B1886" s="16">
        <v>1</v>
      </c>
      <c r="C1886" s="16">
        <v>1</v>
      </c>
    </row>
    <row r="1887" spans="1:3" ht="15" customHeight="1" x14ac:dyDescent="0.2">
      <c r="A1887" s="16">
        <v>1884</v>
      </c>
      <c r="B1887" s="16">
        <v>1</v>
      </c>
      <c r="C1887" s="16">
        <v>1</v>
      </c>
    </row>
    <row r="1888" spans="1:3" ht="15" customHeight="1" x14ac:dyDescent="0.2">
      <c r="A1888" s="16">
        <v>1885</v>
      </c>
      <c r="B1888" s="16">
        <v>1</v>
      </c>
      <c r="C1888" s="16">
        <v>1</v>
      </c>
    </row>
    <row r="1889" spans="1:3" ht="15" customHeight="1" x14ac:dyDescent="0.2">
      <c r="A1889" s="16">
        <v>1886</v>
      </c>
      <c r="B1889" s="16">
        <v>1</v>
      </c>
      <c r="C1889" s="16">
        <v>1</v>
      </c>
    </row>
    <row r="1890" spans="1:3" ht="15" customHeight="1" x14ac:dyDescent="0.2">
      <c r="A1890" s="16">
        <v>1887</v>
      </c>
      <c r="B1890" s="16">
        <v>1</v>
      </c>
      <c r="C1890" s="16">
        <v>1</v>
      </c>
    </row>
    <row r="1891" spans="1:3" ht="15" customHeight="1" x14ac:dyDescent="0.2">
      <c r="A1891" s="16">
        <v>1888</v>
      </c>
      <c r="B1891" s="16">
        <v>1</v>
      </c>
      <c r="C1891" s="16">
        <v>1</v>
      </c>
    </row>
    <row r="1892" spans="1:3" ht="15" customHeight="1" x14ac:dyDescent="0.2">
      <c r="A1892" s="16">
        <v>1889</v>
      </c>
      <c r="B1892" s="16">
        <v>1</v>
      </c>
      <c r="C1892" s="16">
        <v>1</v>
      </c>
    </row>
    <row r="1893" spans="1:3" ht="15" customHeight="1" x14ac:dyDescent="0.2">
      <c r="A1893" s="16">
        <v>1890</v>
      </c>
      <c r="B1893" s="16">
        <v>1</v>
      </c>
      <c r="C1893" s="16">
        <v>1</v>
      </c>
    </row>
    <row r="1894" spans="1:3" ht="15" customHeight="1" x14ac:dyDescent="0.2">
      <c r="A1894" s="16">
        <v>1891</v>
      </c>
      <c r="B1894" s="16">
        <v>1</v>
      </c>
      <c r="C1894" s="16">
        <v>1</v>
      </c>
    </row>
    <row r="1895" spans="1:3" ht="15" customHeight="1" x14ac:dyDescent="0.2">
      <c r="A1895" s="16">
        <v>1892</v>
      </c>
      <c r="B1895" s="16">
        <v>1</v>
      </c>
      <c r="C1895" s="16">
        <v>1</v>
      </c>
    </row>
    <row r="1896" spans="1:3" ht="15" customHeight="1" x14ac:dyDescent="0.2">
      <c r="A1896" s="16">
        <v>1893</v>
      </c>
      <c r="B1896" s="16">
        <v>1</v>
      </c>
      <c r="C1896" s="16">
        <v>1</v>
      </c>
    </row>
    <row r="1897" spans="1:3" ht="15" customHeight="1" x14ac:dyDescent="0.2">
      <c r="A1897" s="16">
        <v>1894</v>
      </c>
      <c r="B1897" s="16">
        <v>1</v>
      </c>
      <c r="C1897" s="16">
        <v>1</v>
      </c>
    </row>
    <row r="1898" spans="1:3" ht="15" customHeight="1" x14ac:dyDescent="0.2">
      <c r="A1898" s="16">
        <v>1895</v>
      </c>
      <c r="B1898" s="16">
        <v>1</v>
      </c>
      <c r="C1898" s="16">
        <v>1</v>
      </c>
    </row>
    <row r="1899" spans="1:3" ht="15" customHeight="1" x14ac:dyDescent="0.2">
      <c r="A1899" s="16">
        <v>1896</v>
      </c>
      <c r="B1899" s="16">
        <v>1</v>
      </c>
      <c r="C1899" s="16">
        <v>1</v>
      </c>
    </row>
    <row r="1900" spans="1:3" ht="15" customHeight="1" x14ac:dyDescent="0.2">
      <c r="A1900" s="16">
        <v>1897</v>
      </c>
      <c r="B1900" s="16">
        <v>1</v>
      </c>
      <c r="C1900" s="16">
        <v>1</v>
      </c>
    </row>
    <row r="1901" spans="1:3" ht="15" customHeight="1" x14ac:dyDescent="0.2">
      <c r="A1901" s="16">
        <v>1898</v>
      </c>
      <c r="B1901" s="16">
        <v>1</v>
      </c>
      <c r="C1901" s="16">
        <v>1</v>
      </c>
    </row>
    <row r="1902" spans="1:3" ht="15" customHeight="1" x14ac:dyDescent="0.2">
      <c r="A1902" s="16">
        <v>1899</v>
      </c>
      <c r="B1902" s="16">
        <v>1</v>
      </c>
      <c r="C1902" s="16">
        <v>1</v>
      </c>
    </row>
    <row r="1903" spans="1:3" ht="15" customHeight="1" x14ac:dyDescent="0.2">
      <c r="A1903" s="16">
        <v>1900</v>
      </c>
      <c r="B1903" s="16">
        <v>1</v>
      </c>
      <c r="C1903" s="16">
        <v>1</v>
      </c>
    </row>
    <row r="1904" spans="1:3" ht="15" customHeight="1" x14ac:dyDescent="0.2">
      <c r="A1904" s="16">
        <v>1901</v>
      </c>
      <c r="B1904" s="16">
        <v>1</v>
      </c>
      <c r="C1904" s="16">
        <v>1</v>
      </c>
    </row>
    <row r="1905" spans="1:3" ht="15" customHeight="1" x14ac:dyDescent="0.2">
      <c r="A1905" s="16">
        <v>1902</v>
      </c>
      <c r="B1905" s="16">
        <v>1</v>
      </c>
      <c r="C1905" s="16">
        <v>1</v>
      </c>
    </row>
    <row r="1906" spans="1:3" ht="15" customHeight="1" x14ac:dyDescent="0.2">
      <c r="A1906" s="16">
        <v>1903</v>
      </c>
      <c r="B1906" s="16">
        <v>1</v>
      </c>
      <c r="C1906" s="16">
        <v>1</v>
      </c>
    </row>
    <row r="1907" spans="1:3" ht="15" customHeight="1" x14ac:dyDescent="0.2">
      <c r="A1907" s="16">
        <v>1904</v>
      </c>
      <c r="B1907" s="16">
        <v>1</v>
      </c>
      <c r="C1907" s="16">
        <v>1</v>
      </c>
    </row>
    <row r="1908" spans="1:3" ht="15" customHeight="1" x14ac:dyDescent="0.2">
      <c r="A1908" s="16">
        <v>1905</v>
      </c>
      <c r="B1908" s="16">
        <v>1</v>
      </c>
      <c r="C1908" s="16">
        <v>1</v>
      </c>
    </row>
    <row r="1909" spans="1:3" ht="15" customHeight="1" x14ac:dyDescent="0.2">
      <c r="A1909" s="16">
        <v>1906</v>
      </c>
      <c r="B1909" s="16">
        <v>1</v>
      </c>
      <c r="C1909" s="16">
        <v>1</v>
      </c>
    </row>
    <row r="1910" spans="1:3" ht="15" customHeight="1" x14ac:dyDescent="0.2">
      <c r="A1910" s="16">
        <v>1907</v>
      </c>
      <c r="B1910" s="16">
        <v>1</v>
      </c>
      <c r="C1910" s="16">
        <v>1</v>
      </c>
    </row>
    <row r="1911" spans="1:3" ht="15" customHeight="1" x14ac:dyDescent="0.2">
      <c r="A1911" s="16">
        <v>1908</v>
      </c>
      <c r="B1911" s="16">
        <v>1</v>
      </c>
      <c r="C1911" s="16">
        <v>1</v>
      </c>
    </row>
    <row r="1912" spans="1:3" ht="15" customHeight="1" x14ac:dyDescent="0.2">
      <c r="A1912" s="16">
        <v>1909</v>
      </c>
      <c r="B1912" s="16">
        <v>1</v>
      </c>
      <c r="C1912" s="16">
        <v>1</v>
      </c>
    </row>
    <row r="1913" spans="1:3" ht="15" customHeight="1" x14ac:dyDescent="0.2">
      <c r="A1913" s="16">
        <v>1910</v>
      </c>
      <c r="B1913" s="16">
        <v>1</v>
      </c>
      <c r="C1913" s="16">
        <v>1</v>
      </c>
    </row>
    <row r="1914" spans="1:3" ht="15" customHeight="1" x14ac:dyDescent="0.2">
      <c r="A1914" s="16">
        <v>1911</v>
      </c>
      <c r="B1914" s="16">
        <v>1</v>
      </c>
      <c r="C1914" s="16">
        <v>1</v>
      </c>
    </row>
    <row r="1915" spans="1:3" ht="15" customHeight="1" x14ac:dyDescent="0.2">
      <c r="A1915" s="16">
        <v>1912</v>
      </c>
      <c r="B1915" s="16">
        <v>1</v>
      </c>
      <c r="C1915" s="16">
        <v>1</v>
      </c>
    </row>
    <row r="1916" spans="1:3" ht="15" customHeight="1" x14ac:dyDescent="0.2">
      <c r="A1916" s="16">
        <v>1913</v>
      </c>
      <c r="B1916" s="16">
        <v>1</v>
      </c>
      <c r="C1916" s="16">
        <v>1</v>
      </c>
    </row>
    <row r="1917" spans="1:3" ht="15" customHeight="1" x14ac:dyDescent="0.2">
      <c r="A1917" s="16">
        <v>1914</v>
      </c>
      <c r="B1917" s="16">
        <v>1</v>
      </c>
      <c r="C1917" s="16">
        <v>1</v>
      </c>
    </row>
    <row r="1918" spans="1:3" ht="15" customHeight="1" x14ac:dyDescent="0.2">
      <c r="A1918" s="16">
        <v>1915</v>
      </c>
      <c r="B1918" s="16">
        <v>1</v>
      </c>
      <c r="C1918" s="16">
        <v>1</v>
      </c>
    </row>
    <row r="1919" spans="1:3" ht="15" customHeight="1" x14ac:dyDescent="0.2">
      <c r="A1919" s="16">
        <v>1916</v>
      </c>
      <c r="B1919" s="16">
        <v>1</v>
      </c>
      <c r="C1919" s="16">
        <v>1</v>
      </c>
    </row>
    <row r="1920" spans="1:3" ht="15" customHeight="1" x14ac:dyDescent="0.2">
      <c r="A1920" s="16">
        <v>1917</v>
      </c>
      <c r="B1920" s="16">
        <v>1</v>
      </c>
      <c r="C1920" s="16">
        <v>1</v>
      </c>
    </row>
    <row r="1921" spans="1:3" ht="15" customHeight="1" x14ac:dyDescent="0.2">
      <c r="A1921" s="16">
        <v>1918</v>
      </c>
      <c r="B1921" s="16">
        <v>1</v>
      </c>
      <c r="C1921" s="16">
        <v>1</v>
      </c>
    </row>
    <row r="1922" spans="1:3" ht="15" customHeight="1" x14ac:dyDescent="0.2">
      <c r="A1922" s="16">
        <v>1919</v>
      </c>
      <c r="B1922" s="16">
        <v>1</v>
      </c>
      <c r="C1922" s="16">
        <v>1</v>
      </c>
    </row>
    <row r="1923" spans="1:3" ht="15" customHeight="1" x14ac:dyDescent="0.2">
      <c r="A1923" s="16">
        <v>1920</v>
      </c>
      <c r="B1923" s="16">
        <v>1</v>
      </c>
      <c r="C1923" s="16">
        <v>1</v>
      </c>
    </row>
    <row r="1924" spans="1:3" ht="15" customHeight="1" x14ac:dyDescent="0.2">
      <c r="A1924" s="16">
        <v>1921</v>
      </c>
      <c r="B1924" s="16">
        <v>1</v>
      </c>
      <c r="C1924" s="16">
        <v>1</v>
      </c>
    </row>
    <row r="1925" spans="1:3" ht="15" customHeight="1" x14ac:dyDescent="0.2">
      <c r="A1925" s="16">
        <v>1922</v>
      </c>
      <c r="B1925" s="16">
        <v>1</v>
      </c>
      <c r="C1925" s="16">
        <v>1</v>
      </c>
    </row>
    <row r="1926" spans="1:3" ht="15" customHeight="1" x14ac:dyDescent="0.2">
      <c r="A1926" s="16">
        <v>1923</v>
      </c>
      <c r="B1926" s="16">
        <v>1</v>
      </c>
      <c r="C1926" s="16">
        <v>1</v>
      </c>
    </row>
    <row r="1927" spans="1:3" ht="15" customHeight="1" x14ac:dyDescent="0.2">
      <c r="A1927" s="16">
        <v>1924</v>
      </c>
      <c r="B1927" s="16">
        <v>1</v>
      </c>
      <c r="C1927" s="16">
        <v>1</v>
      </c>
    </row>
    <row r="1928" spans="1:3" ht="15" customHeight="1" x14ac:dyDescent="0.2">
      <c r="A1928" s="16">
        <v>1925</v>
      </c>
      <c r="B1928" s="16">
        <v>1</v>
      </c>
      <c r="C1928" s="16">
        <v>1</v>
      </c>
    </row>
    <row r="1929" spans="1:3" ht="15" customHeight="1" x14ac:dyDescent="0.2">
      <c r="A1929" s="16">
        <v>1926</v>
      </c>
      <c r="B1929" s="16">
        <v>1</v>
      </c>
      <c r="C1929" s="16">
        <v>1</v>
      </c>
    </row>
    <row r="1930" spans="1:3" ht="15" customHeight="1" x14ac:dyDescent="0.2">
      <c r="A1930" s="16">
        <v>1927</v>
      </c>
      <c r="B1930" s="16">
        <v>1</v>
      </c>
      <c r="C1930" s="16">
        <v>1</v>
      </c>
    </row>
    <row r="1931" spans="1:3" ht="15" customHeight="1" x14ac:dyDescent="0.2">
      <c r="A1931" s="16">
        <v>1928</v>
      </c>
      <c r="B1931" s="16">
        <v>1</v>
      </c>
      <c r="C1931" s="16">
        <v>1</v>
      </c>
    </row>
    <row r="1932" spans="1:3" ht="15" customHeight="1" x14ac:dyDescent="0.2">
      <c r="A1932" s="16">
        <v>1929</v>
      </c>
      <c r="B1932" s="16">
        <v>1</v>
      </c>
      <c r="C1932" s="16">
        <v>1</v>
      </c>
    </row>
    <row r="1933" spans="1:3" ht="15" customHeight="1" x14ac:dyDescent="0.2">
      <c r="A1933" s="16">
        <v>1930</v>
      </c>
      <c r="B1933" s="16">
        <v>1</v>
      </c>
      <c r="C1933" s="16">
        <v>1</v>
      </c>
    </row>
    <row r="1934" spans="1:3" ht="15" customHeight="1" x14ac:dyDescent="0.2">
      <c r="A1934" s="16">
        <v>1931</v>
      </c>
      <c r="B1934" s="16">
        <v>1</v>
      </c>
      <c r="C1934" s="16">
        <v>1</v>
      </c>
    </row>
    <row r="1935" spans="1:3" ht="15" customHeight="1" x14ac:dyDescent="0.2">
      <c r="A1935" s="16">
        <v>1932</v>
      </c>
      <c r="B1935" s="16">
        <v>1</v>
      </c>
      <c r="C1935" s="16">
        <v>1</v>
      </c>
    </row>
    <row r="1936" spans="1:3" ht="15" customHeight="1" x14ac:dyDescent="0.2">
      <c r="A1936" s="16">
        <v>1933</v>
      </c>
      <c r="B1936" s="16">
        <v>1</v>
      </c>
      <c r="C1936" s="16">
        <v>1</v>
      </c>
    </row>
    <row r="1937" spans="1:3" ht="15" customHeight="1" x14ac:dyDescent="0.2">
      <c r="A1937" s="16">
        <v>1934</v>
      </c>
      <c r="B1937" s="16">
        <v>1</v>
      </c>
      <c r="C1937" s="16">
        <v>1</v>
      </c>
    </row>
    <row r="1938" spans="1:3" ht="15" customHeight="1" x14ac:dyDescent="0.2">
      <c r="A1938" s="16">
        <v>1935</v>
      </c>
      <c r="B1938" s="16">
        <v>1</v>
      </c>
      <c r="C1938" s="16">
        <v>1</v>
      </c>
    </row>
    <row r="1939" spans="1:3" ht="15" customHeight="1" x14ac:dyDescent="0.2">
      <c r="A1939" s="16">
        <v>1936</v>
      </c>
      <c r="B1939" s="16">
        <v>1</v>
      </c>
      <c r="C1939" s="16">
        <v>1</v>
      </c>
    </row>
    <row r="1940" spans="1:3" ht="15" customHeight="1" x14ac:dyDescent="0.2">
      <c r="A1940" s="16">
        <v>1937</v>
      </c>
      <c r="B1940" s="16">
        <v>1</v>
      </c>
      <c r="C1940" s="16">
        <v>1</v>
      </c>
    </row>
    <row r="1941" spans="1:3" ht="15" customHeight="1" x14ac:dyDescent="0.2">
      <c r="A1941" s="16">
        <v>1938</v>
      </c>
      <c r="B1941" s="16">
        <v>1</v>
      </c>
      <c r="C1941" s="16">
        <v>1</v>
      </c>
    </row>
    <row r="1942" spans="1:3" ht="15" customHeight="1" x14ac:dyDescent="0.2">
      <c r="A1942" s="16">
        <v>1939</v>
      </c>
      <c r="B1942" s="16">
        <v>1</v>
      </c>
      <c r="C1942" s="16">
        <v>1</v>
      </c>
    </row>
    <row r="1943" spans="1:3" ht="15" customHeight="1" x14ac:dyDescent="0.2">
      <c r="A1943" s="16">
        <v>1940</v>
      </c>
      <c r="B1943" s="16">
        <v>1</v>
      </c>
      <c r="C1943" s="16">
        <v>1</v>
      </c>
    </row>
    <row r="1944" spans="1:3" ht="15" customHeight="1" x14ac:dyDescent="0.2">
      <c r="A1944" s="16">
        <v>1941</v>
      </c>
      <c r="B1944" s="16">
        <v>1</v>
      </c>
      <c r="C1944" s="16">
        <v>1</v>
      </c>
    </row>
    <row r="1945" spans="1:3" ht="15" customHeight="1" x14ac:dyDescent="0.2">
      <c r="A1945" s="16">
        <v>1942</v>
      </c>
      <c r="B1945" s="16">
        <v>1</v>
      </c>
      <c r="C1945" s="16">
        <v>1</v>
      </c>
    </row>
    <row r="1946" spans="1:3" ht="15" customHeight="1" x14ac:dyDescent="0.2">
      <c r="A1946" s="16">
        <v>1943</v>
      </c>
      <c r="B1946" s="16">
        <v>1</v>
      </c>
      <c r="C1946" s="16">
        <v>1</v>
      </c>
    </row>
    <row r="1947" spans="1:3" ht="15" customHeight="1" x14ac:dyDescent="0.2">
      <c r="A1947" s="16">
        <v>1944</v>
      </c>
      <c r="B1947" s="16">
        <v>1</v>
      </c>
      <c r="C1947" s="16">
        <v>1</v>
      </c>
    </row>
    <row r="1948" spans="1:3" ht="15" customHeight="1" x14ac:dyDescent="0.2">
      <c r="A1948" s="16">
        <v>1945</v>
      </c>
      <c r="B1948" s="16">
        <v>1</v>
      </c>
      <c r="C1948" s="16">
        <v>1</v>
      </c>
    </row>
    <row r="1949" spans="1:3" ht="15" customHeight="1" x14ac:dyDescent="0.2">
      <c r="A1949" s="16">
        <v>1946</v>
      </c>
      <c r="B1949" s="16">
        <v>1</v>
      </c>
      <c r="C1949" s="16">
        <v>1</v>
      </c>
    </row>
    <row r="1950" spans="1:3" ht="15" customHeight="1" x14ac:dyDescent="0.2">
      <c r="A1950" s="16">
        <v>1947</v>
      </c>
      <c r="B1950" s="16">
        <v>1</v>
      </c>
      <c r="C1950" s="16">
        <v>1</v>
      </c>
    </row>
    <row r="1951" spans="1:3" ht="15" customHeight="1" x14ac:dyDescent="0.2">
      <c r="A1951" s="16">
        <v>1948</v>
      </c>
      <c r="B1951" s="16">
        <v>1</v>
      </c>
      <c r="C1951" s="16">
        <v>1</v>
      </c>
    </row>
    <row r="1952" spans="1:3" ht="15" customHeight="1" x14ac:dyDescent="0.2">
      <c r="A1952" s="16">
        <v>1949</v>
      </c>
      <c r="B1952" s="16">
        <v>1</v>
      </c>
      <c r="C1952" s="16">
        <v>1</v>
      </c>
    </row>
    <row r="1953" spans="1:3" ht="15" customHeight="1" x14ac:dyDescent="0.2">
      <c r="A1953" s="16">
        <v>1950</v>
      </c>
      <c r="B1953" s="16">
        <v>1</v>
      </c>
      <c r="C1953" s="16">
        <v>1</v>
      </c>
    </row>
    <row r="1954" spans="1:3" ht="15" customHeight="1" x14ac:dyDescent="0.2">
      <c r="A1954" s="16">
        <v>1951</v>
      </c>
      <c r="B1954" s="16">
        <v>1</v>
      </c>
      <c r="C1954" s="16">
        <v>1</v>
      </c>
    </row>
    <row r="1955" spans="1:3" ht="15" customHeight="1" x14ac:dyDescent="0.2">
      <c r="A1955" s="16">
        <v>1952</v>
      </c>
      <c r="B1955" s="16">
        <v>1</v>
      </c>
      <c r="C1955" s="16">
        <v>1</v>
      </c>
    </row>
    <row r="1956" spans="1:3" ht="15" customHeight="1" x14ac:dyDescent="0.2">
      <c r="A1956" s="16">
        <v>1953</v>
      </c>
      <c r="B1956" s="16">
        <v>1</v>
      </c>
      <c r="C1956" s="16">
        <v>1</v>
      </c>
    </row>
    <row r="1957" spans="1:3" ht="15" customHeight="1" x14ac:dyDescent="0.2">
      <c r="A1957" s="16">
        <v>1954</v>
      </c>
      <c r="B1957" s="16">
        <v>1</v>
      </c>
      <c r="C1957" s="16">
        <v>1</v>
      </c>
    </row>
    <row r="1958" spans="1:3" ht="15" customHeight="1" x14ac:dyDescent="0.2">
      <c r="A1958" s="16">
        <v>1955</v>
      </c>
      <c r="B1958" s="16">
        <v>1</v>
      </c>
      <c r="C1958" s="16">
        <v>1</v>
      </c>
    </row>
    <row r="1959" spans="1:3" ht="15" customHeight="1" x14ac:dyDescent="0.2">
      <c r="A1959" s="16">
        <v>1956</v>
      </c>
      <c r="B1959" s="16">
        <v>1</v>
      </c>
      <c r="C1959" s="16">
        <v>1</v>
      </c>
    </row>
    <row r="1960" spans="1:3" ht="15" customHeight="1" x14ac:dyDescent="0.2">
      <c r="A1960" s="16">
        <v>1957</v>
      </c>
      <c r="B1960" s="16">
        <v>1</v>
      </c>
      <c r="C1960" s="16">
        <v>1</v>
      </c>
    </row>
    <row r="1961" spans="1:3" ht="15" customHeight="1" x14ac:dyDescent="0.2">
      <c r="A1961" s="16">
        <v>1958</v>
      </c>
      <c r="B1961" s="16">
        <v>1</v>
      </c>
      <c r="C1961" s="16">
        <v>1</v>
      </c>
    </row>
    <row r="1962" spans="1:3" ht="15" customHeight="1" x14ac:dyDescent="0.2">
      <c r="A1962" s="16">
        <v>1959</v>
      </c>
      <c r="B1962" s="16">
        <v>1</v>
      </c>
      <c r="C1962" s="16">
        <v>1</v>
      </c>
    </row>
    <row r="1963" spans="1:3" ht="15" customHeight="1" x14ac:dyDescent="0.2">
      <c r="A1963" s="16">
        <v>1960</v>
      </c>
      <c r="B1963" s="16">
        <v>1</v>
      </c>
      <c r="C1963" s="16">
        <v>1</v>
      </c>
    </row>
    <row r="1964" spans="1:3" ht="15" customHeight="1" x14ac:dyDescent="0.2">
      <c r="A1964" s="16">
        <v>1961</v>
      </c>
      <c r="B1964" s="16">
        <v>1</v>
      </c>
      <c r="C1964" s="16">
        <v>1</v>
      </c>
    </row>
    <row r="1965" spans="1:3" ht="15" customHeight="1" x14ac:dyDescent="0.2">
      <c r="A1965" s="16">
        <v>1962</v>
      </c>
      <c r="B1965" s="16">
        <v>1</v>
      </c>
      <c r="C1965" s="16">
        <v>1</v>
      </c>
    </row>
    <row r="1966" spans="1:3" ht="15" customHeight="1" x14ac:dyDescent="0.2">
      <c r="A1966" s="16">
        <v>1963</v>
      </c>
      <c r="B1966" s="16">
        <v>1</v>
      </c>
      <c r="C1966" s="16">
        <v>1</v>
      </c>
    </row>
    <row r="1967" spans="1:3" ht="15" customHeight="1" x14ac:dyDescent="0.2">
      <c r="A1967" s="16">
        <v>1964</v>
      </c>
      <c r="B1967" s="16">
        <v>1</v>
      </c>
      <c r="C1967" s="16">
        <v>1</v>
      </c>
    </row>
    <row r="1968" spans="1:3" ht="15" customHeight="1" x14ac:dyDescent="0.2">
      <c r="A1968" s="16">
        <v>1965</v>
      </c>
      <c r="B1968" s="16">
        <v>1</v>
      </c>
      <c r="C1968" s="16">
        <v>1</v>
      </c>
    </row>
    <row r="1969" spans="1:3" ht="15" customHeight="1" x14ac:dyDescent="0.2">
      <c r="A1969" s="16">
        <v>1966</v>
      </c>
      <c r="B1969" s="16">
        <v>1</v>
      </c>
      <c r="C1969" s="16">
        <v>1</v>
      </c>
    </row>
    <row r="1970" spans="1:3" ht="15" customHeight="1" x14ac:dyDescent="0.2">
      <c r="A1970" s="16">
        <v>1967</v>
      </c>
      <c r="B1970" s="16">
        <v>1</v>
      </c>
      <c r="C1970" s="16">
        <v>1</v>
      </c>
    </row>
    <row r="1971" spans="1:3" ht="15" customHeight="1" x14ac:dyDescent="0.2">
      <c r="A1971" s="16">
        <v>1968</v>
      </c>
      <c r="B1971" s="16">
        <v>1</v>
      </c>
      <c r="C1971" s="16">
        <v>1</v>
      </c>
    </row>
    <row r="1972" spans="1:3" ht="15" customHeight="1" x14ac:dyDescent="0.2">
      <c r="A1972" s="16">
        <v>1969</v>
      </c>
      <c r="B1972" s="16">
        <v>1</v>
      </c>
      <c r="C1972" s="16">
        <v>1</v>
      </c>
    </row>
    <row r="1973" spans="1:3" ht="15" customHeight="1" x14ac:dyDescent="0.2">
      <c r="A1973" s="16">
        <v>1970</v>
      </c>
      <c r="B1973" s="16">
        <v>1</v>
      </c>
      <c r="C1973" s="16">
        <v>1</v>
      </c>
    </row>
    <row r="1974" spans="1:3" ht="15" customHeight="1" x14ac:dyDescent="0.2">
      <c r="A1974" s="16">
        <v>1971</v>
      </c>
      <c r="B1974" s="16">
        <v>1</v>
      </c>
      <c r="C1974" s="16">
        <v>1</v>
      </c>
    </row>
    <row r="1975" spans="1:3" ht="15" customHeight="1" x14ac:dyDescent="0.2">
      <c r="A1975" s="16">
        <v>1972</v>
      </c>
      <c r="B1975" s="16">
        <v>1</v>
      </c>
      <c r="C1975" s="16">
        <v>1</v>
      </c>
    </row>
    <row r="1976" spans="1:3" ht="15" customHeight="1" x14ac:dyDescent="0.2">
      <c r="A1976" s="16">
        <v>1973</v>
      </c>
      <c r="B1976" s="16">
        <v>1</v>
      </c>
      <c r="C1976" s="16">
        <v>1</v>
      </c>
    </row>
    <row r="1977" spans="1:3" ht="15" customHeight="1" x14ac:dyDescent="0.2">
      <c r="A1977" s="16">
        <v>1974</v>
      </c>
      <c r="B1977" s="16">
        <v>1</v>
      </c>
      <c r="C1977" s="16">
        <v>1</v>
      </c>
    </row>
    <row r="1978" spans="1:3" ht="15" customHeight="1" x14ac:dyDescent="0.2">
      <c r="A1978" s="16">
        <v>1975</v>
      </c>
      <c r="B1978" s="16">
        <v>1</v>
      </c>
      <c r="C1978" s="16">
        <v>1</v>
      </c>
    </row>
    <row r="1979" spans="1:3" ht="15" customHeight="1" x14ac:dyDescent="0.2">
      <c r="A1979" s="16">
        <v>1976</v>
      </c>
      <c r="B1979" s="16">
        <v>1</v>
      </c>
      <c r="C1979" s="16">
        <v>1</v>
      </c>
    </row>
    <row r="1980" spans="1:3" ht="15" customHeight="1" x14ac:dyDescent="0.2">
      <c r="A1980" s="16">
        <v>1977</v>
      </c>
      <c r="B1980" s="16">
        <v>1</v>
      </c>
      <c r="C1980" s="16">
        <v>1</v>
      </c>
    </row>
    <row r="1981" spans="1:3" ht="15" customHeight="1" x14ac:dyDescent="0.2">
      <c r="A1981" s="16">
        <v>1978</v>
      </c>
      <c r="B1981" s="16">
        <v>1</v>
      </c>
      <c r="C1981" s="16">
        <v>1</v>
      </c>
    </row>
    <row r="1982" spans="1:3" ht="15" customHeight="1" x14ac:dyDescent="0.2">
      <c r="A1982" s="16">
        <v>1979</v>
      </c>
      <c r="B1982" s="16">
        <v>1</v>
      </c>
      <c r="C1982" s="16">
        <v>1</v>
      </c>
    </row>
    <row r="1983" spans="1:3" ht="15" customHeight="1" x14ac:dyDescent="0.2">
      <c r="A1983" s="16">
        <v>1980</v>
      </c>
      <c r="B1983" s="16">
        <v>1</v>
      </c>
      <c r="C1983" s="16">
        <v>1</v>
      </c>
    </row>
    <row r="1984" spans="1:3" ht="15" customHeight="1" x14ac:dyDescent="0.2">
      <c r="A1984" s="16">
        <v>1981</v>
      </c>
      <c r="B1984" s="16">
        <v>1</v>
      </c>
      <c r="C1984" s="16">
        <v>1</v>
      </c>
    </row>
    <row r="1985" spans="1:3" ht="15" customHeight="1" x14ac:dyDescent="0.2">
      <c r="A1985" s="16">
        <v>1982</v>
      </c>
      <c r="B1985" s="16">
        <v>1</v>
      </c>
      <c r="C1985" s="16">
        <v>1</v>
      </c>
    </row>
    <row r="1986" spans="1:3" ht="15" customHeight="1" x14ac:dyDescent="0.2">
      <c r="A1986" s="16">
        <v>1983</v>
      </c>
      <c r="B1986" s="16">
        <v>1</v>
      </c>
      <c r="C1986" s="16">
        <v>1</v>
      </c>
    </row>
    <row r="1987" spans="1:3" ht="15" customHeight="1" x14ac:dyDescent="0.2">
      <c r="A1987" s="16">
        <v>1984</v>
      </c>
      <c r="B1987" s="16">
        <v>1</v>
      </c>
      <c r="C1987" s="16">
        <v>1</v>
      </c>
    </row>
    <row r="1988" spans="1:3" ht="15" customHeight="1" x14ac:dyDescent="0.2">
      <c r="A1988" s="16">
        <v>1985</v>
      </c>
      <c r="B1988" s="16">
        <v>1</v>
      </c>
      <c r="C1988" s="16">
        <v>1</v>
      </c>
    </row>
    <row r="1989" spans="1:3" ht="15" customHeight="1" x14ac:dyDescent="0.2">
      <c r="A1989" s="16">
        <v>1986</v>
      </c>
      <c r="B1989" s="16">
        <v>1</v>
      </c>
      <c r="C1989" s="16">
        <v>1</v>
      </c>
    </row>
    <row r="1990" spans="1:3" ht="15" customHeight="1" x14ac:dyDescent="0.2">
      <c r="A1990" s="16">
        <v>1987</v>
      </c>
      <c r="B1990" s="16">
        <v>1</v>
      </c>
      <c r="C1990" s="16">
        <v>1</v>
      </c>
    </row>
    <row r="1991" spans="1:3" ht="15" customHeight="1" x14ac:dyDescent="0.2">
      <c r="A1991" s="16">
        <v>1988</v>
      </c>
      <c r="B1991" s="16">
        <v>1</v>
      </c>
      <c r="C1991" s="16">
        <v>1</v>
      </c>
    </row>
    <row r="1992" spans="1:3" ht="15" customHeight="1" x14ac:dyDescent="0.2">
      <c r="A1992" s="16">
        <v>1989</v>
      </c>
      <c r="B1992" s="16">
        <v>1</v>
      </c>
      <c r="C1992" s="16">
        <v>1</v>
      </c>
    </row>
    <row r="1993" spans="1:3" ht="15" customHeight="1" x14ac:dyDescent="0.2">
      <c r="A1993" s="16">
        <v>1990</v>
      </c>
      <c r="B1993" s="16">
        <v>1</v>
      </c>
      <c r="C1993" s="16">
        <v>1</v>
      </c>
    </row>
    <row r="1994" spans="1:3" ht="15" customHeight="1" x14ac:dyDescent="0.2">
      <c r="A1994" s="16">
        <v>1991</v>
      </c>
      <c r="B1994" s="16">
        <v>1</v>
      </c>
      <c r="C1994" s="16">
        <v>1</v>
      </c>
    </row>
    <row r="1995" spans="1:3" ht="15" customHeight="1" x14ac:dyDescent="0.2">
      <c r="A1995" s="16">
        <v>1992</v>
      </c>
      <c r="B1995" s="16">
        <v>1</v>
      </c>
      <c r="C1995" s="16">
        <v>1</v>
      </c>
    </row>
    <row r="1996" spans="1:3" ht="15" customHeight="1" x14ac:dyDescent="0.2">
      <c r="A1996" s="16">
        <v>1993</v>
      </c>
      <c r="B1996" s="16">
        <v>1</v>
      </c>
      <c r="C1996" s="16">
        <v>1</v>
      </c>
    </row>
    <row r="1997" spans="1:3" ht="15" customHeight="1" x14ac:dyDescent="0.2">
      <c r="A1997" s="16">
        <v>1994</v>
      </c>
      <c r="B1997" s="16">
        <v>1</v>
      </c>
      <c r="C1997" s="16">
        <v>1</v>
      </c>
    </row>
    <row r="1998" spans="1:3" ht="15" customHeight="1" x14ac:dyDescent="0.2">
      <c r="A1998" s="16">
        <v>1995</v>
      </c>
      <c r="B1998" s="16">
        <v>1</v>
      </c>
      <c r="C1998" s="16">
        <v>1</v>
      </c>
    </row>
    <row r="1999" spans="1:3" ht="15" customHeight="1" x14ac:dyDescent="0.2">
      <c r="A1999" s="16">
        <v>1996</v>
      </c>
      <c r="B1999" s="16">
        <v>1</v>
      </c>
      <c r="C1999" s="16">
        <v>1</v>
      </c>
    </row>
    <row r="2000" spans="1:3" ht="15" customHeight="1" x14ac:dyDescent="0.2">
      <c r="A2000" s="16">
        <v>1997</v>
      </c>
      <c r="B2000" s="16">
        <v>1</v>
      </c>
      <c r="C2000" s="16">
        <v>1</v>
      </c>
    </row>
    <row r="2001" spans="1:3" ht="15" customHeight="1" x14ac:dyDescent="0.2">
      <c r="A2001" s="16">
        <v>1998</v>
      </c>
      <c r="B2001" s="16">
        <v>1</v>
      </c>
      <c r="C2001" s="16">
        <v>1</v>
      </c>
    </row>
    <row r="2002" spans="1:3" ht="15" customHeight="1" x14ac:dyDescent="0.2">
      <c r="A2002" s="16">
        <v>1999</v>
      </c>
      <c r="B2002" s="16">
        <v>1</v>
      </c>
      <c r="C2002" s="16">
        <v>1</v>
      </c>
    </row>
    <row r="2003" spans="1:3" ht="15" customHeight="1" x14ac:dyDescent="0.2">
      <c r="A2003" s="16">
        <v>2000</v>
      </c>
      <c r="B2003" s="16">
        <v>1</v>
      </c>
      <c r="C2003" s="16">
        <v>1</v>
      </c>
    </row>
    <row r="2004" spans="1:3" ht="15" customHeight="1" x14ac:dyDescent="0.2">
      <c r="A2004" s="16">
        <v>2001</v>
      </c>
      <c r="B2004" s="16">
        <v>1</v>
      </c>
      <c r="C2004" s="16">
        <v>1</v>
      </c>
    </row>
    <row r="2005" spans="1:3" ht="15" customHeight="1" x14ac:dyDescent="0.2">
      <c r="A2005" s="16">
        <v>2002</v>
      </c>
      <c r="B2005" s="16">
        <v>1</v>
      </c>
      <c r="C2005" s="16">
        <v>1</v>
      </c>
    </row>
    <row r="2006" spans="1:3" ht="15" customHeight="1" x14ac:dyDescent="0.2">
      <c r="A2006" s="16">
        <v>2003</v>
      </c>
      <c r="B2006" s="16">
        <v>1</v>
      </c>
      <c r="C2006" s="16">
        <v>1</v>
      </c>
    </row>
    <row r="2007" spans="1:3" ht="15" customHeight="1" x14ac:dyDescent="0.2">
      <c r="A2007" s="16">
        <v>2004</v>
      </c>
      <c r="B2007" s="16">
        <v>1</v>
      </c>
      <c r="C2007" s="16">
        <v>1</v>
      </c>
    </row>
    <row r="2008" spans="1:3" ht="15" customHeight="1" x14ac:dyDescent="0.2">
      <c r="A2008" s="16">
        <v>2005</v>
      </c>
      <c r="B2008" s="16">
        <v>1</v>
      </c>
      <c r="C2008" s="16">
        <v>1</v>
      </c>
    </row>
    <row r="2009" spans="1:3" ht="15" customHeight="1" x14ac:dyDescent="0.2">
      <c r="A2009" s="16">
        <v>2006</v>
      </c>
      <c r="B2009" s="16">
        <v>1</v>
      </c>
      <c r="C2009" s="16">
        <v>1</v>
      </c>
    </row>
    <row r="2010" spans="1:3" ht="15" customHeight="1" x14ac:dyDescent="0.2">
      <c r="A2010" s="16">
        <v>2007</v>
      </c>
      <c r="B2010" s="16">
        <v>1</v>
      </c>
      <c r="C2010" s="16">
        <v>1</v>
      </c>
    </row>
    <row r="2011" spans="1:3" ht="15" customHeight="1" x14ac:dyDescent="0.2">
      <c r="A2011" s="16">
        <v>2008</v>
      </c>
      <c r="B2011" s="16">
        <v>1</v>
      </c>
      <c r="C2011" s="16">
        <v>1</v>
      </c>
    </row>
    <row r="2012" spans="1:3" ht="15" customHeight="1" x14ac:dyDescent="0.2">
      <c r="A2012" s="16">
        <v>2009</v>
      </c>
      <c r="B2012" s="16">
        <v>1</v>
      </c>
      <c r="C2012" s="16">
        <v>1</v>
      </c>
    </row>
    <row r="2013" spans="1:3" ht="15" customHeight="1" x14ac:dyDescent="0.2">
      <c r="A2013" s="16">
        <v>2010</v>
      </c>
      <c r="B2013" s="16">
        <v>1</v>
      </c>
      <c r="C2013" s="16">
        <v>1</v>
      </c>
    </row>
    <row r="2014" spans="1:3" ht="15" customHeight="1" x14ac:dyDescent="0.2">
      <c r="A2014" s="16">
        <v>2011</v>
      </c>
      <c r="B2014" s="16">
        <v>1</v>
      </c>
      <c r="C2014" s="16">
        <v>1</v>
      </c>
    </row>
    <row r="2015" spans="1:3" ht="15" customHeight="1" x14ac:dyDescent="0.2">
      <c r="A2015" s="16">
        <v>2012</v>
      </c>
      <c r="B2015" s="16">
        <v>1</v>
      </c>
      <c r="C2015" s="16">
        <v>1</v>
      </c>
    </row>
    <row r="2016" spans="1:3" ht="15" customHeight="1" x14ac:dyDescent="0.2">
      <c r="A2016" s="16">
        <v>2013</v>
      </c>
      <c r="B2016" s="16">
        <v>1</v>
      </c>
      <c r="C2016" s="16">
        <v>1</v>
      </c>
    </row>
    <row r="2017" spans="1:3" ht="15" customHeight="1" x14ac:dyDescent="0.2">
      <c r="A2017" s="16">
        <v>2014</v>
      </c>
      <c r="B2017" s="16">
        <v>1</v>
      </c>
      <c r="C2017" s="16">
        <v>1</v>
      </c>
    </row>
    <row r="2018" spans="1:3" ht="15" customHeight="1" x14ac:dyDescent="0.2">
      <c r="A2018" s="16">
        <v>2015</v>
      </c>
      <c r="B2018" s="16">
        <v>1</v>
      </c>
      <c r="C2018" s="16">
        <v>1</v>
      </c>
    </row>
    <row r="2019" spans="1:3" ht="15" customHeight="1" x14ac:dyDescent="0.2">
      <c r="A2019" s="16">
        <v>2016</v>
      </c>
      <c r="B2019" s="16">
        <v>1</v>
      </c>
      <c r="C2019" s="16">
        <v>1</v>
      </c>
    </row>
    <row r="2020" spans="1:3" ht="15" customHeight="1" x14ac:dyDescent="0.2">
      <c r="A2020" s="16">
        <v>2017</v>
      </c>
      <c r="B2020" s="16">
        <v>1</v>
      </c>
      <c r="C2020" s="16">
        <v>1</v>
      </c>
    </row>
    <row r="2021" spans="1:3" ht="15" customHeight="1" x14ac:dyDescent="0.2">
      <c r="A2021" s="16">
        <v>2018</v>
      </c>
      <c r="B2021" s="16">
        <v>1</v>
      </c>
      <c r="C2021" s="16">
        <v>1</v>
      </c>
    </row>
    <row r="2022" spans="1:3" ht="15" customHeight="1" x14ac:dyDescent="0.2">
      <c r="A2022" s="16">
        <v>2019</v>
      </c>
      <c r="B2022" s="16">
        <v>1</v>
      </c>
      <c r="C2022" s="16">
        <v>1</v>
      </c>
    </row>
    <row r="2023" spans="1:3" ht="15" customHeight="1" x14ac:dyDescent="0.2">
      <c r="A2023" s="16">
        <v>2020</v>
      </c>
      <c r="B2023" s="16">
        <v>1</v>
      </c>
      <c r="C2023" s="16">
        <v>1</v>
      </c>
    </row>
    <row r="2024" spans="1:3" ht="15" customHeight="1" x14ac:dyDescent="0.2">
      <c r="A2024" s="16">
        <v>2021</v>
      </c>
      <c r="B2024" s="16">
        <v>1</v>
      </c>
      <c r="C2024" s="16">
        <v>1</v>
      </c>
    </row>
    <row r="2025" spans="1:3" ht="15" customHeight="1" x14ac:dyDescent="0.2">
      <c r="A2025" s="16">
        <v>2022</v>
      </c>
      <c r="B2025" s="16">
        <v>1</v>
      </c>
      <c r="C2025" s="16">
        <v>1</v>
      </c>
    </row>
    <row r="2026" spans="1:3" ht="15" customHeight="1" x14ac:dyDescent="0.2">
      <c r="A2026" s="16">
        <v>2023</v>
      </c>
      <c r="B2026" s="16">
        <v>1</v>
      </c>
      <c r="C2026" s="16">
        <v>1</v>
      </c>
    </row>
    <row r="2027" spans="1:3" ht="15" customHeight="1" x14ac:dyDescent="0.2">
      <c r="A2027" s="16">
        <v>2024</v>
      </c>
      <c r="B2027" s="16">
        <v>1</v>
      </c>
      <c r="C2027" s="16">
        <v>1</v>
      </c>
    </row>
    <row r="2028" spans="1:3" ht="15" customHeight="1" x14ac:dyDescent="0.2">
      <c r="A2028" s="16">
        <v>2025</v>
      </c>
      <c r="B2028" s="16">
        <v>1</v>
      </c>
      <c r="C2028" s="16">
        <v>1</v>
      </c>
    </row>
    <row r="2029" spans="1:3" ht="15" customHeight="1" x14ac:dyDescent="0.2">
      <c r="A2029" s="16">
        <v>2026</v>
      </c>
      <c r="B2029" s="16">
        <v>1</v>
      </c>
      <c r="C2029" s="16">
        <v>1</v>
      </c>
    </row>
    <row r="2030" spans="1:3" ht="15" customHeight="1" x14ac:dyDescent="0.2">
      <c r="A2030" s="16">
        <v>2027</v>
      </c>
      <c r="B2030" s="16">
        <v>1</v>
      </c>
      <c r="C2030" s="16">
        <v>1</v>
      </c>
    </row>
    <row r="2031" spans="1:3" ht="15" customHeight="1" x14ac:dyDescent="0.2">
      <c r="A2031" s="16">
        <v>2028</v>
      </c>
      <c r="B2031" s="16">
        <v>1</v>
      </c>
      <c r="C2031" s="16">
        <v>1</v>
      </c>
    </row>
    <row r="2032" spans="1:3" ht="15" customHeight="1" x14ac:dyDescent="0.2">
      <c r="A2032" s="16">
        <v>2029</v>
      </c>
      <c r="B2032" s="16">
        <v>1</v>
      </c>
      <c r="C2032" s="16">
        <v>1</v>
      </c>
    </row>
    <row r="2033" spans="1:3" ht="15" customHeight="1" x14ac:dyDescent="0.2">
      <c r="A2033" s="16">
        <v>2030</v>
      </c>
      <c r="B2033" s="16">
        <v>1</v>
      </c>
      <c r="C2033" s="16">
        <v>1</v>
      </c>
    </row>
    <row r="2034" spans="1:3" ht="15" customHeight="1" x14ac:dyDescent="0.2">
      <c r="A2034" s="16">
        <v>2031</v>
      </c>
      <c r="B2034" s="16">
        <v>1</v>
      </c>
      <c r="C2034" s="16">
        <v>1</v>
      </c>
    </row>
    <row r="2035" spans="1:3" ht="15" customHeight="1" x14ac:dyDescent="0.2">
      <c r="A2035" s="16">
        <v>2032</v>
      </c>
      <c r="B2035" s="16">
        <v>1</v>
      </c>
      <c r="C2035" s="16">
        <v>1</v>
      </c>
    </row>
    <row r="2036" spans="1:3" ht="15" customHeight="1" x14ac:dyDescent="0.2">
      <c r="A2036" s="16">
        <v>2033</v>
      </c>
      <c r="B2036" s="16">
        <v>1</v>
      </c>
      <c r="C2036" s="16">
        <v>1</v>
      </c>
    </row>
    <row r="2037" spans="1:3" ht="15" customHeight="1" x14ac:dyDescent="0.2">
      <c r="A2037" s="16">
        <v>2034</v>
      </c>
      <c r="B2037" s="16">
        <v>1</v>
      </c>
      <c r="C2037" s="16">
        <v>1</v>
      </c>
    </row>
    <row r="2038" spans="1:3" ht="15" customHeight="1" x14ac:dyDescent="0.2">
      <c r="A2038" s="16">
        <v>2035</v>
      </c>
      <c r="B2038" s="16">
        <v>1</v>
      </c>
      <c r="C2038" s="16">
        <v>1</v>
      </c>
    </row>
    <row r="2039" spans="1:3" ht="15" customHeight="1" x14ac:dyDescent="0.2">
      <c r="A2039" s="16">
        <v>2036</v>
      </c>
      <c r="B2039" s="16">
        <v>1</v>
      </c>
      <c r="C2039" s="16">
        <v>1</v>
      </c>
    </row>
    <row r="2040" spans="1:3" ht="15" customHeight="1" x14ac:dyDescent="0.2">
      <c r="A2040" s="16">
        <v>2037</v>
      </c>
      <c r="B2040" s="16">
        <v>1</v>
      </c>
      <c r="C2040" s="16">
        <v>1</v>
      </c>
    </row>
    <row r="2041" spans="1:3" ht="15" customHeight="1" x14ac:dyDescent="0.2">
      <c r="A2041" s="16">
        <v>2038</v>
      </c>
      <c r="B2041" s="16">
        <v>1</v>
      </c>
      <c r="C2041" s="16">
        <v>1</v>
      </c>
    </row>
    <row r="2042" spans="1:3" ht="15" customHeight="1" x14ac:dyDescent="0.2">
      <c r="A2042" s="16">
        <v>2039</v>
      </c>
      <c r="B2042" s="16">
        <v>1</v>
      </c>
      <c r="C2042" s="16">
        <v>1</v>
      </c>
    </row>
    <row r="2043" spans="1:3" ht="15" customHeight="1" x14ac:dyDescent="0.2">
      <c r="A2043" s="16">
        <v>2040</v>
      </c>
      <c r="B2043" s="16">
        <v>1</v>
      </c>
      <c r="C2043" s="16">
        <v>1</v>
      </c>
    </row>
    <row r="2044" spans="1:3" ht="15" customHeight="1" x14ac:dyDescent="0.2">
      <c r="A2044" s="16">
        <v>2041</v>
      </c>
      <c r="B2044" s="16">
        <v>1</v>
      </c>
      <c r="C2044" s="16">
        <v>1</v>
      </c>
    </row>
    <row r="2045" spans="1:3" ht="15" customHeight="1" x14ac:dyDescent="0.2">
      <c r="A2045" s="16">
        <v>2042</v>
      </c>
      <c r="B2045" s="16">
        <v>1</v>
      </c>
      <c r="C2045" s="16">
        <v>1</v>
      </c>
    </row>
    <row r="2046" spans="1:3" ht="15" customHeight="1" x14ac:dyDescent="0.2">
      <c r="A2046" s="16">
        <v>2043</v>
      </c>
      <c r="B2046" s="16">
        <v>1</v>
      </c>
      <c r="C2046" s="16">
        <v>1</v>
      </c>
    </row>
    <row r="2047" spans="1:3" ht="15" customHeight="1" x14ac:dyDescent="0.2">
      <c r="A2047" s="16">
        <v>2044</v>
      </c>
      <c r="B2047" s="16">
        <v>1</v>
      </c>
      <c r="C2047" s="16">
        <v>1</v>
      </c>
    </row>
    <row r="2048" spans="1:3" ht="15" customHeight="1" x14ac:dyDescent="0.2">
      <c r="A2048" s="16">
        <v>2045</v>
      </c>
      <c r="B2048" s="16">
        <v>1</v>
      </c>
      <c r="C2048" s="16">
        <v>1</v>
      </c>
    </row>
    <row r="2049" spans="1:3" ht="15" customHeight="1" x14ac:dyDescent="0.2">
      <c r="A2049" s="16">
        <v>2046</v>
      </c>
      <c r="B2049" s="16">
        <v>1</v>
      </c>
      <c r="C2049" s="16">
        <v>1</v>
      </c>
    </row>
    <row r="2050" spans="1:3" ht="15" customHeight="1" x14ac:dyDescent="0.2">
      <c r="A2050" s="16">
        <v>2047</v>
      </c>
      <c r="B2050" s="16">
        <v>1</v>
      </c>
      <c r="C2050" s="16">
        <v>1</v>
      </c>
    </row>
    <row r="2051" spans="1:3" ht="15" customHeight="1" x14ac:dyDescent="0.2">
      <c r="A2051" s="16">
        <v>2048</v>
      </c>
      <c r="B2051" s="16">
        <v>1</v>
      </c>
      <c r="C2051" s="16">
        <v>1</v>
      </c>
    </row>
    <row r="2052" spans="1:3" ht="15" customHeight="1" x14ac:dyDescent="0.2">
      <c r="A2052" s="16">
        <v>2049</v>
      </c>
      <c r="B2052" s="16">
        <v>1</v>
      </c>
      <c r="C2052" s="16">
        <v>1</v>
      </c>
    </row>
    <row r="2053" spans="1:3" ht="15" customHeight="1" x14ac:dyDescent="0.2">
      <c r="A2053" s="16">
        <v>2050</v>
      </c>
      <c r="B2053" s="16">
        <v>1</v>
      </c>
      <c r="C2053" s="16">
        <v>1</v>
      </c>
    </row>
    <row r="2054" spans="1:3" ht="15" customHeight="1" x14ac:dyDescent="0.2">
      <c r="A2054" s="16">
        <v>2051</v>
      </c>
      <c r="B2054" s="16">
        <v>1</v>
      </c>
      <c r="C2054" s="16">
        <v>1</v>
      </c>
    </row>
    <row r="2055" spans="1:3" ht="15" customHeight="1" x14ac:dyDescent="0.2">
      <c r="A2055" s="16">
        <v>2052</v>
      </c>
      <c r="B2055" s="16">
        <v>1</v>
      </c>
      <c r="C2055" s="16">
        <v>1</v>
      </c>
    </row>
    <row r="2056" spans="1:3" ht="15" customHeight="1" x14ac:dyDescent="0.2">
      <c r="A2056" s="16">
        <v>2053</v>
      </c>
      <c r="B2056" s="16">
        <v>1</v>
      </c>
      <c r="C2056" s="16">
        <v>1</v>
      </c>
    </row>
    <row r="2057" spans="1:3" ht="15" customHeight="1" x14ac:dyDescent="0.2">
      <c r="A2057" s="16">
        <v>2054</v>
      </c>
      <c r="B2057" s="16">
        <v>1</v>
      </c>
      <c r="C2057" s="16">
        <v>1</v>
      </c>
    </row>
    <row r="2058" spans="1:3" ht="15" customHeight="1" x14ac:dyDescent="0.2">
      <c r="A2058" s="16">
        <v>2055</v>
      </c>
      <c r="B2058" s="16">
        <v>1</v>
      </c>
      <c r="C2058" s="16">
        <v>1</v>
      </c>
    </row>
    <row r="2059" spans="1:3" ht="15" customHeight="1" x14ac:dyDescent="0.2">
      <c r="A2059" s="16">
        <v>2056</v>
      </c>
      <c r="B2059" s="16">
        <v>1</v>
      </c>
      <c r="C2059" s="16">
        <v>1</v>
      </c>
    </row>
    <row r="2060" spans="1:3" ht="15" customHeight="1" x14ac:dyDescent="0.2">
      <c r="A2060" s="16">
        <v>2057</v>
      </c>
      <c r="B2060" s="16">
        <v>1</v>
      </c>
      <c r="C2060" s="16">
        <v>1</v>
      </c>
    </row>
    <row r="2061" spans="1:3" ht="15" customHeight="1" x14ac:dyDescent="0.2">
      <c r="A2061" s="16">
        <v>2058</v>
      </c>
      <c r="B2061" s="16">
        <v>1</v>
      </c>
      <c r="C2061" s="16">
        <v>1</v>
      </c>
    </row>
    <row r="2062" spans="1:3" ht="15" customHeight="1" x14ac:dyDescent="0.2">
      <c r="A2062" s="16">
        <v>2059</v>
      </c>
      <c r="B2062" s="16">
        <v>1</v>
      </c>
      <c r="C2062" s="16">
        <v>1</v>
      </c>
    </row>
    <row r="2063" spans="1:3" ht="15" customHeight="1" x14ac:dyDescent="0.2">
      <c r="A2063" s="16">
        <v>2060</v>
      </c>
      <c r="B2063" s="16">
        <v>1</v>
      </c>
      <c r="C2063" s="16">
        <v>1</v>
      </c>
    </row>
    <row r="2064" spans="1:3" ht="15" customHeight="1" x14ac:dyDescent="0.2">
      <c r="A2064" s="16">
        <v>2061</v>
      </c>
      <c r="B2064" s="16">
        <v>1</v>
      </c>
      <c r="C2064" s="16">
        <v>1</v>
      </c>
    </row>
    <row r="2065" spans="1:3" ht="15" customHeight="1" x14ac:dyDescent="0.2">
      <c r="A2065" s="16">
        <v>2062</v>
      </c>
      <c r="B2065" s="16">
        <v>1</v>
      </c>
      <c r="C2065" s="16">
        <v>1</v>
      </c>
    </row>
    <row r="2066" spans="1:3" ht="15" customHeight="1" x14ac:dyDescent="0.2">
      <c r="A2066" s="16">
        <v>2063</v>
      </c>
      <c r="B2066" s="16">
        <v>1</v>
      </c>
      <c r="C2066" s="16">
        <v>1</v>
      </c>
    </row>
    <row r="2067" spans="1:3" ht="15" customHeight="1" x14ac:dyDescent="0.2">
      <c r="A2067" s="16">
        <v>2064</v>
      </c>
      <c r="B2067" s="16">
        <v>1</v>
      </c>
      <c r="C2067" s="16">
        <v>1</v>
      </c>
    </row>
    <row r="2068" spans="1:3" ht="15" customHeight="1" x14ac:dyDescent="0.2">
      <c r="A2068" s="16">
        <v>2065</v>
      </c>
      <c r="B2068" s="16">
        <v>1</v>
      </c>
      <c r="C2068" s="16">
        <v>1</v>
      </c>
    </row>
    <row r="2069" spans="1:3" ht="15" customHeight="1" x14ac:dyDescent="0.2">
      <c r="A2069" s="16">
        <v>2066</v>
      </c>
      <c r="B2069" s="16">
        <v>1</v>
      </c>
      <c r="C2069" s="16">
        <v>1</v>
      </c>
    </row>
    <row r="2070" spans="1:3" ht="15" customHeight="1" x14ac:dyDescent="0.2">
      <c r="A2070" s="16">
        <v>2067</v>
      </c>
      <c r="B2070" s="16">
        <v>1</v>
      </c>
      <c r="C2070" s="16">
        <v>1</v>
      </c>
    </row>
    <row r="2071" spans="1:3" ht="15" customHeight="1" x14ac:dyDescent="0.2">
      <c r="A2071" s="16">
        <v>2068</v>
      </c>
      <c r="B2071" s="16">
        <v>1</v>
      </c>
      <c r="C2071" s="16">
        <v>1</v>
      </c>
    </row>
    <row r="2072" spans="1:3" ht="15" customHeight="1" x14ac:dyDescent="0.2">
      <c r="A2072" s="16">
        <v>2069</v>
      </c>
      <c r="B2072" s="16">
        <v>1</v>
      </c>
      <c r="C2072" s="16">
        <v>1</v>
      </c>
    </row>
    <row r="2073" spans="1:3" ht="15" customHeight="1" x14ac:dyDescent="0.2">
      <c r="A2073" s="16">
        <v>2070</v>
      </c>
      <c r="B2073" s="16">
        <v>1</v>
      </c>
      <c r="C2073" s="16">
        <v>1</v>
      </c>
    </row>
    <row r="2074" spans="1:3" ht="15" customHeight="1" x14ac:dyDescent="0.2">
      <c r="A2074" s="16">
        <v>2071</v>
      </c>
      <c r="B2074" s="16">
        <v>1</v>
      </c>
      <c r="C2074" s="16">
        <v>1</v>
      </c>
    </row>
    <row r="2075" spans="1:3" ht="15" customHeight="1" x14ac:dyDescent="0.2">
      <c r="A2075" s="16">
        <v>2072</v>
      </c>
      <c r="B2075" s="16">
        <v>1</v>
      </c>
      <c r="C2075" s="16">
        <v>1</v>
      </c>
    </row>
    <row r="2076" spans="1:3" ht="15" customHeight="1" x14ac:dyDescent="0.2">
      <c r="A2076" s="16">
        <v>2073</v>
      </c>
      <c r="B2076" s="16">
        <v>1</v>
      </c>
      <c r="C2076" s="16">
        <v>1</v>
      </c>
    </row>
    <row r="2077" spans="1:3" ht="15" customHeight="1" x14ac:dyDescent="0.2">
      <c r="A2077" s="16">
        <v>2074</v>
      </c>
      <c r="B2077" s="16">
        <v>1</v>
      </c>
      <c r="C2077" s="16">
        <v>1</v>
      </c>
    </row>
    <row r="2078" spans="1:3" ht="15" customHeight="1" x14ac:dyDescent="0.2">
      <c r="A2078" s="16">
        <v>2075</v>
      </c>
      <c r="B2078" s="16">
        <v>1</v>
      </c>
      <c r="C2078" s="16">
        <v>1</v>
      </c>
    </row>
    <row r="2079" spans="1:3" ht="15" customHeight="1" x14ac:dyDescent="0.2">
      <c r="A2079" s="16">
        <v>2076</v>
      </c>
      <c r="B2079" s="16">
        <v>1</v>
      </c>
      <c r="C2079" s="16">
        <v>1</v>
      </c>
    </row>
    <row r="2080" spans="1:3" ht="15" customHeight="1" x14ac:dyDescent="0.2">
      <c r="A2080" s="16">
        <v>2077</v>
      </c>
      <c r="B2080" s="16">
        <v>1</v>
      </c>
      <c r="C2080" s="16">
        <v>1</v>
      </c>
    </row>
    <row r="2081" spans="1:3" ht="15" customHeight="1" x14ac:dyDescent="0.2">
      <c r="A2081" s="16">
        <v>2078</v>
      </c>
      <c r="B2081" s="16">
        <v>1</v>
      </c>
      <c r="C2081" s="16">
        <v>1</v>
      </c>
    </row>
    <row r="2082" spans="1:3" ht="15" customHeight="1" x14ac:dyDescent="0.2">
      <c r="A2082" s="16">
        <v>2079</v>
      </c>
      <c r="B2082" s="16">
        <v>1</v>
      </c>
      <c r="C2082" s="16">
        <v>1</v>
      </c>
    </row>
    <row r="2083" spans="1:3" ht="15" customHeight="1" x14ac:dyDescent="0.2">
      <c r="A2083" s="16">
        <v>2080</v>
      </c>
      <c r="B2083" s="16">
        <v>1</v>
      </c>
      <c r="C2083" s="16">
        <v>1</v>
      </c>
    </row>
    <row r="2084" spans="1:3" ht="15" customHeight="1" x14ac:dyDescent="0.2">
      <c r="A2084" s="16">
        <v>2081</v>
      </c>
      <c r="B2084" s="16">
        <v>1</v>
      </c>
      <c r="C2084" s="16">
        <v>1</v>
      </c>
    </row>
    <row r="2085" spans="1:3" ht="15" customHeight="1" x14ac:dyDescent="0.2">
      <c r="A2085" s="16">
        <v>2082</v>
      </c>
      <c r="B2085" s="16">
        <v>1</v>
      </c>
      <c r="C2085" s="16">
        <v>1</v>
      </c>
    </row>
    <row r="2086" spans="1:3" ht="15" customHeight="1" x14ac:dyDescent="0.2">
      <c r="A2086" s="16">
        <v>2083</v>
      </c>
      <c r="B2086" s="16">
        <v>1</v>
      </c>
      <c r="C2086" s="16">
        <v>1</v>
      </c>
    </row>
    <row r="2087" spans="1:3" ht="15" customHeight="1" x14ac:dyDescent="0.2">
      <c r="A2087" s="16">
        <v>2084</v>
      </c>
      <c r="B2087" s="16">
        <v>1</v>
      </c>
      <c r="C2087" s="16">
        <v>1</v>
      </c>
    </row>
    <row r="2088" spans="1:3" ht="15" customHeight="1" x14ac:dyDescent="0.2">
      <c r="A2088" s="16">
        <v>2085</v>
      </c>
      <c r="B2088" s="16">
        <v>1</v>
      </c>
      <c r="C2088" s="16">
        <v>1</v>
      </c>
    </row>
    <row r="2089" spans="1:3" ht="15" customHeight="1" x14ac:dyDescent="0.2">
      <c r="A2089" s="16">
        <v>2086</v>
      </c>
      <c r="B2089" s="16">
        <v>1</v>
      </c>
      <c r="C2089" s="16">
        <v>1</v>
      </c>
    </row>
    <row r="2090" spans="1:3" ht="15" customHeight="1" x14ac:dyDescent="0.2">
      <c r="A2090" s="16">
        <v>2087</v>
      </c>
      <c r="B2090" s="16">
        <v>1</v>
      </c>
      <c r="C2090" s="16">
        <v>1</v>
      </c>
    </row>
    <row r="2091" spans="1:3" ht="15" customHeight="1" x14ac:dyDescent="0.2">
      <c r="A2091" s="16">
        <v>2088</v>
      </c>
      <c r="B2091" s="16">
        <v>1</v>
      </c>
      <c r="C2091" s="16">
        <v>1</v>
      </c>
    </row>
    <row r="2092" spans="1:3" ht="15" customHeight="1" x14ac:dyDescent="0.2">
      <c r="A2092" s="16">
        <v>2089</v>
      </c>
      <c r="B2092" s="16">
        <v>1</v>
      </c>
      <c r="C2092" s="16">
        <v>1</v>
      </c>
    </row>
    <row r="2093" spans="1:3" ht="15" customHeight="1" x14ac:dyDescent="0.2">
      <c r="A2093" s="16">
        <v>2090</v>
      </c>
      <c r="B2093" s="16">
        <v>1</v>
      </c>
      <c r="C2093" s="16">
        <v>1</v>
      </c>
    </row>
    <row r="2094" spans="1:3" ht="15" customHeight="1" x14ac:dyDescent="0.2">
      <c r="A2094" s="16">
        <v>2091</v>
      </c>
      <c r="B2094" s="16">
        <v>1</v>
      </c>
      <c r="C2094" s="16">
        <v>1</v>
      </c>
    </row>
    <row r="2095" spans="1:3" ht="15" customHeight="1" x14ac:dyDescent="0.2">
      <c r="A2095" s="16">
        <v>2092</v>
      </c>
      <c r="B2095" s="16">
        <v>1</v>
      </c>
      <c r="C2095" s="16">
        <v>1</v>
      </c>
    </row>
    <row r="2096" spans="1:3" ht="15" customHeight="1" x14ac:dyDescent="0.2">
      <c r="A2096" s="16">
        <v>2093</v>
      </c>
      <c r="B2096" s="16">
        <v>1</v>
      </c>
      <c r="C2096" s="16">
        <v>1</v>
      </c>
    </row>
    <row r="2097" spans="1:3" ht="15" customHeight="1" x14ac:dyDescent="0.2">
      <c r="A2097" s="16">
        <v>2094</v>
      </c>
      <c r="B2097" s="16">
        <v>1</v>
      </c>
      <c r="C2097" s="16">
        <v>1</v>
      </c>
    </row>
    <row r="2098" spans="1:3" ht="15" customHeight="1" x14ac:dyDescent="0.2">
      <c r="A2098" s="16">
        <v>2095</v>
      </c>
      <c r="B2098" s="16">
        <v>1</v>
      </c>
      <c r="C2098" s="16">
        <v>1</v>
      </c>
    </row>
    <row r="2099" spans="1:3" ht="15" customHeight="1" x14ac:dyDescent="0.2">
      <c r="A2099" s="16">
        <v>2096</v>
      </c>
      <c r="B2099" s="16">
        <v>1</v>
      </c>
      <c r="C2099" s="16">
        <v>1</v>
      </c>
    </row>
    <row r="2100" spans="1:3" ht="15" customHeight="1" x14ac:dyDescent="0.2">
      <c r="A2100" s="16">
        <v>2097</v>
      </c>
      <c r="B2100" s="16">
        <v>1</v>
      </c>
      <c r="C2100" s="16">
        <v>1</v>
      </c>
    </row>
    <row r="2101" spans="1:3" ht="15" customHeight="1" x14ac:dyDescent="0.2">
      <c r="A2101" s="16">
        <v>2098</v>
      </c>
      <c r="B2101" s="16">
        <v>1</v>
      </c>
      <c r="C2101" s="16">
        <v>1</v>
      </c>
    </row>
    <row r="2102" spans="1:3" ht="15" customHeight="1" x14ac:dyDescent="0.2">
      <c r="A2102" s="16">
        <v>2099</v>
      </c>
      <c r="B2102" s="16">
        <v>1</v>
      </c>
      <c r="C2102" s="16">
        <v>1</v>
      </c>
    </row>
    <row r="2103" spans="1:3" ht="15" customHeight="1" x14ac:dyDescent="0.2">
      <c r="A2103" s="16">
        <v>2100</v>
      </c>
      <c r="B2103" s="16">
        <v>1</v>
      </c>
      <c r="C2103" s="16">
        <v>1</v>
      </c>
    </row>
    <row r="2104" spans="1:3" ht="15" customHeight="1" x14ac:dyDescent="0.2">
      <c r="A2104" s="16">
        <v>2101</v>
      </c>
      <c r="B2104" s="16">
        <v>1</v>
      </c>
      <c r="C2104" s="16">
        <v>1</v>
      </c>
    </row>
    <row r="2105" spans="1:3" ht="15" customHeight="1" x14ac:dyDescent="0.2">
      <c r="A2105" s="16">
        <v>2102</v>
      </c>
      <c r="B2105" s="16">
        <v>1</v>
      </c>
      <c r="C2105" s="16">
        <v>1</v>
      </c>
    </row>
    <row r="2106" spans="1:3" ht="15" customHeight="1" x14ac:dyDescent="0.2">
      <c r="A2106" s="16">
        <v>2103</v>
      </c>
      <c r="B2106" s="16">
        <v>1</v>
      </c>
      <c r="C2106" s="16">
        <v>1</v>
      </c>
    </row>
    <row r="2107" spans="1:3" ht="15" customHeight="1" x14ac:dyDescent="0.2">
      <c r="A2107" s="16">
        <v>2104</v>
      </c>
      <c r="B2107" s="16">
        <v>1</v>
      </c>
      <c r="C2107" s="16">
        <v>1</v>
      </c>
    </row>
    <row r="2108" spans="1:3" ht="15" customHeight="1" x14ac:dyDescent="0.2">
      <c r="A2108" s="16">
        <v>2105</v>
      </c>
      <c r="B2108" s="16">
        <v>1</v>
      </c>
      <c r="C2108" s="16">
        <v>1</v>
      </c>
    </row>
    <row r="2109" spans="1:3" ht="15" customHeight="1" x14ac:dyDescent="0.2">
      <c r="A2109" s="16">
        <v>2106</v>
      </c>
      <c r="B2109" s="16">
        <v>1</v>
      </c>
      <c r="C2109" s="16">
        <v>1</v>
      </c>
    </row>
    <row r="2110" spans="1:3" ht="15" customHeight="1" x14ac:dyDescent="0.2">
      <c r="A2110" s="16">
        <v>2107</v>
      </c>
      <c r="B2110" s="16">
        <v>1</v>
      </c>
      <c r="C2110" s="16">
        <v>1</v>
      </c>
    </row>
    <row r="2111" spans="1:3" ht="15" customHeight="1" x14ac:dyDescent="0.2">
      <c r="A2111" s="16">
        <v>2108</v>
      </c>
      <c r="B2111" s="16">
        <v>1</v>
      </c>
      <c r="C2111" s="16">
        <v>1</v>
      </c>
    </row>
    <row r="2112" spans="1:3" ht="15" customHeight="1" x14ac:dyDescent="0.2">
      <c r="A2112" s="16">
        <v>2109</v>
      </c>
      <c r="B2112" s="16">
        <v>1</v>
      </c>
      <c r="C2112" s="16">
        <v>1</v>
      </c>
    </row>
    <row r="2113" spans="1:3" ht="15" customHeight="1" x14ac:dyDescent="0.2">
      <c r="A2113" s="16">
        <v>2110</v>
      </c>
      <c r="B2113" s="16">
        <v>1</v>
      </c>
      <c r="C2113" s="16">
        <v>1</v>
      </c>
    </row>
    <row r="2114" spans="1:3" ht="15" customHeight="1" x14ac:dyDescent="0.2">
      <c r="A2114" s="16">
        <v>2111</v>
      </c>
      <c r="B2114" s="16">
        <v>1</v>
      </c>
      <c r="C2114" s="16">
        <v>1</v>
      </c>
    </row>
    <row r="2115" spans="1:3" ht="15" customHeight="1" x14ac:dyDescent="0.2">
      <c r="A2115" s="16">
        <v>2112</v>
      </c>
      <c r="B2115" s="16">
        <v>1</v>
      </c>
      <c r="C2115" s="16">
        <v>1</v>
      </c>
    </row>
    <row r="2116" spans="1:3" ht="15" customHeight="1" x14ac:dyDescent="0.2">
      <c r="A2116" s="16">
        <v>2113</v>
      </c>
      <c r="B2116" s="16">
        <v>1</v>
      </c>
      <c r="C2116" s="16">
        <v>1</v>
      </c>
    </row>
    <row r="2117" spans="1:3" ht="15" customHeight="1" x14ac:dyDescent="0.2">
      <c r="A2117" s="16">
        <v>2114</v>
      </c>
      <c r="B2117" s="16">
        <v>1</v>
      </c>
      <c r="C2117" s="16">
        <v>1</v>
      </c>
    </row>
    <row r="2118" spans="1:3" ht="15" customHeight="1" x14ac:dyDescent="0.2">
      <c r="A2118" s="16">
        <v>2115</v>
      </c>
      <c r="B2118" s="16">
        <v>1</v>
      </c>
      <c r="C2118" s="16">
        <v>1</v>
      </c>
    </row>
    <row r="2119" spans="1:3" ht="15" customHeight="1" x14ac:dyDescent="0.2">
      <c r="A2119" s="16">
        <v>2116</v>
      </c>
      <c r="B2119" s="16">
        <v>1</v>
      </c>
      <c r="C2119" s="16">
        <v>1</v>
      </c>
    </row>
    <row r="2120" spans="1:3" ht="15" customHeight="1" x14ac:dyDescent="0.2">
      <c r="A2120" s="16">
        <v>2117</v>
      </c>
      <c r="B2120" s="16">
        <v>1</v>
      </c>
      <c r="C2120" s="16">
        <v>1</v>
      </c>
    </row>
    <row r="2121" spans="1:3" ht="15" customHeight="1" x14ac:dyDescent="0.2">
      <c r="A2121" s="16">
        <v>2118</v>
      </c>
      <c r="B2121" s="16">
        <v>1</v>
      </c>
      <c r="C2121" s="16">
        <v>1</v>
      </c>
    </row>
    <row r="2122" spans="1:3" ht="15" customHeight="1" x14ac:dyDescent="0.2">
      <c r="A2122" s="16">
        <v>2119</v>
      </c>
      <c r="B2122" s="16">
        <v>1</v>
      </c>
      <c r="C2122" s="16">
        <v>1</v>
      </c>
    </row>
    <row r="2123" spans="1:3" ht="15" customHeight="1" x14ac:dyDescent="0.2">
      <c r="A2123" s="16">
        <v>2120</v>
      </c>
      <c r="B2123" s="16">
        <v>1</v>
      </c>
      <c r="C2123" s="16">
        <v>1</v>
      </c>
    </row>
    <row r="2124" spans="1:3" ht="15" customHeight="1" x14ac:dyDescent="0.2">
      <c r="A2124" s="16">
        <v>2121</v>
      </c>
      <c r="B2124" s="16">
        <v>1</v>
      </c>
      <c r="C2124" s="16">
        <v>1</v>
      </c>
    </row>
    <row r="2125" spans="1:3" ht="15" customHeight="1" x14ac:dyDescent="0.2">
      <c r="A2125" s="16">
        <v>2122</v>
      </c>
      <c r="B2125" s="16">
        <v>1</v>
      </c>
      <c r="C2125" s="16">
        <v>1</v>
      </c>
    </row>
    <row r="2126" spans="1:3" ht="15" customHeight="1" x14ac:dyDescent="0.2">
      <c r="A2126" s="16">
        <v>2123</v>
      </c>
      <c r="B2126" s="16">
        <v>1</v>
      </c>
      <c r="C2126" s="16">
        <v>1</v>
      </c>
    </row>
    <row r="2127" spans="1:3" ht="15" customHeight="1" x14ac:dyDescent="0.2">
      <c r="A2127" s="16">
        <v>2124</v>
      </c>
      <c r="B2127" s="16">
        <v>1</v>
      </c>
      <c r="C2127" s="16">
        <v>1</v>
      </c>
    </row>
    <row r="2128" spans="1:3" ht="15" customHeight="1" x14ac:dyDescent="0.2">
      <c r="A2128" s="16">
        <v>2125</v>
      </c>
      <c r="B2128" s="16">
        <v>1</v>
      </c>
      <c r="C2128" s="16">
        <v>1</v>
      </c>
    </row>
    <row r="2129" spans="1:3" ht="15" customHeight="1" x14ac:dyDescent="0.2">
      <c r="A2129" s="16">
        <v>2126</v>
      </c>
      <c r="B2129" s="16">
        <v>1</v>
      </c>
      <c r="C2129" s="16">
        <v>1</v>
      </c>
    </row>
    <row r="2130" spans="1:3" ht="15" customHeight="1" x14ac:dyDescent="0.2">
      <c r="A2130" s="16">
        <v>2127</v>
      </c>
      <c r="B2130" s="16">
        <v>1</v>
      </c>
      <c r="C2130" s="16">
        <v>1</v>
      </c>
    </row>
    <row r="2131" spans="1:3" ht="15" customHeight="1" x14ac:dyDescent="0.2">
      <c r="A2131" s="16">
        <v>2128</v>
      </c>
      <c r="B2131" s="16">
        <v>1</v>
      </c>
      <c r="C2131" s="16">
        <v>1</v>
      </c>
    </row>
    <row r="2132" spans="1:3" ht="15" customHeight="1" x14ac:dyDescent="0.2">
      <c r="A2132" s="16">
        <v>2129</v>
      </c>
      <c r="B2132" s="16">
        <v>1</v>
      </c>
      <c r="C2132" s="16">
        <v>1</v>
      </c>
    </row>
    <row r="2133" spans="1:3" ht="15" customHeight="1" x14ac:dyDescent="0.2">
      <c r="A2133" s="16">
        <v>2130</v>
      </c>
      <c r="B2133" s="16">
        <v>1</v>
      </c>
      <c r="C2133" s="16">
        <v>1</v>
      </c>
    </row>
    <row r="2134" spans="1:3" ht="15" customHeight="1" x14ac:dyDescent="0.2">
      <c r="A2134" s="16">
        <v>2131</v>
      </c>
      <c r="B2134" s="16">
        <v>1</v>
      </c>
      <c r="C2134" s="16">
        <v>1</v>
      </c>
    </row>
    <row r="2135" spans="1:3" ht="15" customHeight="1" x14ac:dyDescent="0.2">
      <c r="A2135" s="16">
        <v>2132</v>
      </c>
      <c r="B2135" s="16">
        <v>1</v>
      </c>
      <c r="C2135" s="16">
        <v>1</v>
      </c>
    </row>
    <row r="2136" spans="1:3" ht="15" customHeight="1" x14ac:dyDescent="0.2">
      <c r="A2136" s="16">
        <v>2133</v>
      </c>
      <c r="B2136" s="16">
        <v>1</v>
      </c>
      <c r="C2136" s="16">
        <v>1</v>
      </c>
    </row>
    <row r="2137" spans="1:3" ht="15" customHeight="1" x14ac:dyDescent="0.2">
      <c r="A2137" s="16">
        <v>2134</v>
      </c>
      <c r="B2137" s="16">
        <v>1</v>
      </c>
      <c r="C2137" s="16">
        <v>1</v>
      </c>
    </row>
    <row r="2138" spans="1:3" ht="15" customHeight="1" x14ac:dyDescent="0.2">
      <c r="A2138" s="16">
        <v>2135</v>
      </c>
      <c r="B2138" s="16">
        <v>1</v>
      </c>
      <c r="C2138" s="16">
        <v>1</v>
      </c>
    </row>
    <row r="2139" spans="1:3" ht="15" customHeight="1" x14ac:dyDescent="0.2">
      <c r="A2139" s="16">
        <v>2136</v>
      </c>
      <c r="B2139" s="16">
        <v>1</v>
      </c>
      <c r="C2139" s="16">
        <v>1</v>
      </c>
    </row>
    <row r="2140" spans="1:3" ht="15" customHeight="1" x14ac:dyDescent="0.2">
      <c r="A2140" s="16">
        <v>2137</v>
      </c>
      <c r="B2140" s="16">
        <v>1</v>
      </c>
      <c r="C2140" s="16">
        <v>1</v>
      </c>
    </row>
    <row r="2141" spans="1:3" ht="15" customHeight="1" x14ac:dyDescent="0.2">
      <c r="A2141" s="16">
        <v>2138</v>
      </c>
      <c r="B2141" s="16">
        <v>1</v>
      </c>
      <c r="C2141" s="16">
        <v>1</v>
      </c>
    </row>
    <row r="2142" spans="1:3" ht="15" customHeight="1" x14ac:dyDescent="0.2">
      <c r="A2142" s="16">
        <v>2139</v>
      </c>
      <c r="B2142" s="16">
        <v>1</v>
      </c>
      <c r="C2142" s="16">
        <v>1</v>
      </c>
    </row>
    <row r="2143" spans="1:3" ht="15" customHeight="1" x14ac:dyDescent="0.2">
      <c r="A2143" s="16">
        <v>2140</v>
      </c>
      <c r="B2143" s="16">
        <v>1</v>
      </c>
      <c r="C2143" s="16">
        <v>1</v>
      </c>
    </row>
    <row r="2144" spans="1:3" ht="15" customHeight="1" x14ac:dyDescent="0.2">
      <c r="A2144" s="16">
        <v>2141</v>
      </c>
      <c r="B2144" s="16">
        <v>1</v>
      </c>
      <c r="C2144" s="16">
        <v>1</v>
      </c>
    </row>
    <row r="2145" spans="1:3" ht="15" customHeight="1" x14ac:dyDescent="0.2">
      <c r="A2145" s="16">
        <v>2142</v>
      </c>
      <c r="B2145" s="16">
        <v>1</v>
      </c>
      <c r="C2145" s="16">
        <v>1</v>
      </c>
    </row>
    <row r="2146" spans="1:3" ht="15" customHeight="1" x14ac:dyDescent="0.2">
      <c r="A2146" s="16">
        <v>2143</v>
      </c>
      <c r="B2146" s="16">
        <v>1</v>
      </c>
      <c r="C2146" s="16">
        <v>1</v>
      </c>
    </row>
    <row r="2147" spans="1:3" ht="15" customHeight="1" x14ac:dyDescent="0.2">
      <c r="A2147" s="16">
        <v>2144</v>
      </c>
      <c r="B2147" s="16">
        <v>1</v>
      </c>
      <c r="C2147" s="16">
        <v>1</v>
      </c>
    </row>
    <row r="2148" spans="1:3" ht="15" customHeight="1" x14ac:dyDescent="0.2">
      <c r="A2148" s="16">
        <v>2145</v>
      </c>
      <c r="B2148" s="16">
        <v>1</v>
      </c>
      <c r="C2148" s="16">
        <v>1</v>
      </c>
    </row>
    <row r="2149" spans="1:3" ht="15" customHeight="1" x14ac:dyDescent="0.2">
      <c r="A2149" s="16">
        <v>2146</v>
      </c>
      <c r="B2149" s="16">
        <v>1</v>
      </c>
      <c r="C2149" s="16">
        <v>1</v>
      </c>
    </row>
    <row r="2150" spans="1:3" ht="15" customHeight="1" x14ac:dyDescent="0.2">
      <c r="A2150" s="16">
        <v>2147</v>
      </c>
      <c r="B2150" s="16">
        <v>1</v>
      </c>
      <c r="C2150" s="16">
        <v>1</v>
      </c>
    </row>
    <row r="2151" spans="1:3" ht="15" customHeight="1" x14ac:dyDescent="0.2">
      <c r="A2151" s="16">
        <v>2148</v>
      </c>
      <c r="B2151" s="16">
        <v>1</v>
      </c>
      <c r="C2151" s="16">
        <v>1</v>
      </c>
    </row>
    <row r="2152" spans="1:3" ht="15" customHeight="1" x14ac:dyDescent="0.2">
      <c r="A2152" s="16">
        <v>2149</v>
      </c>
      <c r="B2152" s="16">
        <v>1</v>
      </c>
      <c r="C2152" s="16">
        <v>1</v>
      </c>
    </row>
    <row r="2153" spans="1:3" ht="15" customHeight="1" x14ac:dyDescent="0.2">
      <c r="A2153" s="16">
        <v>2150</v>
      </c>
      <c r="B2153" s="16">
        <v>1</v>
      </c>
      <c r="C2153" s="16">
        <v>1</v>
      </c>
    </row>
    <row r="2154" spans="1:3" ht="15" customHeight="1" x14ac:dyDescent="0.2">
      <c r="A2154" s="16">
        <v>2151</v>
      </c>
      <c r="B2154" s="16">
        <v>1</v>
      </c>
      <c r="C2154" s="16">
        <v>1</v>
      </c>
    </row>
    <row r="2155" spans="1:3" ht="15" customHeight="1" x14ac:dyDescent="0.2">
      <c r="A2155" s="16">
        <v>2152</v>
      </c>
      <c r="B2155" s="16">
        <v>1</v>
      </c>
      <c r="C2155" s="16">
        <v>1</v>
      </c>
    </row>
    <row r="2156" spans="1:3" ht="15" customHeight="1" x14ac:dyDescent="0.2">
      <c r="A2156" s="16">
        <v>2153</v>
      </c>
      <c r="B2156" s="16">
        <v>1</v>
      </c>
      <c r="C2156" s="16">
        <v>1</v>
      </c>
    </row>
    <row r="2157" spans="1:3" ht="15" customHeight="1" x14ac:dyDescent="0.2">
      <c r="A2157" s="16">
        <v>2154</v>
      </c>
      <c r="B2157" s="16">
        <v>1</v>
      </c>
      <c r="C2157" s="16">
        <v>1</v>
      </c>
    </row>
    <row r="2158" spans="1:3" ht="15" customHeight="1" x14ac:dyDescent="0.2">
      <c r="A2158" s="16">
        <v>2155</v>
      </c>
      <c r="B2158" s="16">
        <v>1</v>
      </c>
      <c r="C2158" s="16">
        <v>1</v>
      </c>
    </row>
    <row r="2159" spans="1:3" ht="15" customHeight="1" x14ac:dyDescent="0.2">
      <c r="A2159" s="16">
        <v>2156</v>
      </c>
      <c r="B2159" s="16">
        <v>1</v>
      </c>
      <c r="C2159" s="16">
        <v>1</v>
      </c>
    </row>
    <row r="2160" spans="1:3" ht="15" customHeight="1" x14ac:dyDescent="0.2">
      <c r="A2160" s="16">
        <v>2157</v>
      </c>
      <c r="B2160" s="16">
        <v>1</v>
      </c>
      <c r="C2160" s="16">
        <v>1</v>
      </c>
    </row>
    <row r="2161" spans="1:3" ht="15" customHeight="1" x14ac:dyDescent="0.2">
      <c r="A2161" s="16">
        <v>2158</v>
      </c>
      <c r="B2161" s="16">
        <v>1</v>
      </c>
      <c r="C2161" s="16">
        <v>1</v>
      </c>
    </row>
    <row r="2162" spans="1:3" ht="15" customHeight="1" x14ac:dyDescent="0.2">
      <c r="A2162" s="16">
        <v>2159</v>
      </c>
      <c r="B2162" s="16">
        <v>1</v>
      </c>
      <c r="C2162" s="16">
        <v>1</v>
      </c>
    </row>
    <row r="2163" spans="1:3" ht="15" customHeight="1" x14ac:dyDescent="0.2">
      <c r="A2163" s="16">
        <v>2160</v>
      </c>
      <c r="B2163" s="16">
        <v>1</v>
      </c>
      <c r="C2163" s="16">
        <v>1</v>
      </c>
    </row>
    <row r="2164" spans="1:3" ht="15" customHeight="1" x14ac:dyDescent="0.2">
      <c r="A2164" s="16">
        <v>2161</v>
      </c>
      <c r="B2164" s="16">
        <v>1</v>
      </c>
      <c r="C2164" s="16">
        <v>1</v>
      </c>
    </row>
    <row r="2165" spans="1:3" ht="15" customHeight="1" x14ac:dyDescent="0.2">
      <c r="A2165" s="16">
        <v>2162</v>
      </c>
      <c r="B2165" s="16">
        <v>1</v>
      </c>
      <c r="C2165" s="16">
        <v>1</v>
      </c>
    </row>
    <row r="2166" spans="1:3" ht="15" customHeight="1" x14ac:dyDescent="0.2">
      <c r="A2166" s="16">
        <v>2163</v>
      </c>
      <c r="B2166" s="16">
        <v>1</v>
      </c>
      <c r="C2166" s="16">
        <v>1</v>
      </c>
    </row>
    <row r="2167" spans="1:3" ht="15" customHeight="1" x14ac:dyDescent="0.2">
      <c r="A2167" s="16">
        <v>2164</v>
      </c>
      <c r="B2167" s="16">
        <v>1</v>
      </c>
      <c r="C2167" s="16">
        <v>1</v>
      </c>
    </row>
    <row r="2168" spans="1:3" ht="15" customHeight="1" x14ac:dyDescent="0.2">
      <c r="A2168" s="16">
        <v>2165</v>
      </c>
      <c r="B2168" s="16">
        <v>1</v>
      </c>
      <c r="C2168" s="16">
        <v>1</v>
      </c>
    </row>
    <row r="2169" spans="1:3" ht="15" customHeight="1" x14ac:dyDescent="0.2">
      <c r="A2169" s="16">
        <v>2166</v>
      </c>
      <c r="B2169" s="16">
        <v>1</v>
      </c>
      <c r="C2169" s="16">
        <v>1</v>
      </c>
    </row>
    <row r="2170" spans="1:3" ht="15" customHeight="1" x14ac:dyDescent="0.2">
      <c r="A2170" s="16">
        <v>2167</v>
      </c>
      <c r="B2170" s="16">
        <v>1</v>
      </c>
      <c r="C2170" s="16">
        <v>1</v>
      </c>
    </row>
    <row r="2171" spans="1:3" ht="15" customHeight="1" x14ac:dyDescent="0.2">
      <c r="A2171" s="16">
        <v>2168</v>
      </c>
      <c r="B2171" s="16">
        <v>1</v>
      </c>
      <c r="C2171" s="16">
        <v>1</v>
      </c>
    </row>
    <row r="2172" spans="1:3" ht="15" customHeight="1" x14ac:dyDescent="0.2">
      <c r="A2172" s="16">
        <v>2169</v>
      </c>
      <c r="B2172" s="16">
        <v>1</v>
      </c>
      <c r="C2172" s="16">
        <v>1</v>
      </c>
    </row>
    <row r="2173" spans="1:3" ht="15" customHeight="1" x14ac:dyDescent="0.2">
      <c r="A2173" s="16">
        <v>2170</v>
      </c>
      <c r="B2173" s="16">
        <v>1</v>
      </c>
      <c r="C2173" s="16">
        <v>1</v>
      </c>
    </row>
    <row r="2174" spans="1:3" ht="15" customHeight="1" x14ac:dyDescent="0.2">
      <c r="A2174" s="16">
        <v>2171</v>
      </c>
      <c r="B2174" s="16">
        <v>1</v>
      </c>
      <c r="C2174" s="16">
        <v>1</v>
      </c>
    </row>
    <row r="2175" spans="1:3" ht="15" customHeight="1" x14ac:dyDescent="0.2">
      <c r="A2175" s="16">
        <v>2172</v>
      </c>
      <c r="B2175" s="16">
        <v>1</v>
      </c>
      <c r="C2175" s="16">
        <v>1</v>
      </c>
    </row>
    <row r="2176" spans="1:3" ht="15" customHeight="1" x14ac:dyDescent="0.2">
      <c r="A2176" s="16">
        <v>2173</v>
      </c>
      <c r="B2176" s="16">
        <v>1</v>
      </c>
      <c r="C2176" s="16">
        <v>1</v>
      </c>
    </row>
    <row r="2177" spans="1:3" ht="15" customHeight="1" x14ac:dyDescent="0.2">
      <c r="A2177" s="16">
        <v>2174</v>
      </c>
      <c r="B2177" s="16">
        <v>1</v>
      </c>
      <c r="C2177" s="16">
        <v>1</v>
      </c>
    </row>
    <row r="2178" spans="1:3" ht="15" customHeight="1" x14ac:dyDescent="0.2">
      <c r="A2178" s="16">
        <v>2175</v>
      </c>
      <c r="B2178" s="16">
        <v>1</v>
      </c>
      <c r="C2178" s="16">
        <v>1</v>
      </c>
    </row>
    <row r="2179" spans="1:3" ht="15" customHeight="1" x14ac:dyDescent="0.2">
      <c r="A2179" s="16">
        <v>2176</v>
      </c>
      <c r="B2179" s="16">
        <v>1</v>
      </c>
      <c r="C2179" s="16">
        <v>1</v>
      </c>
    </row>
    <row r="2180" spans="1:3" ht="15" customHeight="1" x14ac:dyDescent="0.2">
      <c r="A2180" s="16">
        <v>2177</v>
      </c>
      <c r="B2180" s="16">
        <v>1</v>
      </c>
      <c r="C2180" s="16">
        <v>1</v>
      </c>
    </row>
    <row r="2181" spans="1:3" ht="15" customHeight="1" x14ac:dyDescent="0.2">
      <c r="A2181" s="16">
        <v>2178</v>
      </c>
      <c r="B2181" s="16">
        <v>1</v>
      </c>
      <c r="C2181" s="16">
        <v>1</v>
      </c>
    </row>
    <row r="2182" spans="1:3" ht="15" customHeight="1" x14ac:dyDescent="0.2">
      <c r="A2182" s="16">
        <v>2179</v>
      </c>
      <c r="B2182" s="16">
        <v>1</v>
      </c>
      <c r="C2182" s="16">
        <v>1</v>
      </c>
    </row>
    <row r="2183" spans="1:3" ht="15" customHeight="1" x14ac:dyDescent="0.2">
      <c r="A2183" s="16">
        <v>2180</v>
      </c>
      <c r="B2183" s="16">
        <v>1</v>
      </c>
      <c r="C2183" s="16">
        <v>1</v>
      </c>
    </row>
    <row r="2184" spans="1:3" ht="15" customHeight="1" x14ac:dyDescent="0.2">
      <c r="A2184" s="16">
        <v>2181</v>
      </c>
      <c r="B2184" s="16">
        <v>1</v>
      </c>
      <c r="C2184" s="16">
        <v>1</v>
      </c>
    </row>
    <row r="2185" spans="1:3" ht="15" customHeight="1" x14ac:dyDescent="0.2">
      <c r="A2185" s="16">
        <v>2182</v>
      </c>
      <c r="B2185" s="16">
        <v>1</v>
      </c>
      <c r="C2185" s="16">
        <v>1</v>
      </c>
    </row>
    <row r="2186" spans="1:3" ht="15" customHeight="1" x14ac:dyDescent="0.2">
      <c r="A2186" s="16">
        <v>2183</v>
      </c>
      <c r="B2186" s="16">
        <v>1</v>
      </c>
      <c r="C2186" s="16">
        <v>1</v>
      </c>
    </row>
    <row r="2187" spans="1:3" ht="15" customHeight="1" x14ac:dyDescent="0.2">
      <c r="A2187" s="16">
        <v>2184</v>
      </c>
      <c r="B2187" s="16">
        <v>1</v>
      </c>
      <c r="C2187" s="16">
        <v>1</v>
      </c>
    </row>
    <row r="2188" spans="1:3" ht="15" customHeight="1" x14ac:dyDescent="0.2">
      <c r="A2188" s="16">
        <v>2185</v>
      </c>
      <c r="B2188" s="16">
        <v>1</v>
      </c>
      <c r="C2188" s="16">
        <v>1</v>
      </c>
    </row>
    <row r="2189" spans="1:3" ht="15" customHeight="1" x14ac:dyDescent="0.2">
      <c r="A2189" s="16">
        <v>2186</v>
      </c>
      <c r="B2189" s="16">
        <v>1</v>
      </c>
      <c r="C2189" s="16">
        <v>1</v>
      </c>
    </row>
    <row r="2190" spans="1:3" ht="15" customHeight="1" x14ac:dyDescent="0.2">
      <c r="A2190" s="16">
        <v>2187</v>
      </c>
      <c r="B2190" s="16">
        <v>1</v>
      </c>
      <c r="C2190" s="16">
        <v>1</v>
      </c>
    </row>
    <row r="2191" spans="1:3" ht="15" customHeight="1" x14ac:dyDescent="0.2">
      <c r="A2191" s="16">
        <v>2188</v>
      </c>
      <c r="B2191" s="16">
        <v>1</v>
      </c>
      <c r="C2191" s="16">
        <v>1</v>
      </c>
    </row>
    <row r="2192" spans="1:3" ht="15" customHeight="1" x14ac:dyDescent="0.2">
      <c r="A2192" s="16">
        <v>2189</v>
      </c>
      <c r="B2192" s="16">
        <v>1</v>
      </c>
      <c r="C2192" s="16">
        <v>1</v>
      </c>
    </row>
    <row r="2193" spans="1:3" ht="15" customHeight="1" x14ac:dyDescent="0.2">
      <c r="A2193" s="16">
        <v>2190</v>
      </c>
      <c r="B2193" s="16">
        <v>1</v>
      </c>
      <c r="C2193" s="16">
        <v>1</v>
      </c>
    </row>
    <row r="2194" spans="1:3" ht="15" customHeight="1" x14ac:dyDescent="0.2">
      <c r="A2194" s="16">
        <v>2191</v>
      </c>
      <c r="B2194" s="16">
        <v>1</v>
      </c>
      <c r="C2194" s="16">
        <v>1</v>
      </c>
    </row>
    <row r="2195" spans="1:3" ht="15" customHeight="1" x14ac:dyDescent="0.2">
      <c r="A2195" s="16">
        <v>2192</v>
      </c>
      <c r="B2195" s="16">
        <v>1</v>
      </c>
      <c r="C2195" s="16">
        <v>1</v>
      </c>
    </row>
    <row r="2196" spans="1:3" ht="15" customHeight="1" x14ac:dyDescent="0.2">
      <c r="A2196" s="16">
        <v>2193</v>
      </c>
      <c r="B2196" s="16">
        <v>1</v>
      </c>
      <c r="C2196" s="16">
        <v>1</v>
      </c>
    </row>
    <row r="2197" spans="1:3" ht="15" customHeight="1" x14ac:dyDescent="0.2">
      <c r="A2197" s="16">
        <v>2194</v>
      </c>
      <c r="B2197" s="16">
        <v>1</v>
      </c>
      <c r="C2197" s="16">
        <v>1</v>
      </c>
    </row>
    <row r="2198" spans="1:3" ht="15" customHeight="1" x14ac:dyDescent="0.2">
      <c r="A2198" s="16">
        <v>2195</v>
      </c>
      <c r="B2198" s="16">
        <v>1</v>
      </c>
      <c r="C2198" s="16">
        <v>1</v>
      </c>
    </row>
    <row r="2199" spans="1:3" ht="15" customHeight="1" x14ac:dyDescent="0.2">
      <c r="A2199" s="16">
        <v>2196</v>
      </c>
      <c r="B2199" s="16">
        <v>1</v>
      </c>
      <c r="C2199" s="16">
        <v>1</v>
      </c>
    </row>
    <row r="2200" spans="1:3" ht="15" customHeight="1" x14ac:dyDescent="0.2">
      <c r="A2200" s="16">
        <v>2197</v>
      </c>
      <c r="B2200" s="16">
        <v>1</v>
      </c>
      <c r="C2200" s="16">
        <v>1</v>
      </c>
    </row>
    <row r="2201" spans="1:3" ht="15" customHeight="1" x14ac:dyDescent="0.2">
      <c r="A2201" s="16">
        <v>2198</v>
      </c>
      <c r="B2201" s="16">
        <v>1</v>
      </c>
      <c r="C2201" s="16">
        <v>1</v>
      </c>
    </row>
    <row r="2202" spans="1:3" ht="15" customHeight="1" x14ac:dyDescent="0.2">
      <c r="A2202" s="16">
        <v>2199</v>
      </c>
      <c r="B2202" s="16">
        <v>1</v>
      </c>
      <c r="C2202" s="16">
        <v>1</v>
      </c>
    </row>
    <row r="2203" spans="1:3" ht="15" customHeight="1" x14ac:dyDescent="0.2">
      <c r="A2203" s="16">
        <v>2200</v>
      </c>
      <c r="B2203" s="16">
        <v>1</v>
      </c>
      <c r="C2203" s="16">
        <v>1</v>
      </c>
    </row>
    <row r="2204" spans="1:3" ht="15" customHeight="1" x14ac:dyDescent="0.2">
      <c r="A2204" s="16">
        <v>2201</v>
      </c>
      <c r="B2204" s="16">
        <v>1</v>
      </c>
      <c r="C2204" s="16">
        <v>1</v>
      </c>
    </row>
    <row r="2205" spans="1:3" ht="15" customHeight="1" x14ac:dyDescent="0.2">
      <c r="A2205" s="16">
        <v>2202</v>
      </c>
      <c r="B2205" s="16">
        <v>1</v>
      </c>
      <c r="C2205" s="16">
        <v>1</v>
      </c>
    </row>
    <row r="2206" spans="1:3" ht="15" customHeight="1" x14ac:dyDescent="0.2">
      <c r="A2206" s="16">
        <v>2203</v>
      </c>
      <c r="B2206" s="16">
        <v>1</v>
      </c>
      <c r="C2206" s="16">
        <v>1</v>
      </c>
    </row>
    <row r="2207" spans="1:3" ht="15" customHeight="1" x14ac:dyDescent="0.2">
      <c r="A2207" s="16">
        <v>2204</v>
      </c>
      <c r="B2207" s="16">
        <v>1</v>
      </c>
      <c r="C2207" s="16">
        <v>1</v>
      </c>
    </row>
    <row r="2208" spans="1:3" ht="15" customHeight="1" x14ac:dyDescent="0.2">
      <c r="A2208" s="16">
        <v>2205</v>
      </c>
      <c r="B2208" s="16">
        <v>1</v>
      </c>
      <c r="C2208" s="16">
        <v>1</v>
      </c>
    </row>
    <row r="2209" spans="1:3" ht="15" customHeight="1" x14ac:dyDescent="0.2">
      <c r="A2209" s="16">
        <v>2206</v>
      </c>
      <c r="B2209" s="16">
        <v>1</v>
      </c>
      <c r="C2209" s="16">
        <v>1</v>
      </c>
    </row>
    <row r="2210" spans="1:3" ht="15" customHeight="1" x14ac:dyDescent="0.2">
      <c r="A2210" s="16">
        <v>2207</v>
      </c>
      <c r="B2210" s="16">
        <v>1</v>
      </c>
      <c r="C2210" s="16">
        <v>1</v>
      </c>
    </row>
    <row r="2211" spans="1:3" ht="15" customHeight="1" x14ac:dyDescent="0.2">
      <c r="A2211" s="16">
        <v>2208</v>
      </c>
      <c r="B2211" s="16">
        <v>1</v>
      </c>
      <c r="C2211" s="16">
        <v>1</v>
      </c>
    </row>
    <row r="2212" spans="1:3" ht="15" customHeight="1" x14ac:dyDescent="0.2">
      <c r="A2212" s="16">
        <v>2209</v>
      </c>
      <c r="B2212" s="16">
        <v>1</v>
      </c>
      <c r="C2212" s="16">
        <v>1</v>
      </c>
    </row>
    <row r="2213" spans="1:3" ht="15" customHeight="1" x14ac:dyDescent="0.2">
      <c r="A2213" s="16">
        <v>2210</v>
      </c>
      <c r="B2213" s="16">
        <v>1</v>
      </c>
      <c r="C2213" s="16">
        <v>1</v>
      </c>
    </row>
    <row r="2214" spans="1:3" ht="15" customHeight="1" x14ac:dyDescent="0.2">
      <c r="A2214" s="16">
        <v>2211</v>
      </c>
      <c r="B2214" s="16">
        <v>1</v>
      </c>
      <c r="C2214" s="16">
        <v>1</v>
      </c>
    </row>
    <row r="2215" spans="1:3" ht="15" customHeight="1" x14ac:dyDescent="0.2">
      <c r="A2215" s="16">
        <v>2212</v>
      </c>
      <c r="B2215" s="16">
        <v>1</v>
      </c>
      <c r="C2215" s="16">
        <v>1</v>
      </c>
    </row>
    <row r="2216" spans="1:3" ht="15" customHeight="1" x14ac:dyDescent="0.2">
      <c r="A2216" s="16">
        <v>2213</v>
      </c>
      <c r="B2216" s="16">
        <v>1</v>
      </c>
      <c r="C2216" s="16">
        <v>1</v>
      </c>
    </row>
    <row r="2217" spans="1:3" ht="15" customHeight="1" x14ac:dyDescent="0.2">
      <c r="A2217" s="16">
        <v>2214</v>
      </c>
      <c r="B2217" s="16">
        <v>1</v>
      </c>
      <c r="C2217" s="16">
        <v>1</v>
      </c>
    </row>
    <row r="2218" spans="1:3" ht="15" customHeight="1" x14ac:dyDescent="0.2">
      <c r="A2218" s="16">
        <v>2215</v>
      </c>
      <c r="B2218" s="16">
        <v>1</v>
      </c>
      <c r="C2218" s="16">
        <v>1</v>
      </c>
    </row>
    <row r="2219" spans="1:3" ht="15" customHeight="1" x14ac:dyDescent="0.2">
      <c r="A2219" s="16">
        <v>2216</v>
      </c>
      <c r="B2219" s="16">
        <v>1</v>
      </c>
      <c r="C2219" s="16">
        <v>1</v>
      </c>
    </row>
    <row r="2220" spans="1:3" ht="15" customHeight="1" x14ac:dyDescent="0.2">
      <c r="A2220" s="16">
        <v>2217</v>
      </c>
      <c r="B2220" s="16">
        <v>1</v>
      </c>
      <c r="C2220" s="16">
        <v>1</v>
      </c>
    </row>
    <row r="2221" spans="1:3" ht="15" customHeight="1" x14ac:dyDescent="0.2">
      <c r="A2221" s="16">
        <v>2218</v>
      </c>
      <c r="B2221" s="16">
        <v>1</v>
      </c>
      <c r="C2221" s="16">
        <v>1</v>
      </c>
    </row>
    <row r="2222" spans="1:3" ht="15" customHeight="1" x14ac:dyDescent="0.2">
      <c r="A2222" s="16">
        <v>2219</v>
      </c>
      <c r="B2222" s="16">
        <v>1</v>
      </c>
      <c r="C2222" s="16">
        <v>1</v>
      </c>
    </row>
    <row r="2223" spans="1:3" ht="15" customHeight="1" x14ac:dyDescent="0.2">
      <c r="A2223" s="16">
        <v>2220</v>
      </c>
      <c r="B2223" s="16">
        <v>1</v>
      </c>
      <c r="C2223" s="16">
        <v>1</v>
      </c>
    </row>
    <row r="2224" spans="1:3" ht="15" customHeight="1" x14ac:dyDescent="0.2">
      <c r="A2224" s="16">
        <v>2221</v>
      </c>
      <c r="B2224" s="16">
        <v>1</v>
      </c>
      <c r="C2224" s="16">
        <v>1</v>
      </c>
    </row>
    <row r="2225" spans="1:3" ht="15" customHeight="1" x14ac:dyDescent="0.2">
      <c r="A2225" s="16">
        <v>2222</v>
      </c>
      <c r="B2225" s="16">
        <v>1</v>
      </c>
      <c r="C2225" s="16">
        <v>1</v>
      </c>
    </row>
    <row r="2226" spans="1:3" ht="15" customHeight="1" x14ac:dyDescent="0.2">
      <c r="A2226" s="16">
        <v>2223</v>
      </c>
      <c r="B2226" s="16">
        <v>1</v>
      </c>
      <c r="C2226" s="16">
        <v>1</v>
      </c>
    </row>
    <row r="2227" spans="1:3" ht="15" customHeight="1" x14ac:dyDescent="0.2">
      <c r="A2227" s="16">
        <v>2224</v>
      </c>
      <c r="B2227" s="16">
        <v>1</v>
      </c>
      <c r="C2227" s="16">
        <v>1</v>
      </c>
    </row>
    <row r="2228" spans="1:3" ht="15" customHeight="1" x14ac:dyDescent="0.2">
      <c r="A2228" s="16">
        <v>2225</v>
      </c>
      <c r="B2228" s="16">
        <v>1</v>
      </c>
      <c r="C2228" s="16">
        <v>1</v>
      </c>
    </row>
    <row r="2229" spans="1:3" ht="15" customHeight="1" x14ac:dyDescent="0.2">
      <c r="A2229" s="16">
        <v>2226</v>
      </c>
      <c r="B2229" s="16">
        <v>1</v>
      </c>
      <c r="C2229" s="16">
        <v>1</v>
      </c>
    </row>
    <row r="2230" spans="1:3" ht="15" customHeight="1" x14ac:dyDescent="0.2">
      <c r="A2230" s="16">
        <v>2227</v>
      </c>
      <c r="B2230" s="16">
        <v>1</v>
      </c>
      <c r="C2230" s="16">
        <v>1</v>
      </c>
    </row>
    <row r="2231" spans="1:3" ht="15" customHeight="1" x14ac:dyDescent="0.2">
      <c r="A2231" s="16">
        <v>2228</v>
      </c>
      <c r="B2231" s="16">
        <v>1</v>
      </c>
      <c r="C2231" s="16">
        <v>1</v>
      </c>
    </row>
    <row r="2232" spans="1:3" ht="15" customHeight="1" x14ac:dyDescent="0.2">
      <c r="A2232" s="16">
        <v>2229</v>
      </c>
      <c r="B2232" s="16">
        <v>1</v>
      </c>
      <c r="C2232" s="16">
        <v>1</v>
      </c>
    </row>
    <row r="2233" spans="1:3" ht="15" customHeight="1" x14ac:dyDescent="0.2">
      <c r="A2233" s="16">
        <v>2230</v>
      </c>
      <c r="B2233" s="16">
        <v>1</v>
      </c>
      <c r="C2233" s="16">
        <v>1</v>
      </c>
    </row>
    <row r="2234" spans="1:3" ht="15" customHeight="1" x14ac:dyDescent="0.2">
      <c r="A2234" s="16">
        <v>2231</v>
      </c>
      <c r="B2234" s="16">
        <v>1</v>
      </c>
      <c r="C2234" s="16">
        <v>1</v>
      </c>
    </row>
    <row r="2235" spans="1:3" ht="15" customHeight="1" x14ac:dyDescent="0.2">
      <c r="A2235" s="16">
        <v>2232</v>
      </c>
      <c r="B2235" s="16">
        <v>1</v>
      </c>
      <c r="C2235" s="16">
        <v>1</v>
      </c>
    </row>
    <row r="2236" spans="1:3" ht="15" customHeight="1" x14ac:dyDescent="0.2">
      <c r="A2236" s="16">
        <v>2233</v>
      </c>
      <c r="B2236" s="16">
        <v>1</v>
      </c>
      <c r="C2236" s="16">
        <v>1</v>
      </c>
    </row>
    <row r="2237" spans="1:3" ht="15" customHeight="1" x14ac:dyDescent="0.2">
      <c r="A2237" s="16">
        <v>2234</v>
      </c>
      <c r="B2237" s="16">
        <v>1</v>
      </c>
      <c r="C2237" s="16">
        <v>1</v>
      </c>
    </row>
    <row r="2238" spans="1:3" ht="15" customHeight="1" x14ac:dyDescent="0.2">
      <c r="A2238" s="16">
        <v>2235</v>
      </c>
      <c r="B2238" s="16">
        <v>1</v>
      </c>
      <c r="C2238" s="16">
        <v>1</v>
      </c>
    </row>
    <row r="2239" spans="1:3" ht="15" customHeight="1" x14ac:dyDescent="0.2">
      <c r="A2239" s="16">
        <v>2236</v>
      </c>
      <c r="B2239" s="16">
        <v>1</v>
      </c>
      <c r="C2239" s="16">
        <v>1</v>
      </c>
    </row>
    <row r="2240" spans="1:3" ht="15" customHeight="1" x14ac:dyDescent="0.2">
      <c r="A2240" s="16">
        <v>2237</v>
      </c>
      <c r="B2240" s="16">
        <v>1</v>
      </c>
      <c r="C2240" s="16">
        <v>1</v>
      </c>
    </row>
    <row r="2241" spans="1:3" ht="15" customHeight="1" x14ac:dyDescent="0.2">
      <c r="A2241" s="16">
        <v>2238</v>
      </c>
      <c r="B2241" s="16">
        <v>1</v>
      </c>
      <c r="C2241" s="16">
        <v>1</v>
      </c>
    </row>
    <row r="2242" spans="1:3" ht="15" customHeight="1" x14ac:dyDescent="0.2">
      <c r="A2242" s="16">
        <v>2239</v>
      </c>
      <c r="B2242" s="16">
        <v>1</v>
      </c>
      <c r="C2242" s="16">
        <v>1</v>
      </c>
    </row>
    <row r="2243" spans="1:3" ht="15" customHeight="1" x14ac:dyDescent="0.2">
      <c r="A2243" s="16">
        <v>2240</v>
      </c>
      <c r="B2243" s="16">
        <v>1</v>
      </c>
      <c r="C2243" s="16">
        <v>1</v>
      </c>
    </row>
    <row r="2244" spans="1:3" ht="15" customHeight="1" x14ac:dyDescent="0.2">
      <c r="A2244" s="16">
        <v>2241</v>
      </c>
      <c r="B2244" s="16">
        <v>1</v>
      </c>
      <c r="C2244" s="16">
        <v>1</v>
      </c>
    </row>
    <row r="2245" spans="1:3" ht="15" customHeight="1" x14ac:dyDescent="0.2">
      <c r="A2245" s="16">
        <v>2242</v>
      </c>
      <c r="B2245" s="16">
        <v>1</v>
      </c>
      <c r="C2245" s="16">
        <v>1</v>
      </c>
    </row>
    <row r="2246" spans="1:3" ht="15" customHeight="1" x14ac:dyDescent="0.2">
      <c r="A2246" s="16">
        <v>2243</v>
      </c>
      <c r="B2246" s="16">
        <v>1</v>
      </c>
      <c r="C2246" s="16">
        <v>1</v>
      </c>
    </row>
    <row r="2247" spans="1:3" ht="15" customHeight="1" x14ac:dyDescent="0.2">
      <c r="A2247" s="16">
        <v>2244</v>
      </c>
      <c r="B2247" s="16">
        <v>1</v>
      </c>
      <c r="C2247" s="16">
        <v>1</v>
      </c>
    </row>
    <row r="2248" spans="1:3" ht="15" customHeight="1" x14ac:dyDescent="0.2">
      <c r="A2248" s="16">
        <v>2245</v>
      </c>
      <c r="B2248" s="16">
        <v>1</v>
      </c>
      <c r="C2248" s="16">
        <v>1</v>
      </c>
    </row>
    <row r="2249" spans="1:3" ht="15" customHeight="1" x14ac:dyDescent="0.2">
      <c r="A2249" s="16">
        <v>2246</v>
      </c>
      <c r="B2249" s="16">
        <v>1</v>
      </c>
      <c r="C2249" s="16">
        <v>1</v>
      </c>
    </row>
    <row r="2250" spans="1:3" ht="15" customHeight="1" x14ac:dyDescent="0.2">
      <c r="A2250" s="16">
        <v>2247</v>
      </c>
      <c r="B2250" s="16">
        <v>1</v>
      </c>
      <c r="C2250" s="16">
        <v>1</v>
      </c>
    </row>
    <row r="2251" spans="1:3" ht="15" customHeight="1" x14ac:dyDescent="0.2">
      <c r="A2251" s="16">
        <v>2248</v>
      </c>
      <c r="B2251" s="16">
        <v>1</v>
      </c>
      <c r="C2251" s="16">
        <v>1</v>
      </c>
    </row>
    <row r="2252" spans="1:3" ht="15" customHeight="1" x14ac:dyDescent="0.2">
      <c r="A2252" s="16">
        <v>2249</v>
      </c>
      <c r="B2252" s="16">
        <v>1</v>
      </c>
      <c r="C2252" s="16">
        <v>1</v>
      </c>
    </row>
    <row r="2253" spans="1:3" ht="15" customHeight="1" x14ac:dyDescent="0.2">
      <c r="A2253" s="16">
        <v>2250</v>
      </c>
      <c r="B2253" s="16">
        <v>1</v>
      </c>
      <c r="C2253" s="16">
        <v>1</v>
      </c>
    </row>
    <row r="2254" spans="1:3" ht="15" customHeight="1" x14ac:dyDescent="0.2">
      <c r="A2254" s="16">
        <v>2251</v>
      </c>
      <c r="B2254" s="16">
        <v>1</v>
      </c>
      <c r="C2254" s="16">
        <v>1</v>
      </c>
    </row>
    <row r="2255" spans="1:3" ht="15" customHeight="1" x14ac:dyDescent="0.2">
      <c r="A2255" s="16">
        <v>2252</v>
      </c>
      <c r="B2255" s="16">
        <v>1</v>
      </c>
      <c r="C2255" s="16">
        <v>1</v>
      </c>
    </row>
    <row r="2256" spans="1:3" ht="15" customHeight="1" x14ac:dyDescent="0.2">
      <c r="A2256" s="16">
        <v>2253</v>
      </c>
      <c r="B2256" s="16">
        <v>1</v>
      </c>
      <c r="C2256" s="16">
        <v>1</v>
      </c>
    </row>
    <row r="2257" spans="1:3" ht="15" customHeight="1" x14ac:dyDescent="0.2">
      <c r="A2257" s="16">
        <v>2254</v>
      </c>
      <c r="B2257" s="16">
        <v>1</v>
      </c>
      <c r="C2257" s="16">
        <v>1</v>
      </c>
    </row>
    <row r="2258" spans="1:3" ht="15" customHeight="1" x14ac:dyDescent="0.2">
      <c r="A2258" s="16">
        <v>2255</v>
      </c>
      <c r="B2258" s="16">
        <v>1</v>
      </c>
      <c r="C2258" s="16">
        <v>1</v>
      </c>
    </row>
    <row r="2259" spans="1:3" ht="15" customHeight="1" x14ac:dyDescent="0.2">
      <c r="A2259" s="16">
        <v>2256</v>
      </c>
      <c r="B2259" s="16">
        <v>1</v>
      </c>
      <c r="C2259" s="16">
        <v>1</v>
      </c>
    </row>
    <row r="2260" spans="1:3" ht="15" customHeight="1" x14ac:dyDescent="0.2">
      <c r="A2260" s="16">
        <v>2257</v>
      </c>
      <c r="B2260" s="16">
        <v>1</v>
      </c>
      <c r="C2260" s="16">
        <v>1</v>
      </c>
    </row>
    <row r="2261" spans="1:3" ht="15" customHeight="1" x14ac:dyDescent="0.2">
      <c r="A2261" s="16">
        <v>2258</v>
      </c>
      <c r="B2261" s="16">
        <v>1</v>
      </c>
      <c r="C2261" s="16">
        <v>1</v>
      </c>
    </row>
    <row r="2262" spans="1:3" ht="15" customHeight="1" x14ac:dyDescent="0.2">
      <c r="A2262" s="16">
        <v>2259</v>
      </c>
      <c r="B2262" s="16">
        <v>1</v>
      </c>
      <c r="C2262" s="16">
        <v>1</v>
      </c>
    </row>
    <row r="2263" spans="1:3" ht="15" customHeight="1" x14ac:dyDescent="0.2">
      <c r="A2263" s="16">
        <v>2260</v>
      </c>
      <c r="B2263" s="16">
        <v>1</v>
      </c>
      <c r="C2263" s="16">
        <v>1</v>
      </c>
    </row>
    <row r="2264" spans="1:3" ht="15" customHeight="1" x14ac:dyDescent="0.2">
      <c r="A2264" s="16">
        <v>2261</v>
      </c>
      <c r="B2264" s="16">
        <v>1</v>
      </c>
      <c r="C2264" s="16">
        <v>1</v>
      </c>
    </row>
    <row r="2265" spans="1:3" ht="15" customHeight="1" x14ac:dyDescent="0.2">
      <c r="A2265" s="16">
        <v>2262</v>
      </c>
      <c r="B2265" s="16">
        <v>1</v>
      </c>
      <c r="C2265" s="16">
        <v>1</v>
      </c>
    </row>
    <row r="2266" spans="1:3" ht="15" customHeight="1" x14ac:dyDescent="0.2">
      <c r="A2266" s="16">
        <v>2263</v>
      </c>
      <c r="B2266" s="16">
        <v>1</v>
      </c>
      <c r="C2266" s="16">
        <v>1</v>
      </c>
    </row>
    <row r="2267" spans="1:3" ht="15" customHeight="1" x14ac:dyDescent="0.2">
      <c r="A2267" s="16">
        <v>2264</v>
      </c>
      <c r="B2267" s="16">
        <v>1</v>
      </c>
      <c r="C2267" s="16">
        <v>1</v>
      </c>
    </row>
    <row r="2268" spans="1:3" ht="15" customHeight="1" x14ac:dyDescent="0.2">
      <c r="A2268" s="16">
        <v>2265</v>
      </c>
      <c r="B2268" s="16">
        <v>1</v>
      </c>
      <c r="C2268" s="16">
        <v>1</v>
      </c>
    </row>
    <row r="2269" spans="1:3" ht="15" customHeight="1" x14ac:dyDescent="0.2">
      <c r="A2269" s="16">
        <v>2266</v>
      </c>
      <c r="B2269" s="16">
        <v>1</v>
      </c>
      <c r="C2269" s="16">
        <v>1</v>
      </c>
    </row>
    <row r="2270" spans="1:3" ht="15" customHeight="1" x14ac:dyDescent="0.2">
      <c r="A2270" s="16">
        <v>2267</v>
      </c>
      <c r="B2270" s="16">
        <v>1</v>
      </c>
      <c r="C2270" s="16">
        <v>1</v>
      </c>
    </row>
    <row r="2271" spans="1:3" ht="15" customHeight="1" x14ac:dyDescent="0.2">
      <c r="A2271" s="16">
        <v>2268</v>
      </c>
      <c r="B2271" s="16">
        <v>1</v>
      </c>
      <c r="C2271" s="16">
        <v>1</v>
      </c>
    </row>
    <row r="2272" spans="1:3" ht="15" customHeight="1" x14ac:dyDescent="0.2">
      <c r="A2272" s="16">
        <v>2269</v>
      </c>
      <c r="B2272" s="16">
        <v>1</v>
      </c>
      <c r="C2272" s="16">
        <v>1</v>
      </c>
    </row>
    <row r="2273" spans="1:3" ht="15" customHeight="1" x14ac:dyDescent="0.2">
      <c r="A2273" s="16">
        <v>2270</v>
      </c>
      <c r="B2273" s="16">
        <v>1</v>
      </c>
      <c r="C2273" s="16">
        <v>1</v>
      </c>
    </row>
    <row r="2274" spans="1:3" ht="15" customHeight="1" x14ac:dyDescent="0.2">
      <c r="A2274" s="16">
        <v>2271</v>
      </c>
      <c r="B2274" s="16">
        <v>1</v>
      </c>
      <c r="C2274" s="16">
        <v>1</v>
      </c>
    </row>
    <row r="2275" spans="1:3" ht="15" customHeight="1" x14ac:dyDescent="0.2">
      <c r="A2275" s="16">
        <v>2272</v>
      </c>
      <c r="B2275" s="16">
        <v>1</v>
      </c>
      <c r="C2275" s="16">
        <v>1</v>
      </c>
    </row>
    <row r="2276" spans="1:3" ht="15" customHeight="1" x14ac:dyDescent="0.2">
      <c r="A2276" s="16">
        <v>2273</v>
      </c>
      <c r="B2276" s="16">
        <v>1</v>
      </c>
      <c r="C2276" s="16">
        <v>1</v>
      </c>
    </row>
    <row r="2277" spans="1:3" ht="15" customHeight="1" x14ac:dyDescent="0.2">
      <c r="A2277" s="16">
        <v>2274</v>
      </c>
      <c r="B2277" s="16">
        <v>1</v>
      </c>
      <c r="C2277" s="16">
        <v>1</v>
      </c>
    </row>
    <row r="2278" spans="1:3" ht="15" customHeight="1" x14ac:dyDescent="0.2">
      <c r="A2278" s="16">
        <v>2275</v>
      </c>
      <c r="B2278" s="16">
        <v>1</v>
      </c>
      <c r="C2278" s="16">
        <v>1</v>
      </c>
    </row>
    <row r="2279" spans="1:3" ht="15" customHeight="1" x14ac:dyDescent="0.2">
      <c r="A2279" s="16">
        <v>2276</v>
      </c>
      <c r="B2279" s="16">
        <v>1</v>
      </c>
      <c r="C2279" s="16">
        <v>1</v>
      </c>
    </row>
    <row r="2280" spans="1:3" ht="15" customHeight="1" x14ac:dyDescent="0.2">
      <c r="A2280" s="16">
        <v>2277</v>
      </c>
      <c r="B2280" s="16">
        <v>1</v>
      </c>
      <c r="C2280" s="16">
        <v>1</v>
      </c>
    </row>
    <row r="2281" spans="1:3" ht="15" customHeight="1" x14ac:dyDescent="0.2">
      <c r="A2281" s="16">
        <v>2278</v>
      </c>
      <c r="B2281" s="16">
        <v>1</v>
      </c>
      <c r="C2281" s="16">
        <v>1</v>
      </c>
    </row>
    <row r="2282" spans="1:3" ht="15" customHeight="1" x14ac:dyDescent="0.2">
      <c r="A2282" s="16">
        <v>2279</v>
      </c>
      <c r="B2282" s="16">
        <v>1</v>
      </c>
      <c r="C2282" s="16">
        <v>1</v>
      </c>
    </row>
    <row r="2283" spans="1:3" ht="15" customHeight="1" x14ac:dyDescent="0.2">
      <c r="A2283" s="16">
        <v>2280</v>
      </c>
      <c r="B2283" s="16">
        <v>1</v>
      </c>
      <c r="C2283" s="16">
        <v>1</v>
      </c>
    </row>
    <row r="2284" spans="1:3" ht="15" customHeight="1" x14ac:dyDescent="0.2">
      <c r="A2284" s="16">
        <v>2281</v>
      </c>
      <c r="B2284" s="16">
        <v>1</v>
      </c>
      <c r="C2284" s="16">
        <v>1</v>
      </c>
    </row>
    <row r="2285" spans="1:3" ht="15" customHeight="1" x14ac:dyDescent="0.2">
      <c r="A2285" s="16">
        <v>2282</v>
      </c>
      <c r="B2285" s="16">
        <v>1</v>
      </c>
      <c r="C2285" s="16">
        <v>1</v>
      </c>
    </row>
    <row r="2286" spans="1:3" ht="15" customHeight="1" x14ac:dyDescent="0.2">
      <c r="A2286" s="16">
        <v>2283</v>
      </c>
      <c r="B2286" s="16">
        <v>1</v>
      </c>
      <c r="C2286" s="16">
        <v>1</v>
      </c>
    </row>
    <row r="2287" spans="1:3" ht="15" customHeight="1" x14ac:dyDescent="0.2">
      <c r="A2287" s="16">
        <v>2284</v>
      </c>
      <c r="B2287" s="16">
        <v>0.99970000000000003</v>
      </c>
      <c r="C2287" s="16">
        <v>1</v>
      </c>
    </row>
    <row r="2288" spans="1:3" ht="15" customHeight="1" x14ac:dyDescent="0.2">
      <c r="A2288" s="16">
        <v>2285</v>
      </c>
      <c r="B2288" s="16">
        <v>0.99890000000000001</v>
      </c>
      <c r="C2288" s="16">
        <v>1</v>
      </c>
    </row>
    <row r="2289" spans="1:3" ht="15" customHeight="1" x14ac:dyDescent="0.2">
      <c r="A2289" s="16">
        <v>2286</v>
      </c>
      <c r="B2289" s="16">
        <v>0.99690000000000001</v>
      </c>
      <c r="C2289" s="16">
        <v>1</v>
      </c>
    </row>
    <row r="2290" spans="1:3" ht="15" customHeight="1" x14ac:dyDescent="0.2">
      <c r="A2290" s="16">
        <v>2287</v>
      </c>
      <c r="B2290" s="16">
        <v>0.99650000000000005</v>
      </c>
      <c r="C2290" s="16">
        <v>1</v>
      </c>
    </row>
    <row r="2291" spans="1:3" ht="15" customHeight="1" x14ac:dyDescent="0.2">
      <c r="A2291" s="16">
        <v>2288</v>
      </c>
      <c r="B2291" s="16">
        <v>0.99560000000000004</v>
      </c>
      <c r="C2291" s="16">
        <v>1</v>
      </c>
    </row>
    <row r="2292" spans="1:3" ht="15" customHeight="1" x14ac:dyDescent="0.2">
      <c r="A2292" s="16">
        <v>2289</v>
      </c>
      <c r="B2292" s="16">
        <v>0.99490000000000001</v>
      </c>
      <c r="C2292" s="16">
        <v>1</v>
      </c>
    </row>
    <row r="2293" spans="1:3" ht="15" customHeight="1" x14ac:dyDescent="0.2">
      <c r="A2293" s="16">
        <v>2290</v>
      </c>
      <c r="B2293" s="16">
        <v>0.99479999999999991</v>
      </c>
      <c r="C2293" s="16">
        <v>1</v>
      </c>
    </row>
    <row r="2294" spans="1:3" ht="15" customHeight="1" x14ac:dyDescent="0.2">
      <c r="A2294" s="16">
        <v>2291</v>
      </c>
      <c r="B2294" s="16">
        <v>0.99370000000000003</v>
      </c>
      <c r="C2294" s="16">
        <v>1</v>
      </c>
    </row>
    <row r="2295" spans="1:3" ht="15" customHeight="1" x14ac:dyDescent="0.2">
      <c r="A2295" s="16">
        <v>2292</v>
      </c>
      <c r="B2295" s="16">
        <v>0.99299999999999999</v>
      </c>
      <c r="C2295" s="16">
        <v>1</v>
      </c>
    </row>
    <row r="2296" spans="1:3" ht="15" customHeight="1" x14ac:dyDescent="0.2">
      <c r="A2296" s="16">
        <v>2293</v>
      </c>
      <c r="B2296" s="16">
        <v>0.99220000000000008</v>
      </c>
      <c r="C2296" s="16">
        <v>1</v>
      </c>
    </row>
    <row r="2297" spans="1:3" ht="15" customHeight="1" x14ac:dyDescent="0.2">
      <c r="A2297" s="16">
        <v>2294</v>
      </c>
      <c r="B2297" s="16">
        <v>0.99170000000000003</v>
      </c>
      <c r="C2297" s="16">
        <v>1</v>
      </c>
    </row>
    <row r="2298" spans="1:3" ht="15" customHeight="1" x14ac:dyDescent="0.2">
      <c r="A2298" s="16">
        <v>2295</v>
      </c>
      <c r="B2298" s="16">
        <v>0.99099999999999999</v>
      </c>
      <c r="C2298" s="16">
        <v>1</v>
      </c>
    </row>
    <row r="2299" spans="1:3" ht="15" customHeight="1" x14ac:dyDescent="0.2">
      <c r="A2299" s="16">
        <v>2296</v>
      </c>
      <c r="B2299" s="16">
        <v>0.9899</v>
      </c>
      <c r="C2299" s="16">
        <v>1</v>
      </c>
    </row>
    <row r="2300" spans="1:3" ht="15" customHeight="1" x14ac:dyDescent="0.2">
      <c r="A2300" s="16">
        <v>2297</v>
      </c>
      <c r="B2300" s="16">
        <v>0.9897999999999999</v>
      </c>
      <c r="C2300" s="16">
        <v>1</v>
      </c>
    </row>
    <row r="2301" spans="1:3" ht="15" customHeight="1" x14ac:dyDescent="0.2">
      <c r="A2301" s="16">
        <v>2298</v>
      </c>
      <c r="B2301" s="16">
        <v>0.98920000000000008</v>
      </c>
      <c r="C2301" s="16">
        <v>1</v>
      </c>
    </row>
    <row r="2302" spans="1:3" ht="15" customHeight="1" x14ac:dyDescent="0.2">
      <c r="A2302" s="16">
        <v>2299</v>
      </c>
      <c r="B2302" s="16">
        <v>0.98739999999999994</v>
      </c>
      <c r="C2302" s="16">
        <v>1</v>
      </c>
    </row>
    <row r="2303" spans="1:3" ht="15" customHeight="1" x14ac:dyDescent="0.2">
      <c r="A2303" s="16">
        <v>2300</v>
      </c>
      <c r="B2303" s="16">
        <v>0.98409999999999997</v>
      </c>
      <c r="C2303" s="16">
        <v>1</v>
      </c>
    </row>
    <row r="2304" spans="1:3" ht="15" customHeight="1" x14ac:dyDescent="0.2">
      <c r="A2304" s="16">
        <v>2301</v>
      </c>
      <c r="B2304" s="16">
        <v>0.98399999999999999</v>
      </c>
      <c r="C2304" s="16">
        <v>1</v>
      </c>
    </row>
    <row r="2305" spans="1:3" ht="15" customHeight="1" x14ac:dyDescent="0.2">
      <c r="A2305" s="16">
        <v>2302</v>
      </c>
      <c r="B2305" s="16">
        <v>0.98370000000000002</v>
      </c>
      <c r="C2305" s="16">
        <v>1</v>
      </c>
    </row>
    <row r="2306" spans="1:3" ht="15" customHeight="1" x14ac:dyDescent="0.2">
      <c r="A2306" s="16">
        <v>2303</v>
      </c>
      <c r="B2306" s="16">
        <v>0.98009999999999997</v>
      </c>
      <c r="C2306" s="16">
        <v>1</v>
      </c>
    </row>
    <row r="2307" spans="1:3" ht="15" customHeight="1" x14ac:dyDescent="0.2">
      <c r="A2307" s="16">
        <v>2304</v>
      </c>
      <c r="B2307" s="16">
        <v>0.98009999999999997</v>
      </c>
      <c r="C2307" s="16">
        <v>1</v>
      </c>
    </row>
    <row r="2308" spans="1:3" ht="15" customHeight="1" x14ac:dyDescent="0.2">
      <c r="A2308" s="16">
        <v>2305</v>
      </c>
      <c r="B2308" s="16">
        <v>0.97860000000000003</v>
      </c>
      <c r="C2308" s="16">
        <v>1</v>
      </c>
    </row>
    <row r="2309" spans="1:3" ht="15" customHeight="1" x14ac:dyDescent="0.2">
      <c r="A2309" s="16">
        <v>2306</v>
      </c>
      <c r="B2309" s="16">
        <v>0.97820000000000007</v>
      </c>
      <c r="C2309" s="16">
        <v>1</v>
      </c>
    </row>
    <row r="2310" spans="1:3" ht="15" customHeight="1" x14ac:dyDescent="0.2">
      <c r="A2310" s="16">
        <v>2307</v>
      </c>
      <c r="B2310" s="16">
        <v>0.97699999999999998</v>
      </c>
      <c r="C2310" s="16">
        <v>1</v>
      </c>
    </row>
    <row r="2311" spans="1:3" ht="15" customHeight="1" x14ac:dyDescent="0.2">
      <c r="A2311" s="16">
        <v>2308</v>
      </c>
      <c r="B2311" s="16">
        <v>0.97629999999999995</v>
      </c>
      <c r="C2311" s="16">
        <v>1</v>
      </c>
    </row>
    <row r="2312" spans="1:3" ht="15" customHeight="1" x14ac:dyDescent="0.2">
      <c r="A2312" s="16">
        <v>2309</v>
      </c>
      <c r="B2312" s="16">
        <v>0.97589999999999999</v>
      </c>
      <c r="C2312" s="16">
        <v>1</v>
      </c>
    </row>
    <row r="2313" spans="1:3" ht="15" customHeight="1" x14ac:dyDescent="0.2">
      <c r="A2313" s="16">
        <v>2310</v>
      </c>
      <c r="B2313" s="16">
        <v>0.97589999999999999</v>
      </c>
      <c r="C2313" s="16">
        <v>1</v>
      </c>
    </row>
    <row r="2314" spans="1:3" ht="15" customHeight="1" x14ac:dyDescent="0.2">
      <c r="A2314" s="16">
        <v>2311</v>
      </c>
      <c r="B2314" s="16">
        <v>0.97589999999999999</v>
      </c>
      <c r="C2314" s="16">
        <v>1</v>
      </c>
    </row>
    <row r="2315" spans="1:3" ht="15" customHeight="1" x14ac:dyDescent="0.2">
      <c r="A2315" s="16">
        <v>2312</v>
      </c>
      <c r="B2315" s="16">
        <v>0.97420000000000007</v>
      </c>
      <c r="C2315" s="16">
        <v>1</v>
      </c>
    </row>
    <row r="2316" spans="1:3" ht="15" customHeight="1" x14ac:dyDescent="0.2">
      <c r="A2316" s="16">
        <v>2313</v>
      </c>
      <c r="B2316" s="16">
        <v>0.97320000000000007</v>
      </c>
      <c r="C2316" s="16">
        <v>1</v>
      </c>
    </row>
    <row r="2317" spans="1:3" ht="15" customHeight="1" x14ac:dyDescent="0.2">
      <c r="A2317" s="16">
        <v>2314</v>
      </c>
      <c r="B2317" s="16">
        <v>0.97160000000000002</v>
      </c>
      <c r="C2317" s="16">
        <v>1</v>
      </c>
    </row>
    <row r="2318" spans="1:3" ht="15" customHeight="1" x14ac:dyDescent="0.2">
      <c r="A2318" s="16">
        <v>2315</v>
      </c>
      <c r="B2318" s="16">
        <v>0.96989999999999998</v>
      </c>
      <c r="C2318" s="16">
        <v>1</v>
      </c>
    </row>
    <row r="2319" spans="1:3" ht="15" customHeight="1" x14ac:dyDescent="0.2">
      <c r="A2319" s="16">
        <v>2316</v>
      </c>
      <c r="B2319" s="16">
        <v>0.96929999999999994</v>
      </c>
      <c r="C2319" s="16">
        <v>1</v>
      </c>
    </row>
    <row r="2320" spans="1:3" ht="15" customHeight="1" x14ac:dyDescent="0.2">
      <c r="A2320" s="16">
        <v>2317</v>
      </c>
      <c r="B2320" s="16">
        <v>0.96810000000000007</v>
      </c>
      <c r="C2320" s="16">
        <v>1</v>
      </c>
    </row>
    <row r="2321" spans="1:3" ht="15" customHeight="1" x14ac:dyDescent="0.2">
      <c r="A2321" s="16">
        <v>2318</v>
      </c>
      <c r="B2321" s="16">
        <v>0.9677</v>
      </c>
      <c r="C2321" s="16">
        <v>1</v>
      </c>
    </row>
    <row r="2322" spans="1:3" ht="15" customHeight="1" x14ac:dyDescent="0.2">
      <c r="A2322" s="16">
        <v>2319</v>
      </c>
      <c r="B2322" s="16">
        <v>0.96679999999999999</v>
      </c>
      <c r="C2322" s="16">
        <v>1</v>
      </c>
    </row>
    <row r="2323" spans="1:3" ht="15" customHeight="1" x14ac:dyDescent="0.2">
      <c r="A2323" s="16">
        <v>2320</v>
      </c>
      <c r="B2323" s="16">
        <v>0.96620000000000006</v>
      </c>
      <c r="C2323" s="16">
        <v>1</v>
      </c>
    </row>
    <row r="2324" spans="1:3" ht="15" customHeight="1" x14ac:dyDescent="0.2">
      <c r="A2324" s="16">
        <v>2321</v>
      </c>
      <c r="B2324" s="16">
        <v>0.96589999999999998</v>
      </c>
      <c r="C2324" s="16">
        <v>1</v>
      </c>
    </row>
    <row r="2325" spans="1:3" ht="15" customHeight="1" x14ac:dyDescent="0.2">
      <c r="A2325" s="16">
        <v>2322</v>
      </c>
      <c r="B2325" s="16">
        <v>0.96520000000000006</v>
      </c>
      <c r="C2325" s="16">
        <v>1</v>
      </c>
    </row>
    <row r="2326" spans="1:3" ht="15" customHeight="1" x14ac:dyDescent="0.2">
      <c r="A2326" s="16">
        <v>2323</v>
      </c>
      <c r="B2326" s="16">
        <v>0.96520000000000006</v>
      </c>
      <c r="C2326" s="16">
        <v>1</v>
      </c>
    </row>
    <row r="2327" spans="1:3" ht="15" customHeight="1" x14ac:dyDescent="0.2">
      <c r="A2327" s="16">
        <v>2324</v>
      </c>
      <c r="B2327" s="16">
        <v>0.96499999999999997</v>
      </c>
      <c r="C2327" s="16">
        <v>1</v>
      </c>
    </row>
    <row r="2328" spans="1:3" ht="15" customHeight="1" x14ac:dyDescent="0.2">
      <c r="A2328" s="16">
        <v>2325</v>
      </c>
      <c r="B2328" s="16">
        <v>0.9647</v>
      </c>
      <c r="C2328" s="16">
        <v>1</v>
      </c>
    </row>
    <row r="2329" spans="1:3" ht="15" customHeight="1" x14ac:dyDescent="0.2">
      <c r="A2329" s="16">
        <v>2326</v>
      </c>
      <c r="B2329" s="16">
        <v>0.96439999999999992</v>
      </c>
      <c r="C2329" s="16">
        <v>1</v>
      </c>
    </row>
    <row r="2330" spans="1:3" ht="15" customHeight="1" x14ac:dyDescent="0.2">
      <c r="A2330" s="16">
        <v>2327</v>
      </c>
      <c r="B2330" s="16">
        <v>0.96439999999999992</v>
      </c>
      <c r="C2330" s="16">
        <v>1</v>
      </c>
    </row>
    <row r="2331" spans="1:3" ht="15" customHeight="1" x14ac:dyDescent="0.2">
      <c r="A2331" s="16">
        <v>2328</v>
      </c>
      <c r="B2331" s="16">
        <v>0.96389999999999998</v>
      </c>
      <c r="C2331" s="16">
        <v>1</v>
      </c>
    </row>
    <row r="2332" spans="1:3" ht="15" customHeight="1" x14ac:dyDescent="0.2">
      <c r="A2332" s="16">
        <v>2329</v>
      </c>
      <c r="B2332" s="16">
        <v>0.96229999999999993</v>
      </c>
      <c r="C2332" s="16">
        <v>1</v>
      </c>
    </row>
    <row r="2333" spans="1:3" ht="15" customHeight="1" x14ac:dyDescent="0.2">
      <c r="A2333" s="16">
        <v>2330</v>
      </c>
      <c r="B2333" s="16">
        <v>0.96189999999999998</v>
      </c>
      <c r="C2333" s="16">
        <v>1</v>
      </c>
    </row>
    <row r="2334" spans="1:3" ht="15" customHeight="1" x14ac:dyDescent="0.2">
      <c r="A2334" s="16">
        <v>2331</v>
      </c>
      <c r="B2334" s="16">
        <v>0.96140000000000003</v>
      </c>
      <c r="C2334" s="16">
        <v>1</v>
      </c>
    </row>
    <row r="2335" spans="1:3" ht="15" customHeight="1" x14ac:dyDescent="0.2">
      <c r="A2335" s="16">
        <v>2332</v>
      </c>
      <c r="B2335" s="16">
        <v>0.96110000000000007</v>
      </c>
      <c r="C2335" s="16">
        <v>1</v>
      </c>
    </row>
    <row r="2336" spans="1:3" ht="15" customHeight="1" x14ac:dyDescent="0.2">
      <c r="A2336" s="16">
        <v>2333</v>
      </c>
      <c r="B2336" s="16">
        <v>0.95940000000000003</v>
      </c>
      <c r="C2336" s="16">
        <v>1</v>
      </c>
    </row>
    <row r="2337" spans="1:3" ht="15" customHeight="1" x14ac:dyDescent="0.2">
      <c r="A2337" s="16">
        <v>2334</v>
      </c>
      <c r="B2337" s="16">
        <v>0.95499999999999996</v>
      </c>
      <c r="C2337" s="16">
        <v>1</v>
      </c>
    </row>
    <row r="2338" spans="1:3" ht="15" customHeight="1" x14ac:dyDescent="0.2">
      <c r="A2338" s="16">
        <v>2335</v>
      </c>
      <c r="B2338" s="16">
        <v>0.95469999999999999</v>
      </c>
      <c r="C2338" s="16">
        <v>1</v>
      </c>
    </row>
    <row r="2339" spans="1:3" ht="15" customHeight="1" x14ac:dyDescent="0.2">
      <c r="A2339" s="16">
        <v>2336</v>
      </c>
      <c r="B2339" s="16">
        <v>0.95429999999999993</v>
      </c>
      <c r="C2339" s="16">
        <v>1</v>
      </c>
    </row>
    <row r="2340" spans="1:3" ht="15" customHeight="1" x14ac:dyDescent="0.2">
      <c r="A2340" s="16">
        <v>2337</v>
      </c>
      <c r="B2340" s="16">
        <v>0.95420000000000005</v>
      </c>
      <c r="C2340" s="16">
        <v>1</v>
      </c>
    </row>
    <row r="2341" spans="1:3" ht="15" customHeight="1" x14ac:dyDescent="0.2">
      <c r="A2341" s="16">
        <v>2338</v>
      </c>
      <c r="B2341" s="16">
        <v>0.95410000000000006</v>
      </c>
      <c r="C2341" s="16">
        <v>1</v>
      </c>
    </row>
    <row r="2342" spans="1:3" ht="15" customHeight="1" x14ac:dyDescent="0.2">
      <c r="A2342" s="16">
        <v>2339</v>
      </c>
      <c r="B2342" s="16">
        <v>0.95410000000000006</v>
      </c>
      <c r="C2342" s="16">
        <v>1</v>
      </c>
    </row>
    <row r="2343" spans="1:3" ht="15" customHeight="1" x14ac:dyDescent="0.2">
      <c r="A2343" s="16">
        <v>2340</v>
      </c>
      <c r="B2343" s="16">
        <v>0.95389999999999997</v>
      </c>
      <c r="C2343" s="16">
        <v>1</v>
      </c>
    </row>
    <row r="2344" spans="1:3" ht="15" customHeight="1" x14ac:dyDescent="0.2">
      <c r="A2344" s="16">
        <v>2341</v>
      </c>
      <c r="B2344" s="16">
        <v>0.9536</v>
      </c>
      <c r="C2344" s="16">
        <v>1</v>
      </c>
    </row>
    <row r="2345" spans="1:3" ht="15" customHeight="1" x14ac:dyDescent="0.2">
      <c r="A2345" s="16">
        <v>2342</v>
      </c>
      <c r="B2345" s="16">
        <v>0.95340000000000003</v>
      </c>
      <c r="C2345" s="16">
        <v>1</v>
      </c>
    </row>
    <row r="2346" spans="1:3" ht="15" customHeight="1" x14ac:dyDescent="0.2">
      <c r="A2346" s="16">
        <v>2343</v>
      </c>
      <c r="B2346" s="16">
        <v>0.95310000000000006</v>
      </c>
      <c r="C2346" s="16">
        <v>1</v>
      </c>
    </row>
    <row r="2347" spans="1:3" ht="15" customHeight="1" x14ac:dyDescent="0.2">
      <c r="A2347" s="16">
        <v>2344</v>
      </c>
      <c r="B2347" s="16">
        <v>0.95229999999999992</v>
      </c>
      <c r="C2347" s="16">
        <v>1</v>
      </c>
    </row>
    <row r="2348" spans="1:3" ht="15" customHeight="1" x14ac:dyDescent="0.2">
      <c r="A2348" s="16">
        <v>2345</v>
      </c>
      <c r="B2348" s="16">
        <v>0.9506</v>
      </c>
      <c r="C2348" s="16">
        <v>1</v>
      </c>
    </row>
    <row r="2349" spans="1:3" ht="15" customHeight="1" x14ac:dyDescent="0.2">
      <c r="A2349" s="16">
        <v>2346</v>
      </c>
      <c r="B2349" s="16">
        <v>0.95</v>
      </c>
      <c r="C2349" s="16">
        <v>1</v>
      </c>
    </row>
    <row r="2350" spans="1:3" ht="15" customHeight="1" x14ac:dyDescent="0.2">
      <c r="A2350" s="16">
        <v>2347</v>
      </c>
      <c r="B2350" s="16">
        <v>0.94950000000000001</v>
      </c>
      <c r="C2350" s="16">
        <v>1</v>
      </c>
    </row>
    <row r="2351" spans="1:3" ht="15" customHeight="1" x14ac:dyDescent="0.2">
      <c r="A2351" s="16">
        <v>2348</v>
      </c>
      <c r="B2351" s="16">
        <v>0.94910000000000005</v>
      </c>
      <c r="C2351" s="16">
        <v>1</v>
      </c>
    </row>
    <row r="2352" spans="1:3" ht="15" customHeight="1" x14ac:dyDescent="0.2">
      <c r="A2352" s="16">
        <v>2349</v>
      </c>
      <c r="B2352" s="16">
        <v>0.94779999999999998</v>
      </c>
      <c r="C2352" s="16">
        <v>1</v>
      </c>
    </row>
    <row r="2353" spans="1:3" ht="15" customHeight="1" x14ac:dyDescent="0.2">
      <c r="A2353" s="16">
        <v>2350</v>
      </c>
      <c r="B2353" s="16">
        <v>0.9477000000000001</v>
      </c>
      <c r="C2353" s="16">
        <v>1</v>
      </c>
    </row>
    <row r="2354" spans="1:3" ht="15" customHeight="1" x14ac:dyDescent="0.2">
      <c r="A2354" s="16">
        <v>2351</v>
      </c>
      <c r="B2354" s="16">
        <v>0.94740000000000002</v>
      </c>
      <c r="C2354" s="16">
        <v>1</v>
      </c>
    </row>
    <row r="2355" spans="1:3" ht="15" customHeight="1" x14ac:dyDescent="0.2">
      <c r="A2355" s="16">
        <v>2352</v>
      </c>
      <c r="B2355" s="16">
        <v>0.94740000000000002</v>
      </c>
      <c r="C2355" s="16">
        <v>1</v>
      </c>
    </row>
    <row r="2356" spans="1:3" ht="15" customHeight="1" x14ac:dyDescent="0.2">
      <c r="A2356" s="16">
        <v>2353</v>
      </c>
      <c r="B2356" s="16">
        <v>0.94729999999999992</v>
      </c>
      <c r="C2356" s="16">
        <v>1</v>
      </c>
    </row>
    <row r="2357" spans="1:3" ht="15" customHeight="1" x14ac:dyDescent="0.2">
      <c r="A2357" s="16">
        <v>2354</v>
      </c>
      <c r="B2357" s="16">
        <v>0.9466</v>
      </c>
      <c r="C2357" s="16">
        <v>1</v>
      </c>
    </row>
    <row r="2358" spans="1:3" ht="15" customHeight="1" x14ac:dyDescent="0.2">
      <c r="A2358" s="16">
        <v>2355</v>
      </c>
      <c r="B2358" s="16">
        <v>0.9466</v>
      </c>
      <c r="C2358" s="16">
        <v>1</v>
      </c>
    </row>
    <row r="2359" spans="1:3" ht="15" customHeight="1" x14ac:dyDescent="0.2">
      <c r="A2359" s="16">
        <v>2356</v>
      </c>
      <c r="B2359" s="16">
        <v>0.94599999999999995</v>
      </c>
      <c r="C2359" s="16">
        <v>1</v>
      </c>
    </row>
    <row r="2360" spans="1:3" ht="15" customHeight="1" x14ac:dyDescent="0.2">
      <c r="A2360" s="16">
        <v>2357</v>
      </c>
      <c r="B2360" s="16">
        <v>0.94520000000000004</v>
      </c>
      <c r="C2360" s="16">
        <v>1</v>
      </c>
    </row>
    <row r="2361" spans="1:3" ht="15" customHeight="1" x14ac:dyDescent="0.2">
      <c r="A2361" s="16">
        <v>2358</v>
      </c>
      <c r="B2361" s="16">
        <v>0.94259999999999999</v>
      </c>
      <c r="C2361" s="16">
        <v>1</v>
      </c>
    </row>
    <row r="2362" spans="1:3" ht="15" customHeight="1" x14ac:dyDescent="0.2">
      <c r="A2362" s="16">
        <v>2359</v>
      </c>
      <c r="B2362" s="16">
        <v>0.94220000000000004</v>
      </c>
      <c r="C2362" s="16">
        <v>1</v>
      </c>
    </row>
    <row r="2363" spans="1:3" ht="15" customHeight="1" x14ac:dyDescent="0.2">
      <c r="A2363" s="16">
        <v>2360</v>
      </c>
      <c r="B2363" s="16">
        <v>0.94199999999999995</v>
      </c>
      <c r="C2363" s="16">
        <v>1</v>
      </c>
    </row>
    <row r="2364" spans="1:3" ht="15" customHeight="1" x14ac:dyDescent="0.2">
      <c r="A2364" s="16">
        <v>2361</v>
      </c>
      <c r="B2364" s="16">
        <v>0.9415</v>
      </c>
      <c r="C2364" s="16">
        <v>1</v>
      </c>
    </row>
    <row r="2365" spans="1:3" ht="15" customHeight="1" x14ac:dyDescent="0.2">
      <c r="A2365" s="16">
        <v>2362</v>
      </c>
      <c r="B2365" s="16">
        <v>0.94099999999999995</v>
      </c>
      <c r="C2365" s="16">
        <v>1</v>
      </c>
    </row>
    <row r="2366" spans="1:3" ht="15" customHeight="1" x14ac:dyDescent="0.2">
      <c r="A2366" s="16">
        <v>2363</v>
      </c>
      <c r="B2366" s="16">
        <v>0.94079999999999997</v>
      </c>
      <c r="C2366" s="16">
        <v>1</v>
      </c>
    </row>
    <row r="2367" spans="1:3" ht="15" customHeight="1" x14ac:dyDescent="0.2">
      <c r="A2367" s="16">
        <v>2364</v>
      </c>
      <c r="B2367" s="16">
        <v>0.94010000000000005</v>
      </c>
      <c r="C2367" s="16">
        <v>1</v>
      </c>
    </row>
    <row r="2368" spans="1:3" ht="15" customHeight="1" x14ac:dyDescent="0.2">
      <c r="A2368" s="16">
        <v>2365</v>
      </c>
      <c r="B2368" s="16">
        <v>0.9395</v>
      </c>
      <c r="C2368" s="16">
        <v>1</v>
      </c>
    </row>
    <row r="2369" spans="1:3" ht="15" customHeight="1" x14ac:dyDescent="0.2">
      <c r="A2369" s="16">
        <v>2366</v>
      </c>
      <c r="B2369" s="16">
        <v>0.93940000000000001</v>
      </c>
      <c r="C2369" s="16">
        <v>1</v>
      </c>
    </row>
    <row r="2370" spans="1:3" ht="15" customHeight="1" x14ac:dyDescent="0.2">
      <c r="A2370" s="16">
        <v>2367</v>
      </c>
      <c r="B2370" s="16">
        <v>0.93920000000000003</v>
      </c>
      <c r="C2370" s="16">
        <v>1</v>
      </c>
    </row>
    <row r="2371" spans="1:3" ht="15" customHeight="1" x14ac:dyDescent="0.2">
      <c r="A2371" s="16">
        <v>2368</v>
      </c>
      <c r="B2371" s="16">
        <v>0.93859999999999999</v>
      </c>
      <c r="C2371" s="16">
        <v>1</v>
      </c>
    </row>
    <row r="2372" spans="1:3" ht="15" customHeight="1" x14ac:dyDescent="0.2">
      <c r="A2372" s="16">
        <v>2369</v>
      </c>
      <c r="B2372" s="16">
        <v>0.93820000000000003</v>
      </c>
      <c r="C2372" s="16">
        <v>1</v>
      </c>
    </row>
    <row r="2373" spans="1:3" ht="15" customHeight="1" x14ac:dyDescent="0.2">
      <c r="A2373" s="16">
        <v>2370</v>
      </c>
      <c r="B2373" s="16">
        <v>0.93770000000000009</v>
      </c>
      <c r="C2373" s="16">
        <v>1</v>
      </c>
    </row>
    <row r="2374" spans="1:3" ht="15" customHeight="1" x14ac:dyDescent="0.2">
      <c r="A2374" s="16">
        <v>2371</v>
      </c>
      <c r="B2374" s="16">
        <v>0.93689999999999996</v>
      </c>
      <c r="C2374" s="16">
        <v>1</v>
      </c>
    </row>
    <row r="2375" spans="1:3" ht="15" customHeight="1" x14ac:dyDescent="0.2">
      <c r="A2375" s="16">
        <v>2372</v>
      </c>
      <c r="B2375" s="16">
        <v>0.93640000000000001</v>
      </c>
      <c r="C2375" s="16">
        <v>1</v>
      </c>
    </row>
    <row r="2376" spans="1:3" ht="15" customHeight="1" x14ac:dyDescent="0.2">
      <c r="A2376" s="16">
        <v>2373</v>
      </c>
      <c r="B2376" s="16">
        <v>0.93540000000000001</v>
      </c>
      <c r="C2376" s="16">
        <v>1</v>
      </c>
    </row>
    <row r="2377" spans="1:3" ht="15" customHeight="1" x14ac:dyDescent="0.2">
      <c r="A2377" s="16">
        <v>2374</v>
      </c>
      <c r="B2377" s="16">
        <v>0.93420000000000003</v>
      </c>
      <c r="C2377" s="16">
        <v>1</v>
      </c>
    </row>
    <row r="2378" spans="1:3" ht="15" customHeight="1" x14ac:dyDescent="0.2">
      <c r="A2378" s="16">
        <v>2375</v>
      </c>
      <c r="B2378" s="16">
        <v>0.93379999999999996</v>
      </c>
      <c r="C2378" s="16">
        <v>1</v>
      </c>
    </row>
    <row r="2379" spans="1:3" ht="15" customHeight="1" x14ac:dyDescent="0.2">
      <c r="A2379" s="16">
        <v>2376</v>
      </c>
      <c r="B2379" s="16">
        <v>0.93359999999999999</v>
      </c>
      <c r="C2379" s="16">
        <v>1</v>
      </c>
    </row>
    <row r="2380" spans="1:3" ht="15" customHeight="1" x14ac:dyDescent="0.2">
      <c r="A2380" s="16">
        <v>2377</v>
      </c>
      <c r="B2380" s="16">
        <v>0.93340000000000001</v>
      </c>
      <c r="C2380" s="16">
        <v>1</v>
      </c>
    </row>
    <row r="2381" spans="1:3" ht="15" customHeight="1" x14ac:dyDescent="0.2">
      <c r="A2381" s="16">
        <v>2378</v>
      </c>
      <c r="B2381" s="16">
        <v>0.93310000000000004</v>
      </c>
      <c r="C2381" s="16">
        <v>1</v>
      </c>
    </row>
    <row r="2382" spans="1:3" ht="15" customHeight="1" x14ac:dyDescent="0.2">
      <c r="A2382" s="16">
        <v>2379</v>
      </c>
      <c r="B2382" s="16">
        <v>0.92959999999999998</v>
      </c>
      <c r="C2382" s="16">
        <v>1</v>
      </c>
    </row>
    <row r="2383" spans="1:3" ht="15" customHeight="1" x14ac:dyDescent="0.2">
      <c r="A2383" s="16">
        <v>2380</v>
      </c>
      <c r="B2383" s="16">
        <v>0.9292999999999999</v>
      </c>
      <c r="C2383" s="16">
        <v>1</v>
      </c>
    </row>
    <row r="2384" spans="1:3" ht="15" customHeight="1" x14ac:dyDescent="0.2">
      <c r="A2384" s="16">
        <v>2381</v>
      </c>
      <c r="B2384" s="16">
        <v>0.92920000000000003</v>
      </c>
      <c r="C2384" s="16">
        <v>1</v>
      </c>
    </row>
    <row r="2385" spans="1:3" ht="15" customHeight="1" x14ac:dyDescent="0.2">
      <c r="A2385" s="16">
        <v>2382</v>
      </c>
      <c r="B2385" s="16">
        <v>0.9282999999999999</v>
      </c>
      <c r="C2385" s="16">
        <v>1</v>
      </c>
    </row>
    <row r="2386" spans="1:3" ht="15" customHeight="1" x14ac:dyDescent="0.2">
      <c r="A2386" s="16">
        <v>2383</v>
      </c>
      <c r="B2386" s="16">
        <v>0.92810000000000004</v>
      </c>
      <c r="C2386" s="16">
        <v>1</v>
      </c>
    </row>
    <row r="2387" spans="1:3" ht="15" customHeight="1" x14ac:dyDescent="0.2">
      <c r="A2387" s="16">
        <v>2384</v>
      </c>
      <c r="B2387" s="16">
        <v>0.9274</v>
      </c>
      <c r="C2387" s="16">
        <v>1</v>
      </c>
    </row>
    <row r="2388" spans="1:3" ht="15" customHeight="1" x14ac:dyDescent="0.2">
      <c r="A2388" s="16">
        <v>2385</v>
      </c>
      <c r="B2388" s="16">
        <v>0.92700000000000005</v>
      </c>
      <c r="C2388" s="16">
        <v>1</v>
      </c>
    </row>
    <row r="2389" spans="1:3" ht="15" customHeight="1" x14ac:dyDescent="0.2">
      <c r="A2389" s="16">
        <v>2386</v>
      </c>
      <c r="B2389" s="16">
        <v>0.92700000000000005</v>
      </c>
      <c r="C2389" s="16">
        <v>1</v>
      </c>
    </row>
    <row r="2390" spans="1:3" ht="15" customHeight="1" x14ac:dyDescent="0.2">
      <c r="A2390" s="16">
        <v>2387</v>
      </c>
      <c r="B2390" s="16">
        <v>0.92659999999999998</v>
      </c>
      <c r="C2390" s="16">
        <v>1</v>
      </c>
    </row>
    <row r="2391" spans="1:3" ht="15" customHeight="1" x14ac:dyDescent="0.2">
      <c r="A2391" s="16">
        <v>2388</v>
      </c>
      <c r="B2391" s="16">
        <v>0.92600000000000005</v>
      </c>
      <c r="C2391" s="16">
        <v>1</v>
      </c>
    </row>
    <row r="2392" spans="1:3" ht="15" customHeight="1" x14ac:dyDescent="0.2">
      <c r="A2392" s="16">
        <v>2389</v>
      </c>
      <c r="B2392" s="16">
        <v>0.92579999999999996</v>
      </c>
      <c r="C2392" s="16">
        <v>1</v>
      </c>
    </row>
    <row r="2393" spans="1:3" ht="15" customHeight="1" x14ac:dyDescent="0.2">
      <c r="A2393" s="16">
        <v>2390</v>
      </c>
      <c r="B2393" s="16">
        <v>0.92330000000000001</v>
      </c>
      <c r="C2393" s="16">
        <v>1</v>
      </c>
    </row>
    <row r="2394" spans="1:3" ht="15" customHeight="1" x14ac:dyDescent="0.2">
      <c r="A2394" s="16">
        <v>2391</v>
      </c>
      <c r="B2394" s="16">
        <v>0.92320000000000002</v>
      </c>
      <c r="C2394" s="16">
        <v>1</v>
      </c>
    </row>
    <row r="2395" spans="1:3" ht="15" customHeight="1" x14ac:dyDescent="0.2">
      <c r="A2395" s="16">
        <v>2392</v>
      </c>
      <c r="B2395" s="16">
        <v>0.9224</v>
      </c>
      <c r="C2395" s="16">
        <v>1</v>
      </c>
    </row>
    <row r="2396" spans="1:3" ht="15" customHeight="1" x14ac:dyDescent="0.2">
      <c r="A2396" s="16">
        <v>2393</v>
      </c>
      <c r="B2396" s="16">
        <v>0.92220000000000002</v>
      </c>
      <c r="C2396" s="16">
        <v>1</v>
      </c>
    </row>
    <row r="2397" spans="1:3" ht="15" customHeight="1" x14ac:dyDescent="0.2">
      <c r="A2397" s="16">
        <v>2394</v>
      </c>
      <c r="B2397" s="16">
        <v>0.92159999999999997</v>
      </c>
      <c r="C2397" s="16">
        <v>1</v>
      </c>
    </row>
    <row r="2398" spans="1:3" ht="15" customHeight="1" x14ac:dyDescent="0.2">
      <c r="A2398" s="16">
        <v>2395</v>
      </c>
      <c r="B2398" s="16">
        <v>0.92110000000000003</v>
      </c>
      <c r="C2398" s="16">
        <v>1</v>
      </c>
    </row>
    <row r="2399" spans="1:3" ht="15" customHeight="1" x14ac:dyDescent="0.2">
      <c r="A2399" s="16">
        <v>2396</v>
      </c>
      <c r="B2399" s="16">
        <v>0.92030000000000001</v>
      </c>
      <c r="C2399" s="16">
        <v>1</v>
      </c>
    </row>
    <row r="2400" spans="1:3" ht="15" customHeight="1" x14ac:dyDescent="0.2">
      <c r="A2400" s="16">
        <v>2397</v>
      </c>
      <c r="B2400" s="16">
        <v>0.9194</v>
      </c>
      <c r="C2400" s="16">
        <v>1</v>
      </c>
    </row>
    <row r="2401" spans="1:3" ht="15" customHeight="1" x14ac:dyDescent="0.2">
      <c r="A2401" s="16">
        <v>2398</v>
      </c>
      <c r="B2401" s="16">
        <v>0.91870000000000007</v>
      </c>
      <c r="C2401" s="16">
        <v>1</v>
      </c>
    </row>
    <row r="2402" spans="1:3" ht="15" customHeight="1" x14ac:dyDescent="0.2">
      <c r="A2402" s="16">
        <v>2399</v>
      </c>
      <c r="B2402" s="16">
        <v>0.91870000000000007</v>
      </c>
      <c r="C2402" s="16">
        <v>1</v>
      </c>
    </row>
    <row r="2403" spans="1:3" ht="15" customHeight="1" x14ac:dyDescent="0.2">
      <c r="A2403" s="16">
        <v>2400</v>
      </c>
      <c r="B2403" s="16">
        <v>0.91839999999999999</v>
      </c>
      <c r="C2403" s="16">
        <v>1</v>
      </c>
    </row>
    <row r="2404" spans="1:3" ht="15" customHeight="1" x14ac:dyDescent="0.2">
      <c r="A2404" s="16">
        <v>2401</v>
      </c>
      <c r="B2404" s="16">
        <v>0.9173</v>
      </c>
      <c r="C2404" s="16">
        <v>1</v>
      </c>
    </row>
    <row r="2405" spans="1:3" ht="15" customHeight="1" x14ac:dyDescent="0.2">
      <c r="A2405" s="16">
        <v>2402</v>
      </c>
      <c r="B2405" s="16">
        <v>0.91649999999999998</v>
      </c>
      <c r="C2405" s="16">
        <v>1</v>
      </c>
    </row>
    <row r="2406" spans="1:3" ht="15" customHeight="1" x14ac:dyDescent="0.2">
      <c r="A2406" s="16">
        <v>2403</v>
      </c>
      <c r="B2406" s="16">
        <v>0.91620000000000001</v>
      </c>
      <c r="C2406" s="16">
        <v>1</v>
      </c>
    </row>
    <row r="2407" spans="1:3" ht="15" customHeight="1" x14ac:dyDescent="0.2">
      <c r="A2407" s="16">
        <v>2404</v>
      </c>
      <c r="B2407" s="16">
        <v>0.91500000000000004</v>
      </c>
      <c r="C2407" s="16">
        <v>1</v>
      </c>
    </row>
    <row r="2408" spans="1:3" ht="15" customHeight="1" x14ac:dyDescent="0.2">
      <c r="A2408" s="16">
        <v>2405</v>
      </c>
      <c r="B2408" s="16">
        <v>0.91459999999999997</v>
      </c>
      <c r="C2408" s="16">
        <v>1</v>
      </c>
    </row>
    <row r="2409" spans="1:3" ht="15" customHeight="1" x14ac:dyDescent="0.2">
      <c r="A2409" s="16">
        <v>2406</v>
      </c>
      <c r="B2409" s="16">
        <v>0.91439999999999999</v>
      </c>
      <c r="C2409" s="16">
        <v>1</v>
      </c>
    </row>
    <row r="2410" spans="1:3" ht="15" customHeight="1" x14ac:dyDescent="0.2">
      <c r="A2410" s="16">
        <v>2407</v>
      </c>
      <c r="B2410" s="16">
        <v>0.91349999999999998</v>
      </c>
      <c r="C2410" s="16">
        <v>1</v>
      </c>
    </row>
    <row r="2411" spans="1:3" ht="15" customHeight="1" x14ac:dyDescent="0.2">
      <c r="A2411" s="16">
        <v>2408</v>
      </c>
      <c r="B2411" s="16">
        <v>0.91349999999999998</v>
      </c>
      <c r="C2411" s="16">
        <v>1</v>
      </c>
    </row>
    <row r="2412" spans="1:3" ht="15" customHeight="1" x14ac:dyDescent="0.2">
      <c r="A2412" s="16">
        <v>2409</v>
      </c>
      <c r="B2412" s="16">
        <v>0.91260000000000008</v>
      </c>
      <c r="C2412" s="16">
        <v>1</v>
      </c>
    </row>
    <row r="2413" spans="1:3" ht="15" customHeight="1" x14ac:dyDescent="0.2">
      <c r="A2413" s="16">
        <v>2410</v>
      </c>
      <c r="B2413" s="16">
        <v>0.91239999999999999</v>
      </c>
      <c r="C2413" s="16">
        <v>1</v>
      </c>
    </row>
    <row r="2414" spans="1:3" ht="15" customHeight="1" x14ac:dyDescent="0.2">
      <c r="A2414" s="16">
        <v>2411</v>
      </c>
      <c r="B2414" s="16">
        <v>0.9113</v>
      </c>
      <c r="C2414" s="16">
        <v>1</v>
      </c>
    </row>
    <row r="2415" spans="1:3" ht="15" customHeight="1" x14ac:dyDescent="0.2">
      <c r="A2415" s="16">
        <v>2412</v>
      </c>
      <c r="B2415" s="16">
        <v>0.91079999999999994</v>
      </c>
      <c r="C2415" s="16">
        <v>1</v>
      </c>
    </row>
    <row r="2416" spans="1:3" ht="15" customHeight="1" x14ac:dyDescent="0.2">
      <c r="A2416" s="16">
        <v>2413</v>
      </c>
      <c r="B2416" s="16">
        <v>0.9103</v>
      </c>
      <c r="C2416" s="16">
        <v>1</v>
      </c>
    </row>
    <row r="2417" spans="1:3" ht="15" customHeight="1" x14ac:dyDescent="0.2">
      <c r="A2417" s="16">
        <v>2414</v>
      </c>
      <c r="B2417" s="16">
        <v>0.91010000000000002</v>
      </c>
      <c r="C2417" s="16">
        <v>1</v>
      </c>
    </row>
    <row r="2418" spans="1:3" ht="15" customHeight="1" x14ac:dyDescent="0.2">
      <c r="A2418" s="16">
        <v>2415</v>
      </c>
      <c r="B2418" s="16">
        <v>0.90960000000000008</v>
      </c>
      <c r="C2418" s="16">
        <v>1</v>
      </c>
    </row>
    <row r="2419" spans="1:3" ht="15" customHeight="1" x14ac:dyDescent="0.2">
      <c r="A2419" s="16">
        <v>2416</v>
      </c>
      <c r="B2419" s="16">
        <v>0.90870000000000006</v>
      </c>
      <c r="C2419" s="16">
        <v>1</v>
      </c>
    </row>
    <row r="2420" spans="1:3" ht="15" customHeight="1" x14ac:dyDescent="0.2">
      <c r="A2420" s="16">
        <v>2417</v>
      </c>
      <c r="B2420" s="16">
        <v>0.90739999999999998</v>
      </c>
      <c r="C2420" s="16">
        <v>1</v>
      </c>
    </row>
    <row r="2421" spans="1:3" ht="15" customHeight="1" x14ac:dyDescent="0.2">
      <c r="A2421" s="16">
        <v>2418</v>
      </c>
      <c r="B2421" s="16">
        <v>0.90689999999999993</v>
      </c>
      <c r="C2421" s="16">
        <v>1</v>
      </c>
    </row>
    <row r="2422" spans="1:3" ht="15" customHeight="1" x14ac:dyDescent="0.2">
      <c r="A2422" s="16">
        <v>2419</v>
      </c>
      <c r="B2422" s="16">
        <v>0.90679999999999994</v>
      </c>
      <c r="C2422" s="16">
        <v>1</v>
      </c>
    </row>
    <row r="2423" spans="1:3" ht="15" customHeight="1" x14ac:dyDescent="0.2">
      <c r="A2423" s="16">
        <v>2420</v>
      </c>
      <c r="B2423" s="16">
        <v>0.90649999999999997</v>
      </c>
      <c r="C2423" s="16">
        <v>1</v>
      </c>
    </row>
    <row r="2424" spans="1:3" ht="15" customHeight="1" x14ac:dyDescent="0.2">
      <c r="A2424" s="16">
        <v>2421</v>
      </c>
      <c r="B2424" s="16">
        <v>0.90579999999999994</v>
      </c>
      <c r="C2424" s="16">
        <v>1</v>
      </c>
    </row>
    <row r="2425" spans="1:3" ht="15" customHeight="1" x14ac:dyDescent="0.2">
      <c r="A2425" s="16">
        <v>2422</v>
      </c>
      <c r="B2425" s="16">
        <v>0.90429999999999999</v>
      </c>
      <c r="C2425" s="16">
        <v>1</v>
      </c>
    </row>
    <row r="2426" spans="1:3" ht="15" customHeight="1" x14ac:dyDescent="0.2">
      <c r="A2426" s="16">
        <v>2423</v>
      </c>
      <c r="B2426" s="16">
        <v>0.90400000000000003</v>
      </c>
      <c r="C2426" s="16">
        <v>1</v>
      </c>
    </row>
    <row r="2427" spans="1:3" ht="15" customHeight="1" x14ac:dyDescent="0.2">
      <c r="A2427" s="16">
        <v>2424</v>
      </c>
      <c r="B2427" s="16">
        <v>0.90370000000000006</v>
      </c>
      <c r="C2427" s="16">
        <v>1</v>
      </c>
    </row>
    <row r="2428" spans="1:3" ht="15" customHeight="1" x14ac:dyDescent="0.2">
      <c r="A2428" s="16">
        <v>2425</v>
      </c>
      <c r="B2428" s="16">
        <v>0.90339999999999998</v>
      </c>
      <c r="C2428" s="16">
        <v>1</v>
      </c>
    </row>
    <row r="2429" spans="1:3" ht="15" customHeight="1" x14ac:dyDescent="0.2">
      <c r="A2429" s="16">
        <v>2426</v>
      </c>
      <c r="B2429" s="16">
        <v>0.90270000000000006</v>
      </c>
      <c r="C2429" s="16">
        <v>1</v>
      </c>
    </row>
    <row r="2430" spans="1:3" ht="15" customHeight="1" x14ac:dyDescent="0.2">
      <c r="A2430" s="16">
        <v>2427</v>
      </c>
      <c r="B2430" s="16">
        <v>0.89989999999999992</v>
      </c>
      <c r="C2430" s="16">
        <v>1</v>
      </c>
    </row>
    <row r="2431" spans="1:3" ht="15" customHeight="1" x14ac:dyDescent="0.2">
      <c r="A2431" s="16">
        <v>2428</v>
      </c>
      <c r="B2431" s="16">
        <v>0.89900000000000002</v>
      </c>
      <c r="C2431" s="16">
        <v>1</v>
      </c>
    </row>
    <row r="2432" spans="1:3" ht="15" customHeight="1" x14ac:dyDescent="0.2">
      <c r="A2432" s="16">
        <v>2429</v>
      </c>
      <c r="B2432" s="16">
        <v>0.89860000000000007</v>
      </c>
      <c r="C2432" s="16">
        <v>1</v>
      </c>
    </row>
    <row r="2433" spans="1:3" ht="15" customHeight="1" x14ac:dyDescent="0.2">
      <c r="A2433" s="16">
        <v>2430</v>
      </c>
      <c r="B2433" s="16">
        <v>0.89639999999999997</v>
      </c>
      <c r="C2433" s="16">
        <v>1</v>
      </c>
    </row>
    <row r="2434" spans="1:3" ht="15" customHeight="1" x14ac:dyDescent="0.2">
      <c r="A2434" s="16">
        <v>2431</v>
      </c>
      <c r="B2434" s="16">
        <v>0.89529999999999998</v>
      </c>
      <c r="C2434" s="16">
        <v>1</v>
      </c>
    </row>
    <row r="2435" spans="1:3" ht="15" customHeight="1" x14ac:dyDescent="0.2">
      <c r="A2435" s="16">
        <v>2432</v>
      </c>
      <c r="B2435" s="16">
        <v>0.8952</v>
      </c>
      <c r="C2435" s="16">
        <v>1</v>
      </c>
    </row>
    <row r="2436" spans="1:3" ht="15" customHeight="1" x14ac:dyDescent="0.2">
      <c r="A2436" s="16">
        <v>2433</v>
      </c>
      <c r="B2436" s="16">
        <v>0.89470000000000005</v>
      </c>
      <c r="C2436" s="16">
        <v>1</v>
      </c>
    </row>
    <row r="2437" spans="1:3" ht="15" customHeight="1" x14ac:dyDescent="0.2">
      <c r="A2437" s="16">
        <v>2434</v>
      </c>
      <c r="B2437" s="16">
        <v>0.89400000000000002</v>
      </c>
      <c r="C2437" s="16">
        <v>1</v>
      </c>
    </row>
    <row r="2438" spans="1:3" ht="15" customHeight="1" x14ac:dyDescent="0.2">
      <c r="A2438" s="16">
        <v>2435</v>
      </c>
      <c r="B2438" s="16">
        <v>0.89149999999999996</v>
      </c>
      <c r="C2438" s="16">
        <v>1</v>
      </c>
    </row>
    <row r="2439" spans="1:3" ht="15" customHeight="1" x14ac:dyDescent="0.2">
      <c r="A2439" s="16">
        <v>2436</v>
      </c>
      <c r="B2439" s="16">
        <v>0.8901</v>
      </c>
      <c r="C2439" s="16">
        <v>1</v>
      </c>
    </row>
    <row r="2440" spans="1:3" ht="15" customHeight="1" x14ac:dyDescent="0.2">
      <c r="A2440" s="16">
        <v>2437</v>
      </c>
      <c r="B2440" s="16">
        <v>0.88879999999999992</v>
      </c>
      <c r="C2440" s="16">
        <v>1</v>
      </c>
    </row>
    <row r="2441" spans="1:3" ht="15" customHeight="1" x14ac:dyDescent="0.2">
      <c r="A2441" s="16">
        <v>2438</v>
      </c>
      <c r="B2441" s="16">
        <v>0.88870000000000005</v>
      </c>
      <c r="C2441" s="16">
        <v>1</v>
      </c>
    </row>
    <row r="2442" spans="1:3" ht="15" customHeight="1" x14ac:dyDescent="0.2">
      <c r="A2442" s="16">
        <v>2439</v>
      </c>
      <c r="B2442" s="16">
        <v>0.88760000000000006</v>
      </c>
      <c r="C2442" s="16">
        <v>1</v>
      </c>
    </row>
    <row r="2443" spans="1:3" ht="15" customHeight="1" x14ac:dyDescent="0.2">
      <c r="A2443" s="16">
        <v>2440</v>
      </c>
      <c r="B2443" s="16">
        <v>0.8861</v>
      </c>
      <c r="C2443" s="16">
        <v>1</v>
      </c>
    </row>
    <row r="2444" spans="1:3" ht="15" customHeight="1" x14ac:dyDescent="0.2">
      <c r="A2444" s="16">
        <v>2441</v>
      </c>
      <c r="B2444" s="16">
        <v>0.8861</v>
      </c>
      <c r="C2444" s="16">
        <v>1</v>
      </c>
    </row>
    <row r="2445" spans="1:3" ht="15" customHeight="1" x14ac:dyDescent="0.2">
      <c r="A2445" s="16">
        <v>2442</v>
      </c>
      <c r="B2445" s="16">
        <v>0.88500000000000001</v>
      </c>
      <c r="C2445" s="16">
        <v>1</v>
      </c>
    </row>
    <row r="2446" spans="1:3" ht="15" customHeight="1" x14ac:dyDescent="0.2">
      <c r="A2446" s="16">
        <v>2443</v>
      </c>
      <c r="B2446" s="16">
        <v>0.88460000000000005</v>
      </c>
      <c r="C2446" s="16">
        <v>1</v>
      </c>
    </row>
    <row r="2447" spans="1:3" ht="15" customHeight="1" x14ac:dyDescent="0.2">
      <c r="A2447" s="16">
        <v>2444</v>
      </c>
      <c r="B2447" s="16">
        <v>0.88449999999999995</v>
      </c>
      <c r="C2447" s="16">
        <v>1</v>
      </c>
    </row>
    <row r="2448" spans="1:3" ht="15" customHeight="1" x14ac:dyDescent="0.2">
      <c r="A2448" s="16">
        <v>2445</v>
      </c>
      <c r="B2448" s="16">
        <v>0.88379999999999992</v>
      </c>
      <c r="C2448" s="16">
        <v>1</v>
      </c>
    </row>
    <row r="2449" spans="1:3" ht="15" customHeight="1" x14ac:dyDescent="0.2">
      <c r="A2449" s="16">
        <v>2446</v>
      </c>
      <c r="B2449" s="16">
        <v>0.88300000000000001</v>
      </c>
      <c r="C2449" s="16">
        <v>1</v>
      </c>
    </row>
    <row r="2450" spans="1:3" ht="15" customHeight="1" x14ac:dyDescent="0.2">
      <c r="A2450" s="16">
        <v>2447</v>
      </c>
      <c r="B2450" s="16">
        <v>0.8822000000000001</v>
      </c>
      <c r="C2450" s="16">
        <v>1</v>
      </c>
    </row>
    <row r="2451" spans="1:3" ht="15" customHeight="1" x14ac:dyDescent="0.2">
      <c r="A2451" s="16">
        <v>2448</v>
      </c>
      <c r="B2451" s="16">
        <v>0.88129999999999997</v>
      </c>
      <c r="C2451" s="16">
        <v>1</v>
      </c>
    </row>
    <row r="2452" spans="1:3" ht="15" customHeight="1" x14ac:dyDescent="0.2">
      <c r="A2452" s="16">
        <v>2449</v>
      </c>
      <c r="B2452" s="16">
        <v>0.87990000000000002</v>
      </c>
      <c r="C2452" s="16">
        <v>1</v>
      </c>
    </row>
    <row r="2453" spans="1:3" ht="15" customHeight="1" x14ac:dyDescent="0.2">
      <c r="A2453" s="16">
        <v>2450</v>
      </c>
      <c r="B2453" s="16">
        <v>0.87820000000000009</v>
      </c>
      <c r="C2453" s="16">
        <v>1</v>
      </c>
    </row>
    <row r="2454" spans="1:3" ht="15" customHeight="1" x14ac:dyDescent="0.2">
      <c r="A2454" s="16">
        <v>2451</v>
      </c>
      <c r="B2454" s="16">
        <v>0.87770000000000004</v>
      </c>
      <c r="C2454" s="16">
        <v>1</v>
      </c>
    </row>
    <row r="2455" spans="1:3" ht="15" customHeight="1" x14ac:dyDescent="0.2">
      <c r="A2455" s="16">
        <v>2452</v>
      </c>
      <c r="B2455" s="16">
        <v>0.87749999999999995</v>
      </c>
      <c r="C2455" s="16">
        <v>1</v>
      </c>
    </row>
    <row r="2456" spans="1:3" ht="15" customHeight="1" x14ac:dyDescent="0.2">
      <c r="A2456" s="16">
        <v>2453</v>
      </c>
      <c r="B2456" s="16">
        <v>0.87690000000000001</v>
      </c>
      <c r="C2456" s="16">
        <v>1</v>
      </c>
    </row>
    <row r="2457" spans="1:3" ht="15" customHeight="1" x14ac:dyDescent="0.2">
      <c r="A2457" s="16">
        <v>2454</v>
      </c>
      <c r="B2457" s="16">
        <v>0.87670000000000003</v>
      </c>
      <c r="C2457" s="16">
        <v>1</v>
      </c>
    </row>
    <row r="2458" spans="1:3" ht="15" customHeight="1" x14ac:dyDescent="0.2">
      <c r="A2458" s="16">
        <v>2455</v>
      </c>
      <c r="B2458" s="16">
        <v>0.87549999999999994</v>
      </c>
      <c r="C2458" s="16">
        <v>1</v>
      </c>
    </row>
    <row r="2459" spans="1:3" ht="15" customHeight="1" x14ac:dyDescent="0.2">
      <c r="A2459" s="16">
        <v>2456</v>
      </c>
      <c r="B2459" s="16">
        <v>0.87490000000000001</v>
      </c>
      <c r="C2459" s="16">
        <v>1</v>
      </c>
    </row>
    <row r="2460" spans="1:3" ht="15" customHeight="1" x14ac:dyDescent="0.2">
      <c r="A2460" s="16">
        <v>2457</v>
      </c>
      <c r="B2460" s="16">
        <v>0.87409999999999999</v>
      </c>
      <c r="C2460" s="16">
        <v>1</v>
      </c>
    </row>
    <row r="2461" spans="1:3" ht="15" customHeight="1" x14ac:dyDescent="0.2">
      <c r="A2461" s="16">
        <v>2458</v>
      </c>
      <c r="B2461" s="16">
        <v>0.87309999999999999</v>
      </c>
      <c r="C2461" s="16">
        <v>1</v>
      </c>
    </row>
    <row r="2462" spans="1:3" ht="15" customHeight="1" x14ac:dyDescent="0.2">
      <c r="A2462" s="16">
        <v>2459</v>
      </c>
      <c r="B2462" s="16">
        <v>0.873</v>
      </c>
      <c r="C2462" s="16">
        <v>1</v>
      </c>
    </row>
    <row r="2463" spans="1:3" ht="15" customHeight="1" x14ac:dyDescent="0.2">
      <c r="A2463" s="16">
        <v>2460</v>
      </c>
      <c r="B2463" s="16">
        <v>0.871</v>
      </c>
      <c r="C2463" s="16">
        <v>1</v>
      </c>
    </row>
    <row r="2464" spans="1:3" ht="15" customHeight="1" x14ac:dyDescent="0.2">
      <c r="A2464" s="16">
        <v>2461</v>
      </c>
      <c r="B2464" s="16">
        <v>0.87050000000000005</v>
      </c>
      <c r="C2464" s="16">
        <v>1</v>
      </c>
    </row>
    <row r="2465" spans="1:3" ht="15" customHeight="1" x14ac:dyDescent="0.2">
      <c r="A2465" s="16">
        <v>2462</v>
      </c>
      <c r="B2465" s="16">
        <v>0.86879999999999991</v>
      </c>
      <c r="C2465" s="16">
        <v>1</v>
      </c>
    </row>
    <row r="2466" spans="1:3" ht="15" customHeight="1" x14ac:dyDescent="0.2">
      <c r="A2466" s="16">
        <v>2463</v>
      </c>
      <c r="B2466" s="16">
        <v>0.86699999999999999</v>
      </c>
      <c r="C2466" s="16">
        <v>1</v>
      </c>
    </row>
    <row r="2467" spans="1:3" ht="15" customHeight="1" x14ac:dyDescent="0.2">
      <c r="A2467" s="16">
        <v>2464</v>
      </c>
      <c r="B2467" s="16">
        <v>0.86670000000000003</v>
      </c>
      <c r="C2467" s="16">
        <v>1</v>
      </c>
    </row>
    <row r="2468" spans="1:3" ht="15" customHeight="1" x14ac:dyDescent="0.2">
      <c r="A2468" s="16">
        <v>2465</v>
      </c>
      <c r="B2468" s="16">
        <v>0.86650000000000005</v>
      </c>
      <c r="C2468" s="16">
        <v>1</v>
      </c>
    </row>
    <row r="2469" spans="1:3" ht="15" customHeight="1" x14ac:dyDescent="0.2">
      <c r="A2469" s="16">
        <v>2466</v>
      </c>
      <c r="B2469" s="16">
        <v>0.8657999999999999</v>
      </c>
      <c r="C2469" s="16">
        <v>1</v>
      </c>
    </row>
    <row r="2470" spans="1:3" ht="15" customHeight="1" x14ac:dyDescent="0.2">
      <c r="A2470" s="16">
        <v>2467</v>
      </c>
      <c r="B2470" s="16">
        <v>0.86539999999999995</v>
      </c>
      <c r="C2470" s="16">
        <v>1</v>
      </c>
    </row>
    <row r="2471" spans="1:3" ht="15" customHeight="1" x14ac:dyDescent="0.2">
      <c r="A2471" s="16">
        <v>2468</v>
      </c>
      <c r="B2471" s="16">
        <v>0.86529999999999996</v>
      </c>
      <c r="C2471" s="16">
        <v>1</v>
      </c>
    </row>
    <row r="2472" spans="1:3" ht="15" customHeight="1" x14ac:dyDescent="0.2">
      <c r="A2472" s="16">
        <v>2469</v>
      </c>
      <c r="B2472" s="16">
        <v>0.86339999999999995</v>
      </c>
      <c r="C2472" s="16">
        <v>1</v>
      </c>
    </row>
    <row r="2473" spans="1:3" ht="15" customHeight="1" x14ac:dyDescent="0.2">
      <c r="A2473" s="16">
        <v>2470</v>
      </c>
      <c r="B2473" s="16">
        <v>0.86309999999999998</v>
      </c>
      <c r="C2473" s="16">
        <v>1</v>
      </c>
    </row>
    <row r="2474" spans="1:3" ht="15" customHeight="1" x14ac:dyDescent="0.2">
      <c r="A2474" s="16">
        <v>2471</v>
      </c>
      <c r="B2474" s="16">
        <v>0.86299999999999999</v>
      </c>
      <c r="C2474" s="16">
        <v>1</v>
      </c>
    </row>
    <row r="2475" spans="1:3" ht="15" customHeight="1" x14ac:dyDescent="0.2">
      <c r="A2475" s="16">
        <v>2472</v>
      </c>
      <c r="B2475" s="16">
        <v>0.86220000000000008</v>
      </c>
      <c r="C2475" s="16">
        <v>1</v>
      </c>
    </row>
    <row r="2476" spans="1:3" ht="15" customHeight="1" x14ac:dyDescent="0.2">
      <c r="A2476" s="16">
        <v>2473</v>
      </c>
      <c r="B2476" s="16">
        <v>0.86029999999999995</v>
      </c>
      <c r="C2476" s="16">
        <v>1</v>
      </c>
    </row>
    <row r="2477" spans="1:3" ht="15" customHeight="1" x14ac:dyDescent="0.2">
      <c r="A2477" s="16">
        <v>2474</v>
      </c>
      <c r="B2477" s="16">
        <v>0.85980000000000001</v>
      </c>
      <c r="C2477" s="16">
        <v>1</v>
      </c>
    </row>
    <row r="2478" spans="1:3" ht="15" customHeight="1" x14ac:dyDescent="0.2">
      <c r="A2478" s="16">
        <v>2475</v>
      </c>
      <c r="B2478" s="16">
        <v>0.85860000000000003</v>
      </c>
      <c r="C2478" s="16">
        <v>1</v>
      </c>
    </row>
    <row r="2479" spans="1:3" ht="15" customHeight="1" x14ac:dyDescent="0.2">
      <c r="A2479" s="16">
        <v>2476</v>
      </c>
      <c r="B2479" s="16">
        <v>0.85799999999999998</v>
      </c>
      <c r="C2479" s="16">
        <v>1</v>
      </c>
    </row>
    <row r="2480" spans="1:3" ht="15" customHeight="1" x14ac:dyDescent="0.2">
      <c r="A2480" s="16">
        <v>2477</v>
      </c>
      <c r="B2480" s="16">
        <v>0.85770000000000002</v>
      </c>
      <c r="C2480" s="16">
        <v>1</v>
      </c>
    </row>
    <row r="2481" spans="1:3" ht="15" customHeight="1" x14ac:dyDescent="0.2">
      <c r="A2481" s="16">
        <v>2478</v>
      </c>
      <c r="B2481" s="16">
        <v>0.85680000000000001</v>
      </c>
      <c r="C2481" s="16">
        <v>1</v>
      </c>
    </row>
    <row r="2482" spans="1:3" ht="15" customHeight="1" x14ac:dyDescent="0.2">
      <c r="A2482" s="16">
        <v>2479</v>
      </c>
      <c r="B2482" s="16">
        <v>0.85589999999999999</v>
      </c>
      <c r="C2482" s="16">
        <v>1</v>
      </c>
    </row>
    <row r="2483" spans="1:3" ht="15" customHeight="1" x14ac:dyDescent="0.2">
      <c r="A2483" s="16">
        <v>2480</v>
      </c>
      <c r="B2483" s="16">
        <v>0.85570000000000002</v>
      </c>
      <c r="C2483" s="16">
        <v>1</v>
      </c>
    </row>
    <row r="2484" spans="1:3" ht="15" customHeight="1" x14ac:dyDescent="0.2">
      <c r="A2484" s="16">
        <v>2481</v>
      </c>
      <c r="B2484" s="16">
        <v>0.85460000000000003</v>
      </c>
      <c r="C2484" s="16">
        <v>1</v>
      </c>
    </row>
    <row r="2485" spans="1:3" ht="15" customHeight="1" x14ac:dyDescent="0.2">
      <c r="A2485" s="16">
        <v>2482</v>
      </c>
      <c r="B2485" s="16">
        <v>0.85370000000000001</v>
      </c>
      <c r="C2485" s="16">
        <v>1</v>
      </c>
    </row>
    <row r="2486" spans="1:3" ht="15" customHeight="1" x14ac:dyDescent="0.2">
      <c r="A2486" s="16">
        <v>2483</v>
      </c>
      <c r="B2486" s="16">
        <v>0.85370000000000001</v>
      </c>
      <c r="C2486" s="16">
        <v>1</v>
      </c>
    </row>
    <row r="2487" spans="1:3" ht="15" customHeight="1" x14ac:dyDescent="0.2">
      <c r="A2487" s="16">
        <v>2484</v>
      </c>
      <c r="B2487" s="16">
        <v>0.85339999999999994</v>
      </c>
      <c r="C2487" s="16">
        <v>1</v>
      </c>
    </row>
    <row r="2488" spans="1:3" ht="15" customHeight="1" x14ac:dyDescent="0.2">
      <c r="A2488" s="16">
        <v>2485</v>
      </c>
      <c r="B2488" s="16">
        <v>0.85329999999999995</v>
      </c>
      <c r="C2488" s="16">
        <v>1</v>
      </c>
    </row>
    <row r="2489" spans="1:3" ht="15" customHeight="1" x14ac:dyDescent="0.2">
      <c r="A2489" s="16">
        <v>2486</v>
      </c>
      <c r="B2489" s="16">
        <v>0.85320000000000007</v>
      </c>
      <c r="C2489" s="16">
        <v>1</v>
      </c>
    </row>
    <row r="2490" spans="1:3" ht="15" customHeight="1" x14ac:dyDescent="0.2">
      <c r="A2490" s="16">
        <v>2487</v>
      </c>
      <c r="B2490" s="16">
        <v>0.85209999999999997</v>
      </c>
      <c r="C2490" s="16">
        <v>1</v>
      </c>
    </row>
    <row r="2491" spans="1:3" ht="15" customHeight="1" x14ac:dyDescent="0.2">
      <c r="A2491" s="16">
        <v>2488</v>
      </c>
      <c r="B2491" s="16">
        <v>0.85199999999999998</v>
      </c>
      <c r="C2491" s="16">
        <v>1</v>
      </c>
    </row>
    <row r="2492" spans="1:3" ht="15" customHeight="1" x14ac:dyDescent="0.2">
      <c r="A2492" s="16">
        <v>2489</v>
      </c>
      <c r="B2492" s="16">
        <v>0.8518</v>
      </c>
      <c r="C2492" s="16">
        <v>1</v>
      </c>
    </row>
    <row r="2493" spans="1:3" ht="15" customHeight="1" x14ac:dyDescent="0.2">
      <c r="A2493" s="16">
        <v>2490</v>
      </c>
      <c r="B2493" s="16">
        <v>0.85060000000000002</v>
      </c>
      <c r="C2493" s="16">
        <v>1</v>
      </c>
    </row>
    <row r="2494" spans="1:3" ht="15" customHeight="1" x14ac:dyDescent="0.2">
      <c r="A2494" s="16">
        <v>2491</v>
      </c>
      <c r="B2494" s="16">
        <v>0.85020000000000007</v>
      </c>
      <c r="C2494" s="16">
        <v>1</v>
      </c>
    </row>
    <row r="2495" spans="1:3" ht="15" customHeight="1" x14ac:dyDescent="0.2">
      <c r="A2495" s="16">
        <v>2492</v>
      </c>
      <c r="B2495" s="16">
        <v>0.85020000000000007</v>
      </c>
      <c r="C2495" s="16">
        <v>1</v>
      </c>
    </row>
    <row r="2496" spans="1:3" ht="15" customHeight="1" x14ac:dyDescent="0.2">
      <c r="A2496" s="16">
        <v>2493</v>
      </c>
      <c r="B2496" s="16">
        <v>0.84839999999999993</v>
      </c>
      <c r="C2496" s="16">
        <v>1</v>
      </c>
    </row>
    <row r="2497" spans="1:3" ht="15" customHeight="1" x14ac:dyDescent="0.2">
      <c r="A2497" s="16">
        <v>2494</v>
      </c>
      <c r="B2497" s="16">
        <v>0.84760000000000002</v>
      </c>
      <c r="C2497" s="16">
        <v>1</v>
      </c>
    </row>
    <row r="2498" spans="1:3" ht="15" customHeight="1" x14ac:dyDescent="0.2">
      <c r="A2498" s="16">
        <v>2495</v>
      </c>
      <c r="B2498" s="16">
        <v>0.8468</v>
      </c>
      <c r="C2498" s="16">
        <v>1</v>
      </c>
    </row>
    <row r="2499" spans="1:3" ht="15" customHeight="1" x14ac:dyDescent="0.2">
      <c r="A2499" s="16">
        <v>2496</v>
      </c>
      <c r="B2499" s="16">
        <v>0.84639999999999993</v>
      </c>
      <c r="C2499" s="16">
        <v>1</v>
      </c>
    </row>
    <row r="2500" spans="1:3" ht="15" customHeight="1" x14ac:dyDescent="0.2">
      <c r="A2500" s="16">
        <v>2497</v>
      </c>
      <c r="B2500" s="16">
        <v>0.84629999999999994</v>
      </c>
      <c r="C2500" s="16">
        <v>1</v>
      </c>
    </row>
    <row r="2501" spans="1:3" ht="15" customHeight="1" x14ac:dyDescent="0.2">
      <c r="A2501" s="16">
        <v>2498</v>
      </c>
      <c r="B2501" s="16">
        <v>0.84610000000000007</v>
      </c>
      <c r="C2501" s="16">
        <v>1</v>
      </c>
    </row>
    <row r="2502" spans="1:3" ht="15" customHeight="1" x14ac:dyDescent="0.2">
      <c r="A2502" s="16">
        <v>2499</v>
      </c>
      <c r="B2502" s="16">
        <v>0.84560000000000002</v>
      </c>
      <c r="C2502" s="16">
        <v>1</v>
      </c>
    </row>
    <row r="2503" spans="1:3" ht="15" customHeight="1" x14ac:dyDescent="0.2">
      <c r="A2503" s="16">
        <v>2500</v>
      </c>
      <c r="B2503" s="16">
        <v>0.84560000000000002</v>
      </c>
      <c r="C2503" s="16">
        <v>1</v>
      </c>
    </row>
    <row r="2504" spans="1:3" ht="15" customHeight="1" x14ac:dyDescent="0.2">
      <c r="A2504" s="16">
        <v>2501</v>
      </c>
      <c r="B2504" s="16">
        <v>0.84550000000000003</v>
      </c>
      <c r="C2504" s="16">
        <v>1</v>
      </c>
    </row>
    <row r="2505" spans="1:3" ht="15" customHeight="1" x14ac:dyDescent="0.2">
      <c r="A2505" s="16">
        <v>2502</v>
      </c>
      <c r="B2505" s="16">
        <v>0.84420000000000006</v>
      </c>
      <c r="C2505" s="16">
        <v>1</v>
      </c>
    </row>
    <row r="2506" spans="1:3" ht="15" customHeight="1" x14ac:dyDescent="0.2">
      <c r="A2506" s="16">
        <v>2503</v>
      </c>
      <c r="B2506" s="16">
        <v>0.84360000000000002</v>
      </c>
      <c r="C2506" s="16">
        <v>1</v>
      </c>
    </row>
    <row r="2507" spans="1:3" ht="15" customHeight="1" x14ac:dyDescent="0.2">
      <c r="A2507" s="16">
        <v>2504</v>
      </c>
      <c r="B2507" s="16">
        <v>0.84350000000000003</v>
      </c>
      <c r="C2507" s="16">
        <v>1</v>
      </c>
    </row>
    <row r="2508" spans="1:3" ht="15" customHeight="1" x14ac:dyDescent="0.2">
      <c r="A2508" s="16">
        <v>2505</v>
      </c>
      <c r="B2508" s="16">
        <v>0.84279999999999999</v>
      </c>
      <c r="C2508" s="16">
        <v>1</v>
      </c>
    </row>
    <row r="2509" spans="1:3" ht="15" customHeight="1" x14ac:dyDescent="0.2">
      <c r="A2509" s="16">
        <v>2506</v>
      </c>
      <c r="B2509" s="16">
        <v>0.84199999999999997</v>
      </c>
      <c r="C2509" s="16">
        <v>1</v>
      </c>
    </row>
    <row r="2510" spans="1:3" ht="15" customHeight="1" x14ac:dyDescent="0.2">
      <c r="A2510" s="16">
        <v>2507</v>
      </c>
      <c r="B2510" s="16">
        <v>0.84089999999999998</v>
      </c>
      <c r="C2510" s="16">
        <v>1</v>
      </c>
    </row>
    <row r="2511" spans="1:3" ht="15" customHeight="1" x14ac:dyDescent="0.2">
      <c r="A2511" s="16">
        <v>2508</v>
      </c>
      <c r="B2511" s="16">
        <v>0.8397</v>
      </c>
      <c r="C2511" s="16">
        <v>1</v>
      </c>
    </row>
    <row r="2512" spans="1:3" ht="15" customHeight="1" x14ac:dyDescent="0.2">
      <c r="A2512" s="16">
        <v>2509</v>
      </c>
      <c r="B2512" s="16">
        <v>0.83950000000000002</v>
      </c>
      <c r="C2512" s="16">
        <v>1</v>
      </c>
    </row>
    <row r="2513" spans="1:3" ht="15" customHeight="1" x14ac:dyDescent="0.2">
      <c r="A2513" s="16">
        <v>2510</v>
      </c>
      <c r="B2513" s="16">
        <v>0.83939999999999992</v>
      </c>
      <c r="C2513" s="16">
        <v>1</v>
      </c>
    </row>
    <row r="2514" spans="1:3" ht="15" customHeight="1" x14ac:dyDescent="0.2">
      <c r="A2514" s="16">
        <v>2511</v>
      </c>
      <c r="B2514" s="16">
        <v>0.83889999999999998</v>
      </c>
      <c r="C2514" s="16">
        <v>1</v>
      </c>
    </row>
    <row r="2515" spans="1:3" ht="15" customHeight="1" x14ac:dyDescent="0.2">
      <c r="A2515" s="16">
        <v>2512</v>
      </c>
      <c r="B2515" s="16">
        <v>0.8377</v>
      </c>
      <c r="C2515" s="16">
        <v>1</v>
      </c>
    </row>
    <row r="2516" spans="1:3" ht="15" customHeight="1" x14ac:dyDescent="0.2">
      <c r="A2516" s="16">
        <v>2513</v>
      </c>
      <c r="B2516" s="16">
        <v>0.8377</v>
      </c>
      <c r="C2516" s="16">
        <v>1</v>
      </c>
    </row>
    <row r="2517" spans="1:3" ht="15" customHeight="1" x14ac:dyDescent="0.2">
      <c r="A2517" s="16">
        <v>2514</v>
      </c>
      <c r="B2517" s="16">
        <v>0.83629999999999993</v>
      </c>
      <c r="C2517" s="16">
        <v>1</v>
      </c>
    </row>
    <row r="2518" spans="1:3" ht="15" customHeight="1" x14ac:dyDescent="0.2">
      <c r="A2518" s="16">
        <v>2515</v>
      </c>
      <c r="B2518" s="16">
        <v>0.83540000000000003</v>
      </c>
      <c r="C2518" s="16">
        <v>1</v>
      </c>
    </row>
    <row r="2519" spans="1:3" ht="15" customHeight="1" x14ac:dyDescent="0.2">
      <c r="A2519" s="16">
        <v>2516</v>
      </c>
      <c r="B2519" s="16">
        <v>0.83450000000000002</v>
      </c>
      <c r="C2519" s="16">
        <v>1</v>
      </c>
    </row>
    <row r="2520" spans="1:3" ht="15" customHeight="1" x14ac:dyDescent="0.2">
      <c r="A2520" s="16">
        <v>2517</v>
      </c>
      <c r="B2520" s="16">
        <v>0.83429999999999993</v>
      </c>
      <c r="C2520" s="16">
        <v>1</v>
      </c>
    </row>
    <row r="2521" spans="1:3" ht="15" customHeight="1" x14ac:dyDescent="0.2">
      <c r="A2521" s="16">
        <v>2518</v>
      </c>
      <c r="B2521" s="16">
        <v>0.83279999999999998</v>
      </c>
      <c r="C2521" s="16">
        <v>1</v>
      </c>
    </row>
    <row r="2522" spans="1:3" ht="15" customHeight="1" x14ac:dyDescent="0.2">
      <c r="A2522" s="16">
        <v>2519</v>
      </c>
      <c r="B2522" s="16">
        <v>0.83260000000000001</v>
      </c>
      <c r="C2522" s="16">
        <v>1</v>
      </c>
    </row>
    <row r="2523" spans="1:3" ht="15" customHeight="1" x14ac:dyDescent="0.2">
      <c r="A2523" s="16">
        <v>2520</v>
      </c>
      <c r="B2523" s="16">
        <v>0.83089999999999997</v>
      </c>
      <c r="C2523" s="16">
        <v>1</v>
      </c>
    </row>
    <row r="2524" spans="1:3" ht="15" customHeight="1" x14ac:dyDescent="0.2">
      <c r="A2524" s="16">
        <v>2521</v>
      </c>
      <c r="B2524" s="16">
        <v>0.83069999999999999</v>
      </c>
      <c r="C2524" s="16">
        <v>1</v>
      </c>
    </row>
    <row r="2525" spans="1:3" ht="15" customHeight="1" x14ac:dyDescent="0.2">
      <c r="A2525" s="16">
        <v>2522</v>
      </c>
      <c r="B2525" s="16">
        <v>0.83050000000000002</v>
      </c>
      <c r="C2525" s="16">
        <v>1</v>
      </c>
    </row>
    <row r="2526" spans="1:3" ht="15" customHeight="1" x14ac:dyDescent="0.2">
      <c r="A2526" s="16">
        <v>2523</v>
      </c>
      <c r="B2526" s="16">
        <v>0.83</v>
      </c>
      <c r="C2526" s="16">
        <v>1</v>
      </c>
    </row>
    <row r="2527" spans="1:3" ht="15" customHeight="1" x14ac:dyDescent="0.2">
      <c r="A2527" s="16">
        <v>2524</v>
      </c>
      <c r="B2527" s="16">
        <v>0.82969999999999999</v>
      </c>
      <c r="C2527" s="16">
        <v>1</v>
      </c>
    </row>
    <row r="2528" spans="1:3" ht="15" customHeight="1" x14ac:dyDescent="0.2">
      <c r="A2528" s="16">
        <v>2525</v>
      </c>
      <c r="B2528" s="16">
        <v>0.82929999999999993</v>
      </c>
      <c r="C2528" s="16">
        <v>1</v>
      </c>
    </row>
    <row r="2529" spans="1:3" ht="15" customHeight="1" x14ac:dyDescent="0.2">
      <c r="A2529" s="16">
        <v>2526</v>
      </c>
      <c r="B2529" s="16">
        <v>0.82899999999999996</v>
      </c>
      <c r="C2529" s="16">
        <v>1</v>
      </c>
    </row>
    <row r="2530" spans="1:3" ht="15" customHeight="1" x14ac:dyDescent="0.2">
      <c r="A2530" s="16">
        <v>2527</v>
      </c>
      <c r="B2530" s="16">
        <v>0.82769999999999999</v>
      </c>
      <c r="C2530" s="16">
        <v>1</v>
      </c>
    </row>
    <row r="2531" spans="1:3" ht="15" customHeight="1" x14ac:dyDescent="0.2">
      <c r="A2531" s="16">
        <v>2528</v>
      </c>
      <c r="B2531" s="16">
        <v>0.82740000000000002</v>
      </c>
      <c r="C2531" s="16">
        <v>1</v>
      </c>
    </row>
    <row r="2532" spans="1:3" ht="15" customHeight="1" x14ac:dyDescent="0.2">
      <c r="A2532" s="16">
        <v>2529</v>
      </c>
      <c r="B2532" s="16">
        <v>0.82729999999999992</v>
      </c>
      <c r="C2532" s="16">
        <v>1</v>
      </c>
    </row>
    <row r="2533" spans="1:3" ht="15" customHeight="1" x14ac:dyDescent="0.2">
      <c r="A2533" s="16">
        <v>2530</v>
      </c>
      <c r="B2533" s="16">
        <v>0.82689999999999997</v>
      </c>
      <c r="C2533" s="16">
        <v>1</v>
      </c>
    </row>
    <row r="2534" spans="1:3" ht="15" customHeight="1" x14ac:dyDescent="0.2">
      <c r="A2534" s="16">
        <v>2531</v>
      </c>
      <c r="B2534" s="16">
        <v>0.82679999999999998</v>
      </c>
      <c r="C2534" s="16">
        <v>1</v>
      </c>
    </row>
    <row r="2535" spans="1:3" ht="15" customHeight="1" x14ac:dyDescent="0.2">
      <c r="A2535" s="16">
        <v>2532</v>
      </c>
      <c r="B2535" s="16">
        <v>0.8266</v>
      </c>
      <c r="C2535" s="16">
        <v>1</v>
      </c>
    </row>
    <row r="2536" spans="1:3" ht="15" customHeight="1" x14ac:dyDescent="0.2">
      <c r="A2536" s="16">
        <v>2533</v>
      </c>
      <c r="B2536" s="16">
        <v>0.82629999999999992</v>
      </c>
      <c r="C2536" s="16">
        <v>1</v>
      </c>
    </row>
    <row r="2537" spans="1:3" ht="15" customHeight="1" x14ac:dyDescent="0.2">
      <c r="A2537" s="16">
        <v>2534</v>
      </c>
      <c r="B2537" s="16">
        <v>0.82620000000000005</v>
      </c>
      <c r="C2537" s="16">
        <v>1</v>
      </c>
    </row>
    <row r="2538" spans="1:3" ht="15" customHeight="1" x14ac:dyDescent="0.2">
      <c r="A2538" s="16">
        <v>2535</v>
      </c>
      <c r="B2538" s="16">
        <v>0.82579999999999998</v>
      </c>
      <c r="C2538" s="16">
        <v>1</v>
      </c>
    </row>
    <row r="2539" spans="1:3" ht="15" customHeight="1" x14ac:dyDescent="0.2">
      <c r="A2539" s="16">
        <v>2536</v>
      </c>
      <c r="B2539" s="16">
        <v>0.82520000000000004</v>
      </c>
      <c r="C2539" s="16">
        <v>1</v>
      </c>
    </row>
    <row r="2540" spans="1:3" ht="15" customHeight="1" x14ac:dyDescent="0.2">
      <c r="A2540" s="16">
        <v>2537</v>
      </c>
      <c r="B2540" s="16">
        <v>0.82379999999999998</v>
      </c>
      <c r="C2540" s="16">
        <v>1</v>
      </c>
    </row>
    <row r="2541" spans="1:3" ht="15" customHeight="1" x14ac:dyDescent="0.2">
      <c r="A2541" s="16">
        <v>2538</v>
      </c>
      <c r="B2541" s="16">
        <v>0.82310000000000005</v>
      </c>
      <c r="C2541" s="16">
        <v>1</v>
      </c>
    </row>
    <row r="2542" spans="1:3" ht="15" customHeight="1" x14ac:dyDescent="0.2">
      <c r="A2542" s="16">
        <v>2539</v>
      </c>
      <c r="B2542" s="16">
        <v>0.82310000000000005</v>
      </c>
      <c r="C2542" s="16">
        <v>1</v>
      </c>
    </row>
    <row r="2543" spans="1:3" ht="15" customHeight="1" x14ac:dyDescent="0.2">
      <c r="A2543" s="16">
        <v>2540</v>
      </c>
      <c r="B2543" s="16">
        <v>0.8226</v>
      </c>
      <c r="C2543" s="16">
        <v>1</v>
      </c>
    </row>
    <row r="2544" spans="1:3" ht="15" customHeight="1" x14ac:dyDescent="0.2">
      <c r="A2544" s="16">
        <v>2541</v>
      </c>
      <c r="B2544" s="16">
        <v>0.8226</v>
      </c>
      <c r="C2544" s="16">
        <v>1</v>
      </c>
    </row>
    <row r="2545" spans="1:3" ht="15" customHeight="1" x14ac:dyDescent="0.2">
      <c r="A2545" s="16">
        <v>2542</v>
      </c>
      <c r="B2545" s="16">
        <v>0.81950000000000001</v>
      </c>
      <c r="C2545" s="16">
        <v>1</v>
      </c>
    </row>
    <row r="2546" spans="1:3" ht="15" customHeight="1" x14ac:dyDescent="0.2">
      <c r="A2546" s="16">
        <v>2543</v>
      </c>
      <c r="B2546" s="16">
        <v>0.81950000000000001</v>
      </c>
      <c r="C2546" s="16">
        <v>1</v>
      </c>
    </row>
    <row r="2547" spans="1:3" ht="15" customHeight="1" x14ac:dyDescent="0.2">
      <c r="A2547" s="16">
        <v>2544</v>
      </c>
      <c r="B2547" s="16">
        <v>0.81920000000000004</v>
      </c>
      <c r="C2547" s="16">
        <v>1</v>
      </c>
    </row>
    <row r="2548" spans="1:3" ht="15" customHeight="1" x14ac:dyDescent="0.2">
      <c r="A2548" s="16">
        <v>2545</v>
      </c>
      <c r="B2548" s="16">
        <v>0.81829999999999992</v>
      </c>
      <c r="C2548" s="16">
        <v>1</v>
      </c>
    </row>
    <row r="2549" spans="1:3" ht="15" customHeight="1" x14ac:dyDescent="0.2">
      <c r="A2549" s="16">
        <v>2546</v>
      </c>
      <c r="B2549" s="16">
        <v>0.81779999999999997</v>
      </c>
      <c r="C2549" s="16">
        <v>1</v>
      </c>
    </row>
    <row r="2550" spans="1:3" ht="15" customHeight="1" x14ac:dyDescent="0.2">
      <c r="A2550" s="16">
        <v>2547</v>
      </c>
      <c r="B2550" s="16">
        <v>0.81699999999999995</v>
      </c>
      <c r="C2550" s="16">
        <v>1</v>
      </c>
    </row>
    <row r="2551" spans="1:3" ht="15" customHeight="1" x14ac:dyDescent="0.2">
      <c r="A2551" s="16">
        <v>2548</v>
      </c>
      <c r="B2551" s="16">
        <v>0.81610000000000005</v>
      </c>
      <c r="C2551" s="16">
        <v>1</v>
      </c>
    </row>
    <row r="2552" spans="1:3" ht="15" customHeight="1" x14ac:dyDescent="0.2">
      <c r="A2552" s="16">
        <v>2549</v>
      </c>
      <c r="B2552" s="16">
        <v>0.81520000000000004</v>
      </c>
      <c r="C2552" s="16">
        <v>1</v>
      </c>
    </row>
    <row r="2553" spans="1:3" ht="15" customHeight="1" x14ac:dyDescent="0.2">
      <c r="A2553" s="16">
        <v>2550</v>
      </c>
      <c r="B2553" s="16">
        <v>0.81489999999999996</v>
      </c>
      <c r="C2553" s="16">
        <v>1</v>
      </c>
    </row>
    <row r="2554" spans="1:3" ht="15" customHeight="1" x14ac:dyDescent="0.2">
      <c r="A2554" s="16">
        <v>2551</v>
      </c>
      <c r="B2554" s="16">
        <v>0.81459999999999999</v>
      </c>
      <c r="C2554" s="16">
        <v>1</v>
      </c>
    </row>
    <row r="2555" spans="1:3" ht="15" customHeight="1" x14ac:dyDescent="0.2">
      <c r="A2555" s="16">
        <v>2552</v>
      </c>
      <c r="B2555" s="16">
        <v>0.8135</v>
      </c>
      <c r="C2555" s="16">
        <v>1</v>
      </c>
    </row>
    <row r="2556" spans="1:3" ht="15" customHeight="1" x14ac:dyDescent="0.2">
      <c r="A2556" s="16">
        <v>2553</v>
      </c>
      <c r="B2556" s="16">
        <v>0.81240000000000001</v>
      </c>
      <c r="C2556" s="16">
        <v>1</v>
      </c>
    </row>
    <row r="2557" spans="1:3" ht="15" customHeight="1" x14ac:dyDescent="0.2">
      <c r="A2557" s="16">
        <v>2554</v>
      </c>
      <c r="B2557" s="16">
        <v>0.81220000000000003</v>
      </c>
      <c r="C2557" s="16">
        <v>1</v>
      </c>
    </row>
    <row r="2558" spans="1:3" ht="15" customHeight="1" x14ac:dyDescent="0.2">
      <c r="A2558" s="16">
        <v>2555</v>
      </c>
      <c r="B2558" s="16">
        <v>0.81220000000000003</v>
      </c>
      <c r="C2558" s="16">
        <v>1</v>
      </c>
    </row>
    <row r="2559" spans="1:3" ht="15" customHeight="1" x14ac:dyDescent="0.2">
      <c r="A2559" s="16">
        <v>2556</v>
      </c>
      <c r="B2559" s="16">
        <v>0.81200000000000006</v>
      </c>
      <c r="C2559" s="16">
        <v>1</v>
      </c>
    </row>
    <row r="2560" spans="1:3" ht="15" customHeight="1" x14ac:dyDescent="0.2">
      <c r="A2560" s="16">
        <v>2557</v>
      </c>
      <c r="B2560" s="16">
        <v>0.81120000000000003</v>
      </c>
      <c r="C2560" s="16">
        <v>1</v>
      </c>
    </row>
    <row r="2561" spans="1:3" ht="15" customHeight="1" x14ac:dyDescent="0.2">
      <c r="A2561" s="16">
        <v>2558</v>
      </c>
      <c r="B2561" s="16">
        <v>0.81110000000000004</v>
      </c>
      <c r="C2561" s="16">
        <v>1</v>
      </c>
    </row>
    <row r="2562" spans="1:3" ht="15" customHeight="1" x14ac:dyDescent="0.2">
      <c r="A2562" s="16">
        <v>2559</v>
      </c>
      <c r="B2562" s="16">
        <v>0.80989999999999995</v>
      </c>
      <c r="C2562" s="16">
        <v>1</v>
      </c>
    </row>
    <row r="2563" spans="1:3" ht="15" customHeight="1" x14ac:dyDescent="0.2">
      <c r="A2563" s="16">
        <v>2560</v>
      </c>
      <c r="B2563" s="16">
        <v>0.80710000000000004</v>
      </c>
      <c r="C2563" s="16">
        <v>1</v>
      </c>
    </row>
    <row r="2564" spans="1:3" ht="15" customHeight="1" x14ac:dyDescent="0.2">
      <c r="A2564" s="16">
        <v>2561</v>
      </c>
      <c r="B2564" s="16">
        <v>0.80700000000000005</v>
      </c>
      <c r="C2564" s="16">
        <v>1</v>
      </c>
    </row>
    <row r="2565" spans="1:3" ht="15" customHeight="1" x14ac:dyDescent="0.2">
      <c r="A2565" s="16">
        <v>2562</v>
      </c>
      <c r="B2565" s="16">
        <v>0.80689999999999995</v>
      </c>
      <c r="C2565" s="16">
        <v>1</v>
      </c>
    </row>
    <row r="2566" spans="1:3" ht="15" customHeight="1" x14ac:dyDescent="0.2">
      <c r="A2566" s="16">
        <v>2563</v>
      </c>
      <c r="B2566" s="16">
        <v>0.80649999999999999</v>
      </c>
      <c r="C2566" s="16">
        <v>1</v>
      </c>
    </row>
    <row r="2567" spans="1:3" ht="15" customHeight="1" x14ac:dyDescent="0.2">
      <c r="A2567" s="16">
        <v>2564</v>
      </c>
      <c r="B2567" s="16">
        <v>0.80620000000000003</v>
      </c>
      <c r="C2567" s="16">
        <v>1</v>
      </c>
    </row>
    <row r="2568" spans="1:3" ht="15" customHeight="1" x14ac:dyDescent="0.2">
      <c r="A2568" s="16">
        <v>2565</v>
      </c>
      <c r="B2568" s="16">
        <v>0.8054</v>
      </c>
      <c r="C2568" s="16">
        <v>1</v>
      </c>
    </row>
    <row r="2569" spans="1:3" ht="15" customHeight="1" x14ac:dyDescent="0.2">
      <c r="A2569" s="16">
        <v>2566</v>
      </c>
      <c r="B2569" s="16">
        <v>0.8052999999999999</v>
      </c>
      <c r="C2569" s="16">
        <v>1</v>
      </c>
    </row>
    <row r="2570" spans="1:3" ht="15" customHeight="1" x14ac:dyDescent="0.2">
      <c r="A2570" s="16">
        <v>2567</v>
      </c>
      <c r="B2570" s="16">
        <v>0.80359999999999998</v>
      </c>
      <c r="C2570" s="16">
        <v>1</v>
      </c>
    </row>
    <row r="2571" spans="1:3" ht="15" customHeight="1" x14ac:dyDescent="0.2">
      <c r="A2571" s="16">
        <v>2568</v>
      </c>
      <c r="B2571" s="16">
        <v>0.80259999999999998</v>
      </c>
      <c r="C2571" s="16">
        <v>1</v>
      </c>
    </row>
    <row r="2572" spans="1:3" ht="15" customHeight="1" x14ac:dyDescent="0.2">
      <c r="A2572" s="16">
        <v>2569</v>
      </c>
      <c r="B2572" s="16">
        <v>0.8024</v>
      </c>
      <c r="C2572" s="16">
        <v>1</v>
      </c>
    </row>
    <row r="2573" spans="1:3" ht="15" customHeight="1" x14ac:dyDescent="0.2">
      <c r="A2573" s="16">
        <v>2570</v>
      </c>
      <c r="B2573" s="16">
        <v>0.8024</v>
      </c>
      <c r="C2573" s="16">
        <v>1</v>
      </c>
    </row>
    <row r="2574" spans="1:3" ht="15" customHeight="1" x14ac:dyDescent="0.2">
      <c r="A2574" s="16">
        <v>2571</v>
      </c>
      <c r="B2574" s="16">
        <v>0.80149999999999999</v>
      </c>
      <c r="C2574" s="16">
        <v>1</v>
      </c>
    </row>
    <row r="2575" spans="1:3" ht="15" customHeight="1" x14ac:dyDescent="0.2">
      <c r="A2575" s="16">
        <v>2572</v>
      </c>
      <c r="B2575" s="16">
        <v>0.80059999999999998</v>
      </c>
      <c r="C2575" s="16">
        <v>1</v>
      </c>
    </row>
    <row r="2576" spans="1:3" ht="15" customHeight="1" x14ac:dyDescent="0.2">
      <c r="A2576" s="16">
        <v>2573</v>
      </c>
      <c r="B2576" s="16">
        <v>0.8</v>
      </c>
      <c r="C2576" s="16">
        <v>1</v>
      </c>
    </row>
    <row r="2577" spans="1:3" ht="15" customHeight="1" x14ac:dyDescent="0.2">
      <c r="A2577" s="16">
        <v>2574</v>
      </c>
      <c r="B2577" s="16">
        <v>0.79789999999999994</v>
      </c>
      <c r="C2577" s="16">
        <v>1</v>
      </c>
    </row>
    <row r="2578" spans="1:3" ht="15" customHeight="1" x14ac:dyDescent="0.2">
      <c r="A2578" s="16">
        <v>2575</v>
      </c>
      <c r="B2578" s="16">
        <v>0.79770000000000008</v>
      </c>
      <c r="C2578" s="16">
        <v>1</v>
      </c>
    </row>
    <row r="2579" spans="1:3" ht="15" customHeight="1" x14ac:dyDescent="0.2">
      <c r="A2579" s="16">
        <v>2576</v>
      </c>
      <c r="B2579" s="16">
        <v>0.79549999999999998</v>
      </c>
      <c r="C2579" s="16">
        <v>1</v>
      </c>
    </row>
    <row r="2580" spans="1:3" ht="15" customHeight="1" x14ac:dyDescent="0.2">
      <c r="A2580" s="16">
        <v>2577</v>
      </c>
      <c r="B2580" s="16">
        <v>0.79479999999999995</v>
      </c>
      <c r="C2580" s="16">
        <v>1</v>
      </c>
    </row>
    <row r="2581" spans="1:3" ht="15" customHeight="1" x14ac:dyDescent="0.2">
      <c r="A2581" s="16">
        <v>2578</v>
      </c>
      <c r="B2581" s="16">
        <v>0.79449999999999998</v>
      </c>
      <c r="C2581" s="16">
        <v>1</v>
      </c>
    </row>
    <row r="2582" spans="1:3" ht="15" customHeight="1" x14ac:dyDescent="0.2">
      <c r="A2582" s="16">
        <v>2579</v>
      </c>
      <c r="B2582" s="16">
        <v>0.79400000000000004</v>
      </c>
      <c r="C2582" s="16">
        <v>1</v>
      </c>
    </row>
    <row r="2583" spans="1:3" ht="15" customHeight="1" x14ac:dyDescent="0.2">
      <c r="A2583" s="16">
        <v>2580</v>
      </c>
      <c r="B2583" s="16">
        <v>0.79389999999999994</v>
      </c>
      <c r="C2583" s="16">
        <v>1</v>
      </c>
    </row>
    <row r="2584" spans="1:3" ht="15" customHeight="1" x14ac:dyDescent="0.2">
      <c r="A2584" s="16">
        <v>2581</v>
      </c>
      <c r="B2584" s="16">
        <v>0.79379999999999995</v>
      </c>
      <c r="C2584" s="16">
        <v>1</v>
      </c>
    </row>
    <row r="2585" spans="1:3" ht="15" customHeight="1" x14ac:dyDescent="0.2">
      <c r="A2585" s="16">
        <v>2582</v>
      </c>
      <c r="B2585" s="16">
        <v>0.79220000000000002</v>
      </c>
      <c r="C2585" s="16">
        <v>1</v>
      </c>
    </row>
    <row r="2586" spans="1:3" ht="15" customHeight="1" x14ac:dyDescent="0.2">
      <c r="A2586" s="16">
        <v>2583</v>
      </c>
      <c r="B2586" s="16">
        <v>0.79179999999999995</v>
      </c>
      <c r="C2586" s="16">
        <v>1</v>
      </c>
    </row>
    <row r="2587" spans="1:3" ht="15" customHeight="1" x14ac:dyDescent="0.2">
      <c r="A2587" s="16">
        <v>2584</v>
      </c>
      <c r="B2587" s="16">
        <v>0.79100000000000004</v>
      </c>
      <c r="C2587" s="16">
        <v>1</v>
      </c>
    </row>
    <row r="2588" spans="1:3" ht="15" customHeight="1" x14ac:dyDescent="0.2">
      <c r="A2588" s="16">
        <v>2585</v>
      </c>
      <c r="B2588" s="16">
        <v>0.79010000000000002</v>
      </c>
      <c r="C2588" s="16">
        <v>1</v>
      </c>
    </row>
    <row r="2589" spans="1:3" ht="15" customHeight="1" x14ac:dyDescent="0.2">
      <c r="A2589" s="16">
        <v>2586</v>
      </c>
      <c r="B2589" s="16">
        <v>0.78789999999999993</v>
      </c>
      <c r="C2589" s="16">
        <v>1</v>
      </c>
    </row>
    <row r="2590" spans="1:3" ht="15" customHeight="1" x14ac:dyDescent="0.2">
      <c r="A2590" s="16">
        <v>2587</v>
      </c>
      <c r="B2590" s="16">
        <v>0.78700000000000003</v>
      </c>
      <c r="C2590" s="16">
        <v>1</v>
      </c>
    </row>
    <row r="2591" spans="1:3" ht="15" customHeight="1" x14ac:dyDescent="0.2">
      <c r="A2591" s="16">
        <v>2588</v>
      </c>
      <c r="B2591" s="16">
        <v>0.78700000000000003</v>
      </c>
      <c r="C2591" s="16">
        <v>1</v>
      </c>
    </row>
    <row r="2592" spans="1:3" ht="15" customHeight="1" x14ac:dyDescent="0.2">
      <c r="A2592" s="16">
        <v>2589</v>
      </c>
      <c r="B2592" s="16">
        <v>0.78679999999999994</v>
      </c>
      <c r="C2592" s="16">
        <v>1</v>
      </c>
    </row>
    <row r="2593" spans="1:3" ht="15" customHeight="1" x14ac:dyDescent="0.2">
      <c r="A2593" s="16">
        <v>2590</v>
      </c>
      <c r="B2593" s="16">
        <v>0.78660000000000008</v>
      </c>
      <c r="C2593" s="16">
        <v>1</v>
      </c>
    </row>
    <row r="2594" spans="1:3" ht="15" customHeight="1" x14ac:dyDescent="0.2">
      <c r="A2594" s="16">
        <v>2591</v>
      </c>
      <c r="B2594" s="16">
        <v>0.78620000000000001</v>
      </c>
      <c r="C2594" s="16">
        <v>1</v>
      </c>
    </row>
    <row r="2595" spans="1:3" ht="15" customHeight="1" x14ac:dyDescent="0.2">
      <c r="A2595" s="16">
        <v>2592</v>
      </c>
      <c r="B2595" s="16">
        <v>0.78500000000000003</v>
      </c>
      <c r="C2595" s="16">
        <v>1</v>
      </c>
    </row>
    <row r="2596" spans="1:3" ht="15" customHeight="1" x14ac:dyDescent="0.2">
      <c r="A2596" s="16">
        <v>2593</v>
      </c>
      <c r="B2596" s="16">
        <v>0.78370000000000006</v>
      </c>
      <c r="C2596" s="16">
        <v>1</v>
      </c>
    </row>
    <row r="2597" spans="1:3" ht="15" customHeight="1" x14ac:dyDescent="0.2">
      <c r="A2597" s="16">
        <v>2594</v>
      </c>
      <c r="B2597" s="16">
        <v>0.78349999999999997</v>
      </c>
      <c r="C2597" s="16">
        <v>1</v>
      </c>
    </row>
    <row r="2598" spans="1:3" ht="15" customHeight="1" x14ac:dyDescent="0.2">
      <c r="A2598" s="16">
        <v>2595</v>
      </c>
      <c r="B2598" s="16">
        <v>0.78200000000000003</v>
      </c>
      <c r="C2598" s="16">
        <v>1</v>
      </c>
    </row>
    <row r="2599" spans="1:3" ht="15" customHeight="1" x14ac:dyDescent="0.2">
      <c r="A2599" s="16">
        <v>2596</v>
      </c>
      <c r="B2599" s="16">
        <v>0.78189999999999993</v>
      </c>
      <c r="C2599" s="16">
        <v>1</v>
      </c>
    </row>
    <row r="2600" spans="1:3" ht="15" customHeight="1" x14ac:dyDescent="0.2">
      <c r="A2600" s="16">
        <v>2597</v>
      </c>
      <c r="B2600" s="16">
        <v>0.78129999999999999</v>
      </c>
      <c r="C2600" s="16">
        <v>1</v>
      </c>
    </row>
    <row r="2601" spans="1:3" ht="15" customHeight="1" x14ac:dyDescent="0.2">
      <c r="A2601" s="16">
        <v>2598</v>
      </c>
      <c r="B2601" s="16">
        <v>0.78100000000000003</v>
      </c>
      <c r="C2601" s="16">
        <v>1</v>
      </c>
    </row>
    <row r="2602" spans="1:3" ht="15" customHeight="1" x14ac:dyDescent="0.2">
      <c r="A2602" s="16">
        <v>2599</v>
      </c>
      <c r="B2602" s="16">
        <v>0.78039999999999998</v>
      </c>
      <c r="C2602" s="16">
        <v>1</v>
      </c>
    </row>
    <row r="2603" spans="1:3" ht="15" customHeight="1" x14ac:dyDescent="0.2">
      <c r="A2603" s="16">
        <v>2600</v>
      </c>
      <c r="B2603" s="16">
        <v>0.77979999999999994</v>
      </c>
      <c r="C2603" s="16">
        <v>1</v>
      </c>
    </row>
    <row r="2604" spans="1:3" ht="15" customHeight="1" x14ac:dyDescent="0.2">
      <c r="A2604" s="16">
        <v>2601</v>
      </c>
      <c r="B2604" s="16">
        <v>0.77970000000000006</v>
      </c>
      <c r="C2604" s="16">
        <v>1</v>
      </c>
    </row>
    <row r="2605" spans="1:3" ht="15" customHeight="1" x14ac:dyDescent="0.2">
      <c r="A2605" s="16">
        <v>2602</v>
      </c>
      <c r="B2605" s="16">
        <v>0.77960000000000007</v>
      </c>
      <c r="C2605" s="16">
        <v>1</v>
      </c>
    </row>
    <row r="2606" spans="1:3" ht="15" customHeight="1" x14ac:dyDescent="0.2">
      <c r="A2606" s="16">
        <v>2603</v>
      </c>
      <c r="B2606" s="16">
        <v>0.77929999999999999</v>
      </c>
      <c r="C2606" s="16">
        <v>1</v>
      </c>
    </row>
    <row r="2607" spans="1:3" ht="15" customHeight="1" x14ac:dyDescent="0.2">
      <c r="A2607" s="16">
        <v>2604</v>
      </c>
      <c r="B2607" s="16">
        <v>0.77679999999999993</v>
      </c>
      <c r="C2607" s="16">
        <v>1</v>
      </c>
    </row>
    <row r="2608" spans="1:3" ht="15" customHeight="1" x14ac:dyDescent="0.2">
      <c r="A2608" s="16">
        <v>2605</v>
      </c>
      <c r="B2608" s="16">
        <v>0.77510000000000001</v>
      </c>
      <c r="C2608" s="16">
        <v>1</v>
      </c>
    </row>
    <row r="2609" spans="1:3" ht="15" customHeight="1" x14ac:dyDescent="0.2">
      <c r="A2609" s="16">
        <v>2606</v>
      </c>
      <c r="B2609" s="16">
        <v>0.77449999999999997</v>
      </c>
      <c r="C2609" s="16">
        <v>1</v>
      </c>
    </row>
    <row r="2610" spans="1:3" ht="15" customHeight="1" x14ac:dyDescent="0.2">
      <c r="A2610" s="16">
        <v>2607</v>
      </c>
      <c r="B2610" s="16">
        <v>0.77379999999999993</v>
      </c>
      <c r="C2610" s="16">
        <v>1</v>
      </c>
    </row>
    <row r="2611" spans="1:3" ht="15" customHeight="1" x14ac:dyDescent="0.2">
      <c r="A2611" s="16">
        <v>2608</v>
      </c>
      <c r="B2611" s="16">
        <v>0.77379999999999993</v>
      </c>
      <c r="C2611" s="16">
        <v>1</v>
      </c>
    </row>
    <row r="2612" spans="1:3" ht="15" customHeight="1" x14ac:dyDescent="0.2">
      <c r="A2612" s="16">
        <v>2609</v>
      </c>
      <c r="B2612" s="16">
        <v>0.77260000000000006</v>
      </c>
      <c r="C2612" s="16">
        <v>1</v>
      </c>
    </row>
    <row r="2613" spans="1:3" ht="15" customHeight="1" x14ac:dyDescent="0.2">
      <c r="A2613" s="16">
        <v>2610</v>
      </c>
      <c r="B2613" s="16">
        <v>0.77160000000000006</v>
      </c>
      <c r="C2613" s="16">
        <v>1</v>
      </c>
    </row>
    <row r="2614" spans="1:3" ht="15" customHeight="1" x14ac:dyDescent="0.2">
      <c r="A2614" s="16">
        <v>2611</v>
      </c>
      <c r="B2614" s="16">
        <v>0.77100000000000002</v>
      </c>
      <c r="C2614" s="16">
        <v>1</v>
      </c>
    </row>
    <row r="2615" spans="1:3" ht="15" customHeight="1" x14ac:dyDescent="0.2">
      <c r="A2615" s="16">
        <v>2612</v>
      </c>
      <c r="B2615" s="16">
        <v>0.77010000000000001</v>
      </c>
      <c r="C2615" s="16">
        <v>1</v>
      </c>
    </row>
    <row r="2616" spans="1:3" ht="15" customHeight="1" x14ac:dyDescent="0.2">
      <c r="A2616" s="16">
        <v>2613</v>
      </c>
      <c r="B2616" s="16">
        <v>0.77</v>
      </c>
      <c r="C2616" s="16">
        <v>1</v>
      </c>
    </row>
    <row r="2617" spans="1:3" ht="15" customHeight="1" x14ac:dyDescent="0.2">
      <c r="A2617" s="16">
        <v>2614</v>
      </c>
      <c r="B2617" s="16">
        <v>0.76890000000000003</v>
      </c>
      <c r="C2617" s="16">
        <v>1</v>
      </c>
    </row>
    <row r="2618" spans="1:3" ht="15" customHeight="1" x14ac:dyDescent="0.2">
      <c r="A2618" s="16">
        <v>2615</v>
      </c>
      <c r="B2618" s="16">
        <v>0.7681</v>
      </c>
      <c r="C2618" s="16">
        <v>1</v>
      </c>
    </row>
    <row r="2619" spans="1:3" ht="15" customHeight="1" x14ac:dyDescent="0.2">
      <c r="A2619" s="16">
        <v>2616</v>
      </c>
      <c r="B2619" s="16">
        <v>0.76800000000000002</v>
      </c>
      <c r="C2619" s="16">
        <v>1</v>
      </c>
    </row>
    <row r="2620" spans="1:3" ht="15" customHeight="1" x14ac:dyDescent="0.2">
      <c r="A2620" s="16">
        <v>2617</v>
      </c>
      <c r="B2620" s="16">
        <v>0.76800000000000002</v>
      </c>
      <c r="C2620" s="16">
        <v>1</v>
      </c>
    </row>
    <row r="2621" spans="1:3" ht="15" customHeight="1" x14ac:dyDescent="0.2">
      <c r="A2621" s="16">
        <v>2618</v>
      </c>
      <c r="B2621" s="16">
        <v>0.76770000000000005</v>
      </c>
      <c r="C2621" s="16">
        <v>1</v>
      </c>
    </row>
    <row r="2622" spans="1:3" ht="15" customHeight="1" x14ac:dyDescent="0.2">
      <c r="A2622" s="16">
        <v>2619</v>
      </c>
      <c r="B2622" s="16">
        <v>0.76600000000000001</v>
      </c>
      <c r="C2622" s="16">
        <v>1</v>
      </c>
    </row>
    <row r="2623" spans="1:3" ht="15" customHeight="1" x14ac:dyDescent="0.2">
      <c r="A2623" s="16">
        <v>2620</v>
      </c>
      <c r="B2623" s="16">
        <v>0.76500000000000001</v>
      </c>
      <c r="C2623" s="16">
        <v>1</v>
      </c>
    </row>
    <row r="2624" spans="1:3" ht="15" customHeight="1" x14ac:dyDescent="0.2">
      <c r="A2624" s="16">
        <v>2621</v>
      </c>
      <c r="B2624" s="16">
        <v>0.76460000000000006</v>
      </c>
      <c r="C2624" s="16">
        <v>1</v>
      </c>
    </row>
    <row r="2625" spans="1:3" ht="15" customHeight="1" x14ac:dyDescent="0.2">
      <c r="A2625" s="16">
        <v>2622</v>
      </c>
      <c r="B2625" s="16">
        <v>0.76449999999999996</v>
      </c>
      <c r="C2625" s="16">
        <v>1</v>
      </c>
    </row>
    <row r="2626" spans="1:3" ht="15" customHeight="1" x14ac:dyDescent="0.2">
      <c r="A2626" s="16">
        <v>2623</v>
      </c>
      <c r="B2626" s="16">
        <v>0.7641</v>
      </c>
      <c r="C2626" s="16">
        <v>1</v>
      </c>
    </row>
    <row r="2627" spans="1:3" ht="15" customHeight="1" x14ac:dyDescent="0.2">
      <c r="A2627" s="16">
        <v>2624</v>
      </c>
      <c r="B2627" s="16">
        <v>0.76400000000000001</v>
      </c>
      <c r="C2627" s="16">
        <v>1</v>
      </c>
    </row>
    <row r="2628" spans="1:3" ht="15" customHeight="1" x14ac:dyDescent="0.2">
      <c r="A2628" s="16">
        <v>2625</v>
      </c>
      <c r="B2628" s="16">
        <v>0.76390000000000002</v>
      </c>
      <c r="C2628" s="16">
        <v>1</v>
      </c>
    </row>
    <row r="2629" spans="1:3" ht="15" customHeight="1" x14ac:dyDescent="0.2">
      <c r="A2629" s="16">
        <v>2626</v>
      </c>
      <c r="B2629" s="16">
        <v>0.76260000000000006</v>
      </c>
      <c r="C2629" s="16">
        <v>1</v>
      </c>
    </row>
    <row r="2630" spans="1:3" ht="15" customHeight="1" x14ac:dyDescent="0.2">
      <c r="A2630" s="16">
        <v>2627</v>
      </c>
      <c r="B2630" s="16">
        <v>0.76260000000000006</v>
      </c>
      <c r="C2630" s="16">
        <v>1</v>
      </c>
    </row>
    <row r="2631" spans="1:3" ht="15" customHeight="1" x14ac:dyDescent="0.2">
      <c r="A2631" s="16">
        <v>2628</v>
      </c>
      <c r="B2631" s="16">
        <v>0.76160000000000005</v>
      </c>
      <c r="C2631" s="16">
        <v>1</v>
      </c>
    </row>
    <row r="2632" spans="1:3" ht="15" customHeight="1" x14ac:dyDescent="0.2">
      <c r="A2632" s="16">
        <v>2629</v>
      </c>
      <c r="B2632" s="16">
        <v>0.76100000000000001</v>
      </c>
      <c r="C2632" s="16">
        <v>1</v>
      </c>
    </row>
    <row r="2633" spans="1:3" ht="15" customHeight="1" x14ac:dyDescent="0.2">
      <c r="A2633" s="16">
        <v>2630</v>
      </c>
      <c r="B2633" s="16">
        <v>0.76090000000000002</v>
      </c>
      <c r="C2633" s="16">
        <v>1</v>
      </c>
    </row>
    <row r="2634" spans="1:3" ht="15" customHeight="1" x14ac:dyDescent="0.2">
      <c r="A2634" s="16">
        <v>2631</v>
      </c>
      <c r="B2634" s="16">
        <v>0.76079999999999992</v>
      </c>
      <c r="C2634" s="16">
        <v>1</v>
      </c>
    </row>
    <row r="2635" spans="1:3" ht="15" customHeight="1" x14ac:dyDescent="0.2">
      <c r="A2635" s="16">
        <v>2632</v>
      </c>
      <c r="B2635" s="16">
        <v>0.75960000000000005</v>
      </c>
      <c r="C2635" s="16">
        <v>1</v>
      </c>
    </row>
    <row r="2636" spans="1:3" ht="15" customHeight="1" x14ac:dyDescent="0.2">
      <c r="A2636" s="16">
        <v>2633</v>
      </c>
      <c r="B2636" s="16">
        <v>0.75779999999999992</v>
      </c>
      <c r="C2636" s="16">
        <v>1</v>
      </c>
    </row>
    <row r="2637" spans="1:3" ht="15" customHeight="1" x14ac:dyDescent="0.2">
      <c r="A2637" s="16">
        <v>2634</v>
      </c>
      <c r="B2637" s="16">
        <v>0.75629999999999997</v>
      </c>
      <c r="C2637" s="16">
        <v>1</v>
      </c>
    </row>
    <row r="2638" spans="1:3" ht="15" customHeight="1" x14ac:dyDescent="0.2">
      <c r="A2638" s="16">
        <v>2635</v>
      </c>
      <c r="B2638" s="16">
        <v>0.75570000000000004</v>
      </c>
      <c r="C2638" s="16">
        <v>1</v>
      </c>
    </row>
    <row r="2639" spans="1:3" ht="15" customHeight="1" x14ac:dyDescent="0.2">
      <c r="A2639" s="16">
        <v>2636</v>
      </c>
      <c r="B2639" s="16">
        <v>0.75449999999999995</v>
      </c>
      <c r="C2639" s="16">
        <v>1</v>
      </c>
    </row>
    <row r="2640" spans="1:3" ht="15" customHeight="1" x14ac:dyDescent="0.2">
      <c r="A2640" s="16">
        <v>2637</v>
      </c>
      <c r="B2640" s="16">
        <v>0.75439999999999996</v>
      </c>
      <c r="C2640" s="16">
        <v>1</v>
      </c>
    </row>
    <row r="2641" spans="1:3" ht="15" customHeight="1" x14ac:dyDescent="0.2">
      <c r="A2641" s="16">
        <v>2638</v>
      </c>
      <c r="B2641" s="16">
        <v>0.75349999999999995</v>
      </c>
      <c r="C2641" s="16">
        <v>1</v>
      </c>
    </row>
    <row r="2642" spans="1:3" ht="15" customHeight="1" x14ac:dyDescent="0.2">
      <c r="A2642" s="16">
        <v>2639</v>
      </c>
      <c r="B2642" s="16">
        <v>0.75349999999999995</v>
      </c>
      <c r="C2642" s="16">
        <v>1</v>
      </c>
    </row>
    <row r="2643" spans="1:3" ht="15" customHeight="1" x14ac:dyDescent="0.2">
      <c r="A2643" s="16">
        <v>2640</v>
      </c>
      <c r="B2643" s="16">
        <v>0.75209999999999999</v>
      </c>
      <c r="C2643" s="16">
        <v>1</v>
      </c>
    </row>
    <row r="2644" spans="1:3" ht="15" customHeight="1" x14ac:dyDescent="0.2">
      <c r="A2644" s="16">
        <v>2641</v>
      </c>
      <c r="B2644" s="16">
        <v>0.752</v>
      </c>
      <c r="C2644" s="16">
        <v>1</v>
      </c>
    </row>
    <row r="2645" spans="1:3" ht="15" customHeight="1" x14ac:dyDescent="0.2">
      <c r="A2645" s="16">
        <v>2642</v>
      </c>
      <c r="B2645" s="16">
        <v>0.75070000000000003</v>
      </c>
      <c r="C2645" s="16">
        <v>1</v>
      </c>
    </row>
    <row r="2646" spans="1:3" ht="15" customHeight="1" x14ac:dyDescent="0.2">
      <c r="A2646" s="16">
        <v>2643</v>
      </c>
      <c r="B2646" s="16">
        <v>0.75049999999999994</v>
      </c>
      <c r="C2646" s="16">
        <v>1</v>
      </c>
    </row>
    <row r="2647" spans="1:3" ht="15" customHeight="1" x14ac:dyDescent="0.2">
      <c r="A2647" s="16">
        <v>2644</v>
      </c>
      <c r="B2647" s="16">
        <v>0.75049999999999994</v>
      </c>
      <c r="C2647" s="16">
        <v>1</v>
      </c>
    </row>
    <row r="2648" spans="1:3" ht="15" customHeight="1" x14ac:dyDescent="0.2">
      <c r="A2648" s="16">
        <v>2645</v>
      </c>
      <c r="B2648" s="16">
        <v>0.75</v>
      </c>
      <c r="C2648" s="16">
        <v>1</v>
      </c>
    </row>
    <row r="2649" spans="1:3" ht="15" customHeight="1" x14ac:dyDescent="0.2">
      <c r="A2649" s="16">
        <v>2646</v>
      </c>
      <c r="B2649" s="16">
        <v>0.74950000000000006</v>
      </c>
      <c r="C2649" s="16">
        <v>1</v>
      </c>
    </row>
    <row r="2650" spans="1:3" ht="15" customHeight="1" x14ac:dyDescent="0.2">
      <c r="A2650" s="16">
        <v>2647</v>
      </c>
      <c r="B2650" s="16">
        <v>0.749</v>
      </c>
      <c r="C2650" s="16">
        <v>1</v>
      </c>
    </row>
    <row r="2651" spans="1:3" ht="15" customHeight="1" x14ac:dyDescent="0.2">
      <c r="A2651" s="16">
        <v>2648</v>
      </c>
      <c r="B2651" s="16">
        <v>0.74820000000000009</v>
      </c>
      <c r="C2651" s="16">
        <v>1</v>
      </c>
    </row>
    <row r="2652" spans="1:3" ht="15" customHeight="1" x14ac:dyDescent="0.2">
      <c r="A2652" s="16">
        <v>2649</v>
      </c>
      <c r="B2652" s="16">
        <v>0.74770000000000003</v>
      </c>
      <c r="C2652" s="16">
        <v>1</v>
      </c>
    </row>
    <row r="2653" spans="1:3" ht="15" customHeight="1" x14ac:dyDescent="0.2">
      <c r="A2653" s="16">
        <v>2650</v>
      </c>
      <c r="B2653" s="16">
        <v>0.74760000000000004</v>
      </c>
      <c r="C2653" s="16">
        <v>1</v>
      </c>
    </row>
    <row r="2654" spans="1:3" ht="15" customHeight="1" x14ac:dyDescent="0.2">
      <c r="A2654" s="16">
        <v>2651</v>
      </c>
      <c r="B2654" s="16">
        <v>0.74760000000000004</v>
      </c>
      <c r="C2654" s="16">
        <v>1</v>
      </c>
    </row>
    <row r="2655" spans="1:3" ht="15" customHeight="1" x14ac:dyDescent="0.2">
      <c r="A2655" s="16">
        <v>2652</v>
      </c>
      <c r="B2655" s="16">
        <v>0.74570000000000003</v>
      </c>
      <c r="C2655" s="16">
        <v>1</v>
      </c>
    </row>
    <row r="2656" spans="1:3" ht="15" customHeight="1" x14ac:dyDescent="0.2">
      <c r="A2656" s="16">
        <v>2653</v>
      </c>
      <c r="B2656" s="16">
        <v>0.74560000000000004</v>
      </c>
      <c r="C2656" s="16">
        <v>1</v>
      </c>
    </row>
    <row r="2657" spans="1:3" ht="15" customHeight="1" x14ac:dyDescent="0.2">
      <c r="A2657" s="16">
        <v>2654</v>
      </c>
      <c r="B2657" s="16">
        <v>0.74450000000000005</v>
      </c>
      <c r="C2657" s="16">
        <v>1</v>
      </c>
    </row>
    <row r="2658" spans="1:3" ht="15" customHeight="1" x14ac:dyDescent="0.2">
      <c r="A2658" s="16">
        <v>2655</v>
      </c>
      <c r="B2658" s="16">
        <v>0.74429999999999996</v>
      </c>
      <c r="C2658" s="16">
        <v>1</v>
      </c>
    </row>
    <row r="2659" spans="1:3" ht="15" customHeight="1" x14ac:dyDescent="0.2">
      <c r="A2659" s="16">
        <v>2656</v>
      </c>
      <c r="B2659" s="16">
        <v>0.74409999999999998</v>
      </c>
      <c r="C2659" s="16">
        <v>1</v>
      </c>
    </row>
    <row r="2660" spans="1:3" ht="15" customHeight="1" x14ac:dyDescent="0.2">
      <c r="A2660" s="16">
        <v>2657</v>
      </c>
      <c r="B2660" s="16">
        <v>0.74409999999999998</v>
      </c>
      <c r="C2660" s="16">
        <v>1</v>
      </c>
    </row>
    <row r="2661" spans="1:3" ht="15" customHeight="1" x14ac:dyDescent="0.2">
      <c r="A2661" s="16">
        <v>2658</v>
      </c>
      <c r="B2661" s="16">
        <v>0.74399999999999999</v>
      </c>
      <c r="C2661" s="16">
        <v>1</v>
      </c>
    </row>
    <row r="2662" spans="1:3" ht="15" customHeight="1" x14ac:dyDescent="0.2">
      <c r="A2662" s="16">
        <v>2659</v>
      </c>
      <c r="B2662" s="16">
        <v>0.74360000000000004</v>
      </c>
      <c r="C2662" s="16">
        <v>1</v>
      </c>
    </row>
    <row r="2663" spans="1:3" ht="15" customHeight="1" x14ac:dyDescent="0.2">
      <c r="A2663" s="16">
        <v>2660</v>
      </c>
      <c r="B2663" s="16">
        <v>0.74339999999999995</v>
      </c>
      <c r="C2663" s="16">
        <v>1</v>
      </c>
    </row>
    <row r="2664" spans="1:3" ht="15" customHeight="1" x14ac:dyDescent="0.2">
      <c r="A2664" s="16">
        <v>2661</v>
      </c>
      <c r="B2664" s="16">
        <v>0.74320000000000008</v>
      </c>
      <c r="C2664" s="16">
        <v>1</v>
      </c>
    </row>
    <row r="2665" spans="1:3" ht="15" customHeight="1" x14ac:dyDescent="0.2">
      <c r="A2665" s="16">
        <v>2662</v>
      </c>
      <c r="B2665" s="16">
        <v>0.7429</v>
      </c>
      <c r="C2665" s="16">
        <v>1</v>
      </c>
    </row>
    <row r="2666" spans="1:3" ht="15" customHeight="1" x14ac:dyDescent="0.2">
      <c r="A2666" s="16">
        <v>2663</v>
      </c>
      <c r="B2666" s="16">
        <v>0.74239999999999995</v>
      </c>
      <c r="C2666" s="16">
        <v>1</v>
      </c>
    </row>
    <row r="2667" spans="1:3" ht="15" customHeight="1" x14ac:dyDescent="0.2">
      <c r="A2667" s="16">
        <v>2664</v>
      </c>
      <c r="B2667" s="16">
        <v>0.74229999999999996</v>
      </c>
      <c r="C2667" s="16">
        <v>1</v>
      </c>
    </row>
    <row r="2668" spans="1:3" ht="15" customHeight="1" x14ac:dyDescent="0.2">
      <c r="A2668" s="16">
        <v>2665</v>
      </c>
      <c r="B2668" s="16">
        <v>0.74220000000000008</v>
      </c>
      <c r="C2668" s="16">
        <v>1</v>
      </c>
    </row>
    <row r="2669" spans="1:3" ht="15" customHeight="1" x14ac:dyDescent="0.2">
      <c r="A2669" s="16">
        <v>2666</v>
      </c>
      <c r="B2669" s="16">
        <v>0.74139999999999995</v>
      </c>
      <c r="C2669" s="16">
        <v>1</v>
      </c>
    </row>
    <row r="2670" spans="1:3" ht="15" customHeight="1" x14ac:dyDescent="0.2">
      <c r="A2670" s="16">
        <v>2667</v>
      </c>
      <c r="B2670" s="16">
        <v>0.73970000000000002</v>
      </c>
      <c r="C2670" s="16">
        <v>1</v>
      </c>
    </row>
    <row r="2671" spans="1:3" ht="15" customHeight="1" x14ac:dyDescent="0.2">
      <c r="A2671" s="16">
        <v>2668</v>
      </c>
      <c r="B2671" s="16">
        <v>0.73960000000000004</v>
      </c>
      <c r="C2671" s="16">
        <v>1</v>
      </c>
    </row>
    <row r="2672" spans="1:3" ht="15" customHeight="1" x14ac:dyDescent="0.2">
      <c r="A2672" s="16">
        <v>2669</v>
      </c>
      <c r="B2672" s="16">
        <v>0.73899999999999999</v>
      </c>
      <c r="C2672" s="16">
        <v>1</v>
      </c>
    </row>
    <row r="2673" spans="1:3" ht="15" customHeight="1" x14ac:dyDescent="0.2">
      <c r="A2673" s="16">
        <v>2670</v>
      </c>
      <c r="B2673" s="16">
        <v>0.73770000000000002</v>
      </c>
      <c r="C2673" s="16">
        <v>1</v>
      </c>
    </row>
    <row r="2674" spans="1:3" ht="15" customHeight="1" x14ac:dyDescent="0.2">
      <c r="A2674" s="16">
        <v>2671</v>
      </c>
      <c r="B2674" s="16">
        <v>0.7359</v>
      </c>
      <c r="C2674" s="16">
        <v>1</v>
      </c>
    </row>
    <row r="2675" spans="1:3" ht="15" customHeight="1" x14ac:dyDescent="0.2">
      <c r="A2675" s="16">
        <v>2672</v>
      </c>
      <c r="B2675" s="16">
        <v>0.73560000000000003</v>
      </c>
      <c r="C2675" s="16">
        <v>1</v>
      </c>
    </row>
    <row r="2676" spans="1:3" ht="15" customHeight="1" x14ac:dyDescent="0.2">
      <c r="A2676" s="16">
        <v>2673</v>
      </c>
      <c r="B2676" s="16">
        <v>0.73539999999999994</v>
      </c>
      <c r="C2676" s="16">
        <v>1</v>
      </c>
    </row>
    <row r="2677" spans="1:3" ht="15" customHeight="1" x14ac:dyDescent="0.2">
      <c r="A2677" s="16">
        <v>2674</v>
      </c>
      <c r="B2677" s="16">
        <v>0.73480000000000001</v>
      </c>
      <c r="C2677" s="16">
        <v>1</v>
      </c>
    </row>
    <row r="2678" spans="1:3" ht="15" customHeight="1" x14ac:dyDescent="0.2">
      <c r="A2678" s="16">
        <v>2675</v>
      </c>
      <c r="B2678" s="16">
        <v>0.73460000000000003</v>
      </c>
      <c r="C2678" s="16">
        <v>1</v>
      </c>
    </row>
    <row r="2679" spans="1:3" ht="15" customHeight="1" x14ac:dyDescent="0.2">
      <c r="A2679" s="16">
        <v>2676</v>
      </c>
      <c r="B2679" s="16">
        <v>0.73439999999999994</v>
      </c>
      <c r="C2679" s="16">
        <v>1</v>
      </c>
    </row>
    <row r="2680" spans="1:3" ht="15" customHeight="1" x14ac:dyDescent="0.2">
      <c r="A2680" s="16">
        <v>2677</v>
      </c>
      <c r="B2680" s="16">
        <v>0.73329999999999995</v>
      </c>
      <c r="C2680" s="16">
        <v>1</v>
      </c>
    </row>
    <row r="2681" spans="1:3" ht="15" customHeight="1" x14ac:dyDescent="0.2">
      <c r="A2681" s="16">
        <v>2678</v>
      </c>
      <c r="B2681" s="16">
        <v>0.7329</v>
      </c>
      <c r="C2681" s="16">
        <v>1</v>
      </c>
    </row>
    <row r="2682" spans="1:3" ht="15" customHeight="1" x14ac:dyDescent="0.2">
      <c r="A2682" s="16">
        <v>2679</v>
      </c>
      <c r="B2682" s="16">
        <v>0.73280000000000001</v>
      </c>
      <c r="C2682" s="16">
        <v>1</v>
      </c>
    </row>
    <row r="2683" spans="1:3" ht="15" customHeight="1" x14ac:dyDescent="0.2">
      <c r="A2683" s="16">
        <v>2680</v>
      </c>
      <c r="B2683" s="16">
        <v>0.73220000000000007</v>
      </c>
      <c r="C2683" s="16">
        <v>1</v>
      </c>
    </row>
    <row r="2684" spans="1:3" ht="15" customHeight="1" x14ac:dyDescent="0.2">
      <c r="A2684" s="16">
        <v>2681</v>
      </c>
      <c r="B2684" s="16">
        <v>0.7319</v>
      </c>
      <c r="C2684" s="16">
        <v>1</v>
      </c>
    </row>
    <row r="2685" spans="1:3" ht="15" customHeight="1" x14ac:dyDescent="0.2">
      <c r="A2685" s="16">
        <v>2682</v>
      </c>
      <c r="B2685" s="16">
        <v>0.73180000000000001</v>
      </c>
      <c r="C2685" s="16">
        <v>1</v>
      </c>
    </row>
    <row r="2686" spans="1:3" ht="15" customHeight="1" x14ac:dyDescent="0.2">
      <c r="A2686" s="16">
        <v>2683</v>
      </c>
      <c r="B2686" s="16">
        <v>0.73129999999999995</v>
      </c>
      <c r="C2686" s="16">
        <v>1</v>
      </c>
    </row>
    <row r="2687" spans="1:3" ht="15" customHeight="1" x14ac:dyDescent="0.2">
      <c r="A2687" s="16">
        <v>2684</v>
      </c>
      <c r="B2687" s="16">
        <v>0.73109999999999997</v>
      </c>
      <c r="C2687" s="16">
        <v>1</v>
      </c>
    </row>
    <row r="2688" spans="1:3" ht="15" customHeight="1" x14ac:dyDescent="0.2">
      <c r="A2688" s="16">
        <v>2685</v>
      </c>
      <c r="B2688" s="16">
        <v>0.7298</v>
      </c>
      <c r="C2688" s="16">
        <v>1</v>
      </c>
    </row>
    <row r="2689" spans="1:3" ht="15" customHeight="1" x14ac:dyDescent="0.2">
      <c r="A2689" s="16">
        <v>2686</v>
      </c>
      <c r="B2689" s="16">
        <v>0.72950000000000004</v>
      </c>
      <c r="C2689" s="16">
        <v>1</v>
      </c>
    </row>
    <row r="2690" spans="1:3" ht="15" customHeight="1" x14ac:dyDescent="0.2">
      <c r="A2690" s="16">
        <v>2687</v>
      </c>
      <c r="B2690" s="16">
        <v>0.72839999999999994</v>
      </c>
      <c r="C2690" s="16">
        <v>1</v>
      </c>
    </row>
    <row r="2691" spans="1:3" ht="15" customHeight="1" x14ac:dyDescent="0.2">
      <c r="A2691" s="16">
        <v>2688</v>
      </c>
      <c r="B2691" s="16">
        <v>0.72789999999999999</v>
      </c>
      <c r="C2691" s="16">
        <v>1</v>
      </c>
    </row>
    <row r="2692" spans="1:3" ht="15" customHeight="1" x14ac:dyDescent="0.2">
      <c r="A2692" s="16">
        <v>2689</v>
      </c>
      <c r="B2692" s="16">
        <v>0.72770000000000001</v>
      </c>
      <c r="C2692" s="16">
        <v>1</v>
      </c>
    </row>
    <row r="2693" spans="1:3" ht="15" customHeight="1" x14ac:dyDescent="0.2">
      <c r="A2693" s="16">
        <v>2690</v>
      </c>
      <c r="B2693" s="16">
        <v>0.72529999999999994</v>
      </c>
      <c r="C2693" s="16">
        <v>1</v>
      </c>
    </row>
    <row r="2694" spans="1:3" ht="15" customHeight="1" x14ac:dyDescent="0.2">
      <c r="A2694" s="16">
        <v>2691</v>
      </c>
      <c r="B2694" s="16">
        <v>0.72460000000000002</v>
      </c>
      <c r="C2694" s="16">
        <v>1</v>
      </c>
    </row>
    <row r="2695" spans="1:3" ht="15" customHeight="1" x14ac:dyDescent="0.2">
      <c r="A2695" s="16">
        <v>2692</v>
      </c>
      <c r="B2695" s="16">
        <v>0.72450000000000003</v>
      </c>
      <c r="C2695" s="16">
        <v>1</v>
      </c>
    </row>
    <row r="2696" spans="1:3" ht="15" customHeight="1" x14ac:dyDescent="0.2">
      <c r="A2696" s="16">
        <v>2693</v>
      </c>
      <c r="B2696" s="16">
        <v>0.72450000000000003</v>
      </c>
      <c r="C2696" s="16">
        <v>1</v>
      </c>
    </row>
    <row r="2697" spans="1:3" ht="15" customHeight="1" x14ac:dyDescent="0.2">
      <c r="A2697" s="16">
        <v>2694</v>
      </c>
      <c r="B2697" s="16">
        <v>0.72399999999999998</v>
      </c>
      <c r="C2697" s="16">
        <v>1</v>
      </c>
    </row>
    <row r="2698" spans="1:3" ht="15" customHeight="1" x14ac:dyDescent="0.2">
      <c r="A2698" s="16">
        <v>2695</v>
      </c>
      <c r="B2698" s="16">
        <v>0.72339999999999993</v>
      </c>
      <c r="C2698" s="16">
        <v>1</v>
      </c>
    </row>
    <row r="2699" spans="1:3" ht="15" customHeight="1" x14ac:dyDescent="0.2">
      <c r="A2699" s="16">
        <v>2696</v>
      </c>
      <c r="B2699" s="16">
        <v>0.72329999999999994</v>
      </c>
      <c r="C2699" s="16">
        <v>1</v>
      </c>
    </row>
    <row r="2700" spans="1:3" ht="15" customHeight="1" x14ac:dyDescent="0.2">
      <c r="A2700" s="16">
        <v>2697</v>
      </c>
      <c r="B2700" s="16">
        <v>0.72320000000000007</v>
      </c>
      <c r="C2700" s="16">
        <v>1</v>
      </c>
    </row>
    <row r="2701" spans="1:3" ht="15" customHeight="1" x14ac:dyDescent="0.2">
      <c r="A2701" s="16">
        <v>2698</v>
      </c>
      <c r="B2701" s="16">
        <v>0.72199999999999998</v>
      </c>
      <c r="C2701" s="16">
        <v>1</v>
      </c>
    </row>
    <row r="2702" spans="1:3" ht="15" customHeight="1" x14ac:dyDescent="0.2">
      <c r="A2702" s="16">
        <v>2699</v>
      </c>
      <c r="B2702" s="16">
        <v>0.71739999999999993</v>
      </c>
      <c r="C2702" s="16">
        <v>1</v>
      </c>
    </row>
    <row r="2703" spans="1:3" ht="15" customHeight="1" x14ac:dyDescent="0.2">
      <c r="A2703" s="16">
        <v>2700</v>
      </c>
      <c r="B2703" s="16">
        <v>0.71560000000000001</v>
      </c>
      <c r="C2703" s="16">
        <v>1</v>
      </c>
    </row>
    <row r="2704" spans="1:3" ht="15" customHeight="1" x14ac:dyDescent="0.2">
      <c r="A2704" s="16">
        <v>2701</v>
      </c>
      <c r="B2704" s="16">
        <v>0.71550000000000002</v>
      </c>
      <c r="C2704" s="16">
        <v>1</v>
      </c>
    </row>
    <row r="2705" spans="1:3" ht="15" customHeight="1" x14ac:dyDescent="0.2">
      <c r="A2705" s="16">
        <v>2702</v>
      </c>
      <c r="B2705" s="16">
        <v>0.71379999999999999</v>
      </c>
      <c r="C2705" s="16">
        <v>1</v>
      </c>
    </row>
    <row r="2706" spans="1:3" ht="15" customHeight="1" x14ac:dyDescent="0.2">
      <c r="A2706" s="16">
        <v>2703</v>
      </c>
      <c r="B2706" s="16">
        <v>0.71350000000000002</v>
      </c>
      <c r="C2706" s="16">
        <v>1</v>
      </c>
    </row>
    <row r="2707" spans="1:3" ht="15" customHeight="1" x14ac:dyDescent="0.2">
      <c r="A2707" s="16">
        <v>2704</v>
      </c>
      <c r="B2707" s="16">
        <v>0.71220000000000006</v>
      </c>
      <c r="C2707" s="16">
        <v>1</v>
      </c>
    </row>
    <row r="2708" spans="1:3" ht="15" customHeight="1" x14ac:dyDescent="0.2">
      <c r="A2708" s="16">
        <v>2705</v>
      </c>
      <c r="B2708" s="16">
        <v>0.70799999999999996</v>
      </c>
      <c r="C2708" s="16">
        <v>1</v>
      </c>
    </row>
    <row r="2709" spans="1:3" ht="15" customHeight="1" x14ac:dyDescent="0.2">
      <c r="A2709" s="16">
        <v>2706</v>
      </c>
      <c r="B2709" s="16">
        <v>0.70789999999999997</v>
      </c>
      <c r="C2709" s="16">
        <v>1</v>
      </c>
    </row>
    <row r="2710" spans="1:3" ht="15" customHeight="1" x14ac:dyDescent="0.2">
      <c r="A2710" s="16">
        <v>2707</v>
      </c>
      <c r="B2710" s="16">
        <v>0.70789999999999997</v>
      </c>
      <c r="C2710" s="16">
        <v>1</v>
      </c>
    </row>
    <row r="2711" spans="1:3" ht="15" customHeight="1" x14ac:dyDescent="0.2">
      <c r="A2711" s="16">
        <v>2708</v>
      </c>
      <c r="B2711" s="16">
        <v>0.70699999999999996</v>
      </c>
      <c r="C2711" s="16">
        <v>1</v>
      </c>
    </row>
    <row r="2712" spans="1:3" ht="15" customHeight="1" x14ac:dyDescent="0.2">
      <c r="A2712" s="16">
        <v>2709</v>
      </c>
      <c r="B2712" s="16">
        <v>0.70660000000000001</v>
      </c>
      <c r="C2712" s="16">
        <v>1</v>
      </c>
    </row>
    <row r="2713" spans="1:3" ht="15" customHeight="1" x14ac:dyDescent="0.2">
      <c r="A2713" s="16">
        <v>2710</v>
      </c>
      <c r="B2713" s="16">
        <v>0.70520000000000005</v>
      </c>
      <c r="C2713" s="16">
        <v>1</v>
      </c>
    </row>
    <row r="2714" spans="1:3" ht="15" customHeight="1" x14ac:dyDescent="0.2">
      <c r="A2714" s="16">
        <v>2711</v>
      </c>
      <c r="B2714" s="16">
        <v>0.70399999999999996</v>
      </c>
      <c r="C2714" s="16">
        <v>1</v>
      </c>
    </row>
    <row r="2715" spans="1:3" ht="15" customHeight="1" x14ac:dyDescent="0.2">
      <c r="A2715" s="16">
        <v>2712</v>
      </c>
      <c r="B2715" s="16">
        <v>0.70379999999999998</v>
      </c>
      <c r="C2715" s="16">
        <v>1</v>
      </c>
    </row>
    <row r="2716" spans="1:3" ht="15" customHeight="1" x14ac:dyDescent="0.2">
      <c r="A2716" s="16">
        <v>2713</v>
      </c>
      <c r="B2716" s="16">
        <v>0.70350000000000001</v>
      </c>
      <c r="C2716" s="16">
        <v>1</v>
      </c>
    </row>
    <row r="2717" spans="1:3" ht="15" customHeight="1" x14ac:dyDescent="0.2">
      <c r="A2717" s="16">
        <v>2714</v>
      </c>
      <c r="B2717" s="16">
        <v>0.70329999999999993</v>
      </c>
      <c r="C2717" s="16">
        <v>1</v>
      </c>
    </row>
    <row r="2718" spans="1:3" ht="15" customHeight="1" x14ac:dyDescent="0.2">
      <c r="A2718" s="16">
        <v>2715</v>
      </c>
      <c r="B2718" s="16">
        <v>0.70250000000000001</v>
      </c>
      <c r="C2718" s="16">
        <v>1</v>
      </c>
    </row>
    <row r="2719" spans="1:3" ht="15" customHeight="1" x14ac:dyDescent="0.2">
      <c r="A2719" s="16">
        <v>2716</v>
      </c>
      <c r="B2719" s="16">
        <v>0.70220000000000005</v>
      </c>
      <c r="C2719" s="16">
        <v>1</v>
      </c>
    </row>
    <row r="2720" spans="1:3" ht="15" customHeight="1" x14ac:dyDescent="0.2">
      <c r="A2720" s="16">
        <v>2717</v>
      </c>
      <c r="B2720" s="16">
        <v>0.6997000000000001</v>
      </c>
      <c r="C2720" s="16">
        <v>1</v>
      </c>
    </row>
    <row r="2721" spans="1:3" ht="15" customHeight="1" x14ac:dyDescent="0.2">
      <c r="A2721" s="16">
        <v>2718</v>
      </c>
      <c r="B2721" s="16">
        <v>0.69920000000000004</v>
      </c>
      <c r="C2721" s="16">
        <v>1</v>
      </c>
    </row>
    <row r="2722" spans="1:3" ht="15" customHeight="1" x14ac:dyDescent="0.2">
      <c r="A2722" s="16">
        <v>2719</v>
      </c>
      <c r="B2722" s="16">
        <v>0.6987000000000001</v>
      </c>
      <c r="C2722" s="16">
        <v>1</v>
      </c>
    </row>
    <row r="2723" spans="1:3" ht="15" customHeight="1" x14ac:dyDescent="0.2">
      <c r="A2723" s="16">
        <v>2720</v>
      </c>
      <c r="B2723" s="16">
        <v>0.6977000000000001</v>
      </c>
      <c r="C2723" s="16">
        <v>1</v>
      </c>
    </row>
    <row r="2724" spans="1:3" ht="15" customHeight="1" x14ac:dyDescent="0.2">
      <c r="A2724" s="16">
        <v>2721</v>
      </c>
      <c r="B2724" s="16">
        <v>0.69740000000000002</v>
      </c>
      <c r="C2724" s="16">
        <v>1</v>
      </c>
    </row>
    <row r="2725" spans="1:3" ht="15" customHeight="1" x14ac:dyDescent="0.2">
      <c r="A2725" s="16">
        <v>2722</v>
      </c>
      <c r="B2725" s="16">
        <v>0.69740000000000002</v>
      </c>
      <c r="C2725" s="16">
        <v>1</v>
      </c>
    </row>
    <row r="2726" spans="1:3" ht="15" customHeight="1" x14ac:dyDescent="0.2">
      <c r="A2726" s="16">
        <v>2723</v>
      </c>
      <c r="B2726" s="16">
        <v>0.69729999999999992</v>
      </c>
      <c r="C2726" s="16">
        <v>1</v>
      </c>
    </row>
    <row r="2727" spans="1:3" ht="15" customHeight="1" x14ac:dyDescent="0.2">
      <c r="A2727" s="16">
        <v>2724</v>
      </c>
      <c r="B2727" s="16">
        <v>0.69720000000000004</v>
      </c>
      <c r="C2727" s="16">
        <v>1</v>
      </c>
    </row>
    <row r="2728" spans="1:3" ht="15" customHeight="1" x14ac:dyDescent="0.2">
      <c r="A2728" s="16">
        <v>2725</v>
      </c>
      <c r="B2728" s="16">
        <v>0.6957000000000001</v>
      </c>
      <c r="C2728" s="16">
        <v>1</v>
      </c>
    </row>
    <row r="2729" spans="1:3" ht="15" customHeight="1" x14ac:dyDescent="0.2">
      <c r="A2729" s="16">
        <v>2726</v>
      </c>
      <c r="B2729" s="16">
        <v>0.6956</v>
      </c>
      <c r="C2729" s="16">
        <v>1</v>
      </c>
    </row>
    <row r="2730" spans="1:3" ht="15" customHeight="1" x14ac:dyDescent="0.2">
      <c r="A2730" s="16">
        <v>2727</v>
      </c>
      <c r="B2730" s="16">
        <v>0.69529999999999992</v>
      </c>
      <c r="C2730" s="16">
        <v>1</v>
      </c>
    </row>
    <row r="2731" spans="1:3" ht="15" customHeight="1" x14ac:dyDescent="0.2">
      <c r="A2731" s="16">
        <v>2728</v>
      </c>
      <c r="B2731" s="16">
        <v>0.69379999999999997</v>
      </c>
      <c r="C2731" s="16">
        <v>1</v>
      </c>
    </row>
    <row r="2732" spans="1:3" ht="15" customHeight="1" x14ac:dyDescent="0.2">
      <c r="A2732" s="16">
        <v>2729</v>
      </c>
      <c r="B2732" s="16">
        <v>0.69370000000000009</v>
      </c>
      <c r="C2732" s="16">
        <v>1</v>
      </c>
    </row>
    <row r="2733" spans="1:3" ht="15" customHeight="1" x14ac:dyDescent="0.2">
      <c r="A2733" s="16">
        <v>2730</v>
      </c>
      <c r="B2733" s="16">
        <v>0.69359999999999999</v>
      </c>
      <c r="C2733" s="16">
        <v>1</v>
      </c>
    </row>
    <row r="2734" spans="1:3" ht="15" customHeight="1" x14ac:dyDescent="0.2">
      <c r="A2734" s="16">
        <v>2731</v>
      </c>
      <c r="B2734" s="16">
        <v>0.69359999999999999</v>
      </c>
      <c r="C2734" s="16">
        <v>1</v>
      </c>
    </row>
    <row r="2735" spans="1:3" ht="15" customHeight="1" x14ac:dyDescent="0.2">
      <c r="A2735" s="16">
        <v>2732</v>
      </c>
      <c r="B2735" s="16">
        <v>0.69329999999999992</v>
      </c>
      <c r="C2735" s="16">
        <v>1</v>
      </c>
    </row>
    <row r="2736" spans="1:3" ht="15" customHeight="1" x14ac:dyDescent="0.2">
      <c r="A2736" s="16">
        <v>2733</v>
      </c>
      <c r="B2736" s="16">
        <v>0.69299999999999995</v>
      </c>
      <c r="C2736" s="16">
        <v>1</v>
      </c>
    </row>
    <row r="2737" spans="1:3" ht="15" customHeight="1" x14ac:dyDescent="0.2">
      <c r="A2737" s="16">
        <v>2734</v>
      </c>
      <c r="B2737" s="16">
        <v>0.69289999999999996</v>
      </c>
      <c r="C2737" s="16">
        <v>1</v>
      </c>
    </row>
    <row r="2738" spans="1:3" ht="15" customHeight="1" x14ac:dyDescent="0.2">
      <c r="A2738" s="16">
        <v>2735</v>
      </c>
      <c r="B2738" s="16">
        <v>0.69289999999999996</v>
      </c>
      <c r="C2738" s="16">
        <v>1</v>
      </c>
    </row>
    <row r="2739" spans="1:3" ht="15" customHeight="1" x14ac:dyDescent="0.2">
      <c r="A2739" s="16">
        <v>2736</v>
      </c>
      <c r="B2739" s="16">
        <v>0.69259999999999999</v>
      </c>
      <c r="C2739" s="16">
        <v>1</v>
      </c>
    </row>
    <row r="2740" spans="1:3" ht="15" customHeight="1" x14ac:dyDescent="0.2">
      <c r="A2740" s="16">
        <v>2737</v>
      </c>
      <c r="B2740" s="16">
        <v>0.69129999999999991</v>
      </c>
      <c r="C2740" s="16">
        <v>1</v>
      </c>
    </row>
    <row r="2741" spans="1:3" ht="15" customHeight="1" x14ac:dyDescent="0.2">
      <c r="A2741" s="16">
        <v>2738</v>
      </c>
      <c r="B2741" s="16">
        <v>0.6905</v>
      </c>
      <c r="C2741" s="16">
        <v>1</v>
      </c>
    </row>
    <row r="2742" spans="1:3" ht="15" customHeight="1" x14ac:dyDescent="0.2">
      <c r="A2742" s="16">
        <v>2739</v>
      </c>
      <c r="B2742" s="16">
        <v>0.69010000000000005</v>
      </c>
      <c r="C2742" s="16">
        <v>1</v>
      </c>
    </row>
    <row r="2743" spans="1:3" ht="15" customHeight="1" x14ac:dyDescent="0.2">
      <c r="A2743" s="16">
        <v>2740</v>
      </c>
      <c r="B2743" s="16">
        <v>0.68870000000000009</v>
      </c>
      <c r="C2743" s="16">
        <v>1</v>
      </c>
    </row>
    <row r="2744" spans="1:3" ht="15" customHeight="1" x14ac:dyDescent="0.2">
      <c r="A2744" s="16">
        <v>2741</v>
      </c>
      <c r="B2744" s="16">
        <v>0.68789999999999996</v>
      </c>
      <c r="C2744" s="16">
        <v>1</v>
      </c>
    </row>
    <row r="2745" spans="1:3" ht="15" customHeight="1" x14ac:dyDescent="0.2">
      <c r="A2745" s="16">
        <v>2742</v>
      </c>
      <c r="B2745" s="16">
        <v>0.68770000000000009</v>
      </c>
      <c r="C2745" s="16">
        <v>1</v>
      </c>
    </row>
    <row r="2746" spans="1:3" ht="15" customHeight="1" x14ac:dyDescent="0.2">
      <c r="A2746" s="16">
        <v>2743</v>
      </c>
      <c r="B2746" s="16">
        <v>0.68729999999999991</v>
      </c>
      <c r="C2746" s="16">
        <v>1</v>
      </c>
    </row>
    <row r="2747" spans="1:3" ht="15" customHeight="1" x14ac:dyDescent="0.2">
      <c r="A2747" s="16">
        <v>2744</v>
      </c>
      <c r="B2747" s="16">
        <v>0.68720000000000003</v>
      </c>
      <c r="C2747" s="16">
        <v>1</v>
      </c>
    </row>
    <row r="2748" spans="1:3" ht="15" customHeight="1" x14ac:dyDescent="0.2">
      <c r="A2748" s="16">
        <v>2745</v>
      </c>
      <c r="B2748" s="16">
        <v>0.68720000000000003</v>
      </c>
      <c r="C2748" s="16">
        <v>1</v>
      </c>
    </row>
    <row r="2749" spans="1:3" ht="15" customHeight="1" x14ac:dyDescent="0.2">
      <c r="A2749" s="16">
        <v>2746</v>
      </c>
      <c r="B2749" s="16">
        <v>0.68589999999999995</v>
      </c>
      <c r="C2749" s="16">
        <v>1</v>
      </c>
    </row>
    <row r="2750" spans="1:3" ht="15" customHeight="1" x14ac:dyDescent="0.2">
      <c r="A2750" s="16">
        <v>2747</v>
      </c>
      <c r="B2750" s="16">
        <v>0.68520000000000003</v>
      </c>
      <c r="C2750" s="16">
        <v>1</v>
      </c>
    </row>
    <row r="2751" spans="1:3" ht="15" customHeight="1" x14ac:dyDescent="0.2">
      <c r="A2751" s="16">
        <v>2748</v>
      </c>
      <c r="B2751" s="16">
        <v>0.6845</v>
      </c>
      <c r="C2751" s="16">
        <v>1</v>
      </c>
    </row>
    <row r="2752" spans="1:3" ht="15" customHeight="1" x14ac:dyDescent="0.2">
      <c r="A2752" s="16">
        <v>2749</v>
      </c>
      <c r="B2752" s="16">
        <v>0.68410000000000004</v>
      </c>
      <c r="C2752" s="16">
        <v>1</v>
      </c>
    </row>
    <row r="2753" spans="1:3" ht="15" customHeight="1" x14ac:dyDescent="0.2">
      <c r="A2753" s="16">
        <v>2750</v>
      </c>
      <c r="B2753" s="16">
        <v>0.68370000000000009</v>
      </c>
      <c r="C2753" s="16">
        <v>1</v>
      </c>
    </row>
    <row r="2754" spans="1:3" ht="15" customHeight="1" x14ac:dyDescent="0.2">
      <c r="A2754" s="16">
        <v>2751</v>
      </c>
      <c r="B2754" s="16">
        <v>0.68359999999999999</v>
      </c>
      <c r="C2754" s="16">
        <v>1</v>
      </c>
    </row>
    <row r="2755" spans="1:3" ht="15" customHeight="1" x14ac:dyDescent="0.2">
      <c r="A2755" s="16">
        <v>2752</v>
      </c>
      <c r="B2755" s="16">
        <v>0.68179999999999996</v>
      </c>
      <c r="C2755" s="16">
        <v>1</v>
      </c>
    </row>
    <row r="2756" spans="1:3" ht="15" customHeight="1" x14ac:dyDescent="0.2">
      <c r="A2756" s="16">
        <v>2753</v>
      </c>
      <c r="B2756" s="16">
        <v>0.68100000000000005</v>
      </c>
      <c r="C2756" s="16">
        <v>1</v>
      </c>
    </row>
    <row r="2757" spans="1:3" ht="15" customHeight="1" x14ac:dyDescent="0.2">
      <c r="A2757" s="16">
        <v>2754</v>
      </c>
      <c r="B2757" s="16">
        <v>0.68049999999999999</v>
      </c>
      <c r="C2757" s="16">
        <v>1</v>
      </c>
    </row>
    <row r="2758" spans="1:3" ht="15" customHeight="1" x14ac:dyDescent="0.2">
      <c r="A2758" s="16">
        <v>2755</v>
      </c>
      <c r="B2758" s="16">
        <v>0.6802999999999999</v>
      </c>
      <c r="C2758" s="16">
        <v>1</v>
      </c>
    </row>
    <row r="2759" spans="1:3" ht="15" customHeight="1" x14ac:dyDescent="0.2">
      <c r="A2759" s="16">
        <v>2756</v>
      </c>
      <c r="B2759" s="16">
        <v>0.6802999999999999</v>
      </c>
      <c r="C2759" s="16">
        <v>1</v>
      </c>
    </row>
    <row r="2760" spans="1:3" ht="15" customHeight="1" x14ac:dyDescent="0.2">
      <c r="A2760" s="16">
        <v>2757</v>
      </c>
      <c r="B2760" s="16">
        <v>0.68010000000000004</v>
      </c>
      <c r="C2760" s="16">
        <v>1</v>
      </c>
    </row>
    <row r="2761" spans="1:3" ht="15" customHeight="1" x14ac:dyDescent="0.2">
      <c r="A2761" s="16">
        <v>2758</v>
      </c>
      <c r="B2761" s="16">
        <v>0.6792999999999999</v>
      </c>
      <c r="C2761" s="16">
        <v>1</v>
      </c>
    </row>
    <row r="2762" spans="1:3" ht="15" customHeight="1" x14ac:dyDescent="0.2">
      <c r="A2762" s="16">
        <v>2759</v>
      </c>
      <c r="B2762" s="16">
        <v>0.6792999999999999</v>
      </c>
      <c r="C2762" s="16">
        <v>1</v>
      </c>
    </row>
    <row r="2763" spans="1:3" ht="15" customHeight="1" x14ac:dyDescent="0.2">
      <c r="A2763" s="16">
        <v>2760</v>
      </c>
      <c r="B2763" s="16">
        <v>0.67910000000000004</v>
      </c>
      <c r="C2763" s="16">
        <v>1</v>
      </c>
    </row>
    <row r="2764" spans="1:3" ht="15" customHeight="1" x14ac:dyDescent="0.2">
      <c r="A2764" s="16">
        <v>2761</v>
      </c>
      <c r="B2764" s="16">
        <v>0.67879999999999996</v>
      </c>
      <c r="C2764" s="16">
        <v>1</v>
      </c>
    </row>
    <row r="2765" spans="1:3" ht="15" customHeight="1" x14ac:dyDescent="0.2">
      <c r="A2765" s="16">
        <v>2762</v>
      </c>
      <c r="B2765" s="16">
        <v>0.67870000000000008</v>
      </c>
      <c r="C2765" s="16">
        <v>1</v>
      </c>
    </row>
    <row r="2766" spans="1:3" ht="15" customHeight="1" x14ac:dyDescent="0.2">
      <c r="A2766" s="16">
        <v>2763</v>
      </c>
      <c r="B2766" s="16">
        <v>0.67759999999999998</v>
      </c>
      <c r="C2766" s="16">
        <v>1</v>
      </c>
    </row>
    <row r="2767" spans="1:3" ht="15" customHeight="1" x14ac:dyDescent="0.2">
      <c r="A2767" s="16">
        <v>2764</v>
      </c>
      <c r="B2767" s="16">
        <v>0.67700000000000005</v>
      </c>
      <c r="C2767" s="16">
        <v>1</v>
      </c>
    </row>
    <row r="2768" spans="1:3" ht="15" customHeight="1" x14ac:dyDescent="0.2">
      <c r="A2768" s="16">
        <v>2765</v>
      </c>
      <c r="B2768" s="16">
        <v>0.67670000000000008</v>
      </c>
      <c r="C2768" s="16">
        <v>1</v>
      </c>
    </row>
    <row r="2769" spans="1:3" ht="15" customHeight="1" x14ac:dyDescent="0.2">
      <c r="A2769" s="16">
        <v>2766</v>
      </c>
      <c r="B2769" s="16">
        <v>0.6764</v>
      </c>
      <c r="C2769" s="16">
        <v>1</v>
      </c>
    </row>
    <row r="2770" spans="1:3" ht="15" customHeight="1" x14ac:dyDescent="0.2">
      <c r="A2770" s="16">
        <v>2767</v>
      </c>
      <c r="B2770" s="16">
        <v>0.67549999999999999</v>
      </c>
      <c r="C2770" s="16">
        <v>1</v>
      </c>
    </row>
    <row r="2771" spans="1:3" ht="15" customHeight="1" x14ac:dyDescent="0.2">
      <c r="A2771" s="16">
        <v>2768</v>
      </c>
      <c r="B2771" s="16">
        <v>0.67489999999999994</v>
      </c>
      <c r="C2771" s="16">
        <v>1</v>
      </c>
    </row>
    <row r="2772" spans="1:3" ht="15" customHeight="1" x14ac:dyDescent="0.2">
      <c r="A2772" s="16">
        <v>2769</v>
      </c>
      <c r="B2772" s="16">
        <v>0.67479999999999996</v>
      </c>
      <c r="C2772" s="16">
        <v>1</v>
      </c>
    </row>
    <row r="2773" spans="1:3" ht="15" customHeight="1" x14ac:dyDescent="0.2">
      <c r="A2773" s="16">
        <v>2770</v>
      </c>
      <c r="B2773" s="16">
        <v>0.67459999999999998</v>
      </c>
      <c r="C2773" s="16">
        <v>1</v>
      </c>
    </row>
    <row r="2774" spans="1:3" ht="15" customHeight="1" x14ac:dyDescent="0.2">
      <c r="A2774" s="16">
        <v>2771</v>
      </c>
      <c r="B2774" s="16">
        <v>0.67449999999999999</v>
      </c>
      <c r="C2774" s="16">
        <v>1</v>
      </c>
    </row>
    <row r="2775" spans="1:3" ht="15" customHeight="1" x14ac:dyDescent="0.2">
      <c r="A2775" s="16">
        <v>2772</v>
      </c>
      <c r="B2775" s="16">
        <v>0.6742999999999999</v>
      </c>
      <c r="C2775" s="16">
        <v>1</v>
      </c>
    </row>
    <row r="2776" spans="1:3" ht="15" customHeight="1" x14ac:dyDescent="0.2">
      <c r="A2776" s="16">
        <v>2773</v>
      </c>
      <c r="B2776" s="16">
        <v>0.67310000000000003</v>
      </c>
      <c r="C2776" s="16">
        <v>1</v>
      </c>
    </row>
    <row r="2777" spans="1:3" ht="15" customHeight="1" x14ac:dyDescent="0.2">
      <c r="A2777" s="16">
        <v>2774</v>
      </c>
      <c r="B2777" s="16">
        <v>0.67289999999999994</v>
      </c>
      <c r="C2777" s="16">
        <v>1</v>
      </c>
    </row>
    <row r="2778" spans="1:3" ht="15" customHeight="1" x14ac:dyDescent="0.2">
      <c r="A2778" s="16">
        <v>2775</v>
      </c>
      <c r="B2778" s="16">
        <v>0.6714</v>
      </c>
      <c r="C2778" s="16">
        <v>1</v>
      </c>
    </row>
    <row r="2779" spans="1:3" ht="15" customHeight="1" x14ac:dyDescent="0.2">
      <c r="A2779" s="16">
        <v>2776</v>
      </c>
      <c r="B2779" s="16">
        <v>0.67030000000000001</v>
      </c>
      <c r="C2779" s="16">
        <v>1</v>
      </c>
    </row>
    <row r="2780" spans="1:3" ht="15" customHeight="1" x14ac:dyDescent="0.2">
      <c r="A2780" s="16">
        <v>2777</v>
      </c>
      <c r="B2780" s="16">
        <v>0.67030000000000001</v>
      </c>
      <c r="C2780" s="16">
        <v>1</v>
      </c>
    </row>
    <row r="2781" spans="1:3" ht="15" customHeight="1" x14ac:dyDescent="0.2">
      <c r="A2781" s="16">
        <v>2778</v>
      </c>
      <c r="B2781" s="16">
        <v>0.67010000000000003</v>
      </c>
      <c r="C2781" s="16">
        <v>1</v>
      </c>
    </row>
    <row r="2782" spans="1:3" ht="15" customHeight="1" x14ac:dyDescent="0.2">
      <c r="A2782" s="16">
        <v>2779</v>
      </c>
      <c r="B2782" s="16">
        <v>0.66920000000000002</v>
      </c>
      <c r="C2782" s="16">
        <v>1</v>
      </c>
    </row>
    <row r="2783" spans="1:3" ht="15" customHeight="1" x14ac:dyDescent="0.2">
      <c r="A2783" s="16">
        <v>2780</v>
      </c>
      <c r="B2783" s="16">
        <v>0.66849999999999998</v>
      </c>
      <c r="C2783" s="16">
        <v>1</v>
      </c>
    </row>
    <row r="2784" spans="1:3" ht="15" customHeight="1" x14ac:dyDescent="0.2">
      <c r="A2784" s="16">
        <v>2781</v>
      </c>
      <c r="B2784" s="16">
        <v>0.66770000000000007</v>
      </c>
      <c r="C2784" s="16">
        <v>1</v>
      </c>
    </row>
    <row r="2785" spans="1:3" ht="15" customHeight="1" x14ac:dyDescent="0.2">
      <c r="A2785" s="16">
        <v>2782</v>
      </c>
      <c r="B2785" s="16">
        <v>0.6673</v>
      </c>
      <c r="C2785" s="16">
        <v>1</v>
      </c>
    </row>
    <row r="2786" spans="1:3" ht="15" customHeight="1" x14ac:dyDescent="0.2">
      <c r="A2786" s="16">
        <v>2783</v>
      </c>
      <c r="B2786" s="16">
        <v>0.66670000000000007</v>
      </c>
      <c r="C2786" s="16">
        <v>1</v>
      </c>
    </row>
    <row r="2787" spans="1:3" ht="15" customHeight="1" x14ac:dyDescent="0.2">
      <c r="A2787" s="16">
        <v>2784</v>
      </c>
      <c r="B2787" s="16">
        <v>0.66610000000000003</v>
      </c>
      <c r="C2787" s="16">
        <v>1</v>
      </c>
    </row>
    <row r="2788" spans="1:3" ht="15" customHeight="1" x14ac:dyDescent="0.2">
      <c r="A2788" s="16">
        <v>2785</v>
      </c>
      <c r="B2788" s="16">
        <v>0.66600000000000004</v>
      </c>
      <c r="C2788" s="16">
        <v>1</v>
      </c>
    </row>
    <row r="2789" spans="1:3" ht="15" customHeight="1" x14ac:dyDescent="0.2">
      <c r="A2789" s="16">
        <v>2786</v>
      </c>
      <c r="B2789" s="16">
        <v>0.66600000000000004</v>
      </c>
      <c r="C2789" s="16">
        <v>1</v>
      </c>
    </row>
    <row r="2790" spans="1:3" ht="15" customHeight="1" x14ac:dyDescent="0.2">
      <c r="A2790" s="16">
        <v>2787</v>
      </c>
      <c r="B2790" s="16">
        <v>0.66549999999999998</v>
      </c>
      <c r="C2790" s="16">
        <v>1</v>
      </c>
    </row>
    <row r="2791" spans="1:3" ht="15" customHeight="1" x14ac:dyDescent="0.2">
      <c r="A2791" s="16">
        <v>2788</v>
      </c>
      <c r="B2791" s="16">
        <v>0.66539999999999999</v>
      </c>
      <c r="C2791" s="16">
        <v>1</v>
      </c>
    </row>
    <row r="2792" spans="1:3" ht="15" customHeight="1" x14ac:dyDescent="0.2">
      <c r="A2792" s="16">
        <v>2789</v>
      </c>
      <c r="B2792" s="16">
        <v>0.66479999999999995</v>
      </c>
      <c r="C2792" s="16">
        <v>1</v>
      </c>
    </row>
    <row r="2793" spans="1:3" ht="15" customHeight="1" x14ac:dyDescent="0.2">
      <c r="A2793" s="16">
        <v>2790</v>
      </c>
      <c r="B2793" s="16">
        <v>0.66379999999999995</v>
      </c>
      <c r="C2793" s="16">
        <v>1</v>
      </c>
    </row>
    <row r="2794" spans="1:3" ht="15" customHeight="1" x14ac:dyDescent="0.2">
      <c r="A2794" s="16">
        <v>2791</v>
      </c>
      <c r="B2794" s="16">
        <v>0.66349999999999998</v>
      </c>
      <c r="C2794" s="16">
        <v>1</v>
      </c>
    </row>
    <row r="2795" spans="1:3" ht="15" customHeight="1" x14ac:dyDescent="0.2">
      <c r="A2795" s="16">
        <v>2792</v>
      </c>
      <c r="B2795" s="16">
        <v>0.66279999999999994</v>
      </c>
      <c r="C2795" s="16">
        <v>1</v>
      </c>
    </row>
    <row r="2796" spans="1:3" ht="15" customHeight="1" x14ac:dyDescent="0.2">
      <c r="A2796" s="16">
        <v>2793</v>
      </c>
      <c r="B2796" s="16">
        <v>0.65749999999999997</v>
      </c>
      <c r="C2796" s="16">
        <v>1</v>
      </c>
    </row>
    <row r="2797" spans="1:3" ht="15" customHeight="1" x14ac:dyDescent="0.2">
      <c r="A2797" s="16">
        <v>2794</v>
      </c>
      <c r="B2797" s="16">
        <v>0.65739999999999998</v>
      </c>
      <c r="C2797" s="16">
        <v>1</v>
      </c>
    </row>
    <row r="2798" spans="1:3" ht="15" customHeight="1" x14ac:dyDescent="0.2">
      <c r="A2798" s="16">
        <v>2795</v>
      </c>
      <c r="B2798" s="16">
        <v>0.65479999999999994</v>
      </c>
      <c r="C2798" s="16">
        <v>1</v>
      </c>
    </row>
    <row r="2799" spans="1:3" ht="15" customHeight="1" x14ac:dyDescent="0.2">
      <c r="A2799" s="16">
        <v>2796</v>
      </c>
      <c r="B2799" s="16">
        <v>0.65460000000000007</v>
      </c>
      <c r="C2799" s="16">
        <v>1</v>
      </c>
    </row>
    <row r="2800" spans="1:3" ht="15" customHeight="1" x14ac:dyDescent="0.2">
      <c r="A2800" s="16">
        <v>2797</v>
      </c>
      <c r="B2800" s="16">
        <v>0.65429999999999999</v>
      </c>
      <c r="C2800" s="16">
        <v>1</v>
      </c>
    </row>
    <row r="2801" spans="1:3" ht="15" customHeight="1" x14ac:dyDescent="0.2">
      <c r="A2801" s="16">
        <v>2798</v>
      </c>
      <c r="B2801" s="16">
        <v>0.65189999999999992</v>
      </c>
      <c r="C2801" s="16">
        <v>1</v>
      </c>
    </row>
    <row r="2802" spans="1:3" ht="15" customHeight="1" x14ac:dyDescent="0.2">
      <c r="A2802" s="16">
        <v>2799</v>
      </c>
      <c r="B2802" s="16">
        <v>0.65170000000000006</v>
      </c>
      <c r="C2802" s="16">
        <v>1</v>
      </c>
    </row>
    <row r="2803" spans="1:3" ht="15" customHeight="1" x14ac:dyDescent="0.2">
      <c r="A2803" s="16">
        <v>2800</v>
      </c>
      <c r="B2803" s="16">
        <v>0.65110000000000001</v>
      </c>
      <c r="C2803" s="16">
        <v>1</v>
      </c>
    </row>
    <row r="2804" spans="1:3" ht="15" customHeight="1" x14ac:dyDescent="0.2">
      <c r="A2804" s="16">
        <v>2801</v>
      </c>
      <c r="B2804" s="16">
        <v>0.65060000000000007</v>
      </c>
      <c r="C2804" s="16">
        <v>1</v>
      </c>
    </row>
    <row r="2805" spans="1:3" ht="15" customHeight="1" x14ac:dyDescent="0.2">
      <c r="A2805" s="16">
        <v>2802</v>
      </c>
      <c r="B2805" s="16">
        <v>0.65</v>
      </c>
      <c r="C2805" s="16">
        <v>1</v>
      </c>
    </row>
    <row r="2806" spans="1:3" ht="15" customHeight="1" x14ac:dyDescent="0.2">
      <c r="A2806" s="16">
        <v>2803</v>
      </c>
      <c r="B2806" s="16">
        <v>0.64890000000000003</v>
      </c>
      <c r="C2806" s="16">
        <v>1</v>
      </c>
    </row>
    <row r="2807" spans="1:3" ht="15" customHeight="1" x14ac:dyDescent="0.2">
      <c r="A2807" s="16">
        <v>2804</v>
      </c>
      <c r="B2807" s="16">
        <v>0.64849999999999997</v>
      </c>
      <c r="C2807" s="16">
        <v>1</v>
      </c>
    </row>
    <row r="2808" spans="1:3" ht="15" customHeight="1" x14ac:dyDescent="0.2">
      <c r="A2808" s="16">
        <v>2805</v>
      </c>
      <c r="B2808" s="16">
        <v>0.64839999999999998</v>
      </c>
      <c r="C2808" s="16">
        <v>1</v>
      </c>
    </row>
    <row r="2809" spans="1:3" ht="15" customHeight="1" x14ac:dyDescent="0.2">
      <c r="A2809" s="16">
        <v>2806</v>
      </c>
      <c r="B2809" s="16">
        <v>0.6482</v>
      </c>
      <c r="C2809" s="16">
        <v>1</v>
      </c>
    </row>
    <row r="2810" spans="1:3" ht="15" customHeight="1" x14ac:dyDescent="0.2">
      <c r="A2810" s="16">
        <v>2807</v>
      </c>
      <c r="B2810" s="16">
        <v>0.64790000000000003</v>
      </c>
      <c r="C2810" s="16">
        <v>1</v>
      </c>
    </row>
    <row r="2811" spans="1:3" ht="15" customHeight="1" x14ac:dyDescent="0.2">
      <c r="A2811" s="16">
        <v>2808</v>
      </c>
      <c r="B2811" s="16">
        <v>0.64790000000000003</v>
      </c>
      <c r="C2811" s="16">
        <v>1</v>
      </c>
    </row>
    <row r="2812" spans="1:3" ht="15" customHeight="1" x14ac:dyDescent="0.2">
      <c r="A2812" s="16">
        <v>2809</v>
      </c>
      <c r="B2812" s="16">
        <v>0.64670000000000005</v>
      </c>
      <c r="C2812" s="16">
        <v>1</v>
      </c>
    </row>
    <row r="2813" spans="1:3" ht="15" customHeight="1" x14ac:dyDescent="0.2">
      <c r="A2813" s="16">
        <v>2810</v>
      </c>
      <c r="B2813" s="16">
        <v>0.64410000000000001</v>
      </c>
      <c r="C2813" s="16">
        <v>1</v>
      </c>
    </row>
    <row r="2814" spans="1:3" ht="15" customHeight="1" x14ac:dyDescent="0.2">
      <c r="A2814" s="16">
        <v>2811</v>
      </c>
      <c r="B2814" s="16">
        <v>0.64170000000000005</v>
      </c>
      <c r="C2814" s="16">
        <v>1</v>
      </c>
    </row>
    <row r="2815" spans="1:3" ht="15" customHeight="1" x14ac:dyDescent="0.2">
      <c r="A2815" s="16">
        <v>2812</v>
      </c>
      <c r="B2815" s="16">
        <v>0.64160000000000006</v>
      </c>
      <c r="C2815" s="16">
        <v>1</v>
      </c>
    </row>
    <row r="2816" spans="1:3" ht="15" customHeight="1" x14ac:dyDescent="0.2">
      <c r="A2816" s="16">
        <v>2813</v>
      </c>
      <c r="B2816" s="16">
        <v>0.64160000000000006</v>
      </c>
      <c r="C2816" s="16">
        <v>1</v>
      </c>
    </row>
    <row r="2817" spans="1:3" ht="15" customHeight="1" x14ac:dyDescent="0.2">
      <c r="A2817" s="16">
        <v>2814</v>
      </c>
      <c r="B2817" s="16">
        <v>0.64070000000000005</v>
      </c>
      <c r="C2817" s="16">
        <v>1</v>
      </c>
    </row>
    <row r="2818" spans="1:3" ht="15" customHeight="1" x14ac:dyDescent="0.2">
      <c r="A2818" s="16">
        <v>2815</v>
      </c>
      <c r="B2818" s="16">
        <v>0.64039999999999997</v>
      </c>
      <c r="C2818" s="16">
        <v>1</v>
      </c>
    </row>
    <row r="2819" spans="1:3" ht="15" customHeight="1" x14ac:dyDescent="0.2">
      <c r="A2819" s="16">
        <v>2816</v>
      </c>
      <c r="B2819" s="16">
        <v>0.63870000000000005</v>
      </c>
      <c r="C2819" s="16">
        <v>1</v>
      </c>
    </row>
    <row r="2820" spans="1:3" ht="15" customHeight="1" x14ac:dyDescent="0.2">
      <c r="A2820" s="16">
        <v>2817</v>
      </c>
      <c r="B2820" s="16">
        <v>0.63679999999999992</v>
      </c>
      <c r="C2820" s="16">
        <v>1</v>
      </c>
    </row>
    <row r="2821" spans="1:3" ht="15" customHeight="1" x14ac:dyDescent="0.2">
      <c r="A2821" s="16">
        <v>2818</v>
      </c>
      <c r="B2821" s="16">
        <v>0.63649999999999995</v>
      </c>
      <c r="C2821" s="16">
        <v>1</v>
      </c>
    </row>
    <row r="2822" spans="1:3" ht="15" customHeight="1" x14ac:dyDescent="0.2">
      <c r="A2822" s="16">
        <v>2819</v>
      </c>
      <c r="B2822" s="16">
        <v>0.63629999999999998</v>
      </c>
      <c r="C2822" s="16">
        <v>1</v>
      </c>
    </row>
    <row r="2823" spans="1:3" ht="15" customHeight="1" x14ac:dyDescent="0.2">
      <c r="A2823" s="16">
        <v>2820</v>
      </c>
      <c r="B2823" s="16">
        <v>0.63600000000000001</v>
      </c>
      <c r="C2823" s="16">
        <v>1</v>
      </c>
    </row>
    <row r="2824" spans="1:3" ht="15" customHeight="1" x14ac:dyDescent="0.2">
      <c r="A2824" s="16">
        <v>2821</v>
      </c>
      <c r="B2824" s="16">
        <v>0.63560000000000005</v>
      </c>
      <c r="C2824" s="16">
        <v>1</v>
      </c>
    </row>
    <row r="2825" spans="1:3" ht="15" customHeight="1" x14ac:dyDescent="0.2">
      <c r="A2825" s="16">
        <v>2822</v>
      </c>
      <c r="B2825" s="16">
        <v>0.63390000000000002</v>
      </c>
      <c r="C2825" s="16">
        <v>1</v>
      </c>
    </row>
    <row r="2826" spans="1:3" ht="15" customHeight="1" x14ac:dyDescent="0.2">
      <c r="A2826" s="16">
        <v>2823</v>
      </c>
      <c r="B2826" s="16">
        <v>0.63349999999999995</v>
      </c>
      <c r="C2826" s="16">
        <v>1</v>
      </c>
    </row>
    <row r="2827" spans="1:3" ht="15" customHeight="1" x14ac:dyDescent="0.2">
      <c r="A2827" s="16">
        <v>2824</v>
      </c>
      <c r="B2827" s="16">
        <v>0.63349999999999995</v>
      </c>
      <c r="C2827" s="16">
        <v>1</v>
      </c>
    </row>
    <row r="2828" spans="1:3" ht="15" customHeight="1" x14ac:dyDescent="0.2">
      <c r="A2828" s="16">
        <v>2825</v>
      </c>
      <c r="B2828" s="16">
        <v>0.63109999999999999</v>
      </c>
      <c r="C2828" s="16">
        <v>1</v>
      </c>
    </row>
    <row r="2829" spans="1:3" ht="15" customHeight="1" x14ac:dyDescent="0.2">
      <c r="A2829" s="16">
        <v>2826</v>
      </c>
      <c r="B2829" s="16">
        <v>0.62939999999999996</v>
      </c>
      <c r="C2829" s="16">
        <v>1</v>
      </c>
    </row>
    <row r="2830" spans="1:3" ht="15" customHeight="1" x14ac:dyDescent="0.2">
      <c r="A2830" s="16">
        <v>2827</v>
      </c>
      <c r="B2830" s="16">
        <v>0.62929999999999997</v>
      </c>
      <c r="C2830" s="16">
        <v>1</v>
      </c>
    </row>
    <row r="2831" spans="1:3" ht="15" customHeight="1" x14ac:dyDescent="0.2">
      <c r="A2831" s="16">
        <v>2828</v>
      </c>
      <c r="B2831" s="16">
        <v>0.62829999999999997</v>
      </c>
      <c r="C2831" s="16">
        <v>1</v>
      </c>
    </row>
    <row r="2832" spans="1:3" ht="15" customHeight="1" x14ac:dyDescent="0.2">
      <c r="A2832" s="16">
        <v>2829</v>
      </c>
      <c r="B2832" s="16">
        <v>0.62749999999999995</v>
      </c>
      <c r="C2832" s="16">
        <v>1</v>
      </c>
    </row>
    <row r="2833" spans="1:3" ht="15" customHeight="1" x14ac:dyDescent="0.2">
      <c r="A2833" s="16">
        <v>2830</v>
      </c>
      <c r="B2833" s="16">
        <v>0.62709999999999999</v>
      </c>
      <c r="C2833" s="16">
        <v>1</v>
      </c>
    </row>
    <row r="2834" spans="1:3" ht="15" customHeight="1" x14ac:dyDescent="0.2">
      <c r="A2834" s="16">
        <v>2831</v>
      </c>
      <c r="B2834" s="16">
        <v>0.62679999999999991</v>
      </c>
      <c r="C2834" s="16">
        <v>1</v>
      </c>
    </row>
    <row r="2835" spans="1:3" ht="15" customHeight="1" x14ac:dyDescent="0.2">
      <c r="A2835" s="16">
        <v>2832</v>
      </c>
      <c r="B2835" s="16">
        <v>0.62620000000000009</v>
      </c>
      <c r="C2835" s="16">
        <v>1</v>
      </c>
    </row>
    <row r="2836" spans="1:3" ht="15" customHeight="1" x14ac:dyDescent="0.2">
      <c r="A2836" s="16">
        <v>2833</v>
      </c>
      <c r="B2836" s="16">
        <v>0.62450000000000006</v>
      </c>
      <c r="C2836" s="16">
        <v>1</v>
      </c>
    </row>
    <row r="2837" spans="1:3" ht="15" customHeight="1" x14ac:dyDescent="0.2">
      <c r="A2837" s="16">
        <v>2834</v>
      </c>
      <c r="B2837" s="16">
        <v>0.624</v>
      </c>
      <c r="C2837" s="16">
        <v>1</v>
      </c>
    </row>
    <row r="2838" spans="1:3" ht="15" customHeight="1" x14ac:dyDescent="0.2">
      <c r="A2838" s="16">
        <v>2835</v>
      </c>
      <c r="B2838" s="16">
        <v>0.62370000000000003</v>
      </c>
      <c r="C2838" s="16">
        <v>1</v>
      </c>
    </row>
    <row r="2839" spans="1:3" ht="15" customHeight="1" x14ac:dyDescent="0.2">
      <c r="A2839" s="16">
        <v>2836</v>
      </c>
      <c r="B2839" s="16">
        <v>0.62129999999999996</v>
      </c>
      <c r="C2839" s="16">
        <v>1</v>
      </c>
    </row>
    <row r="2840" spans="1:3" ht="15" customHeight="1" x14ac:dyDescent="0.2">
      <c r="A2840" s="16">
        <v>2837</v>
      </c>
      <c r="B2840" s="16">
        <v>0.62120000000000009</v>
      </c>
      <c r="C2840" s="16">
        <v>1</v>
      </c>
    </row>
    <row r="2841" spans="1:3" ht="15" customHeight="1" x14ac:dyDescent="0.2">
      <c r="A2841" s="16">
        <v>2838</v>
      </c>
      <c r="B2841" s="16">
        <v>0.62020000000000008</v>
      </c>
      <c r="C2841" s="16">
        <v>1</v>
      </c>
    </row>
    <row r="2842" spans="1:3" ht="15" customHeight="1" x14ac:dyDescent="0.2">
      <c r="A2842" s="16">
        <v>2839</v>
      </c>
      <c r="B2842" s="16">
        <v>0.61939999999999995</v>
      </c>
      <c r="C2842" s="16">
        <v>1</v>
      </c>
    </row>
    <row r="2843" spans="1:3" ht="15" customHeight="1" x14ac:dyDescent="0.2">
      <c r="A2843" s="16">
        <v>2840</v>
      </c>
      <c r="B2843" s="16">
        <v>0.61909999999999998</v>
      </c>
      <c r="C2843" s="16">
        <v>1</v>
      </c>
    </row>
    <row r="2844" spans="1:3" ht="15" customHeight="1" x14ac:dyDescent="0.2">
      <c r="A2844" s="16">
        <v>2841</v>
      </c>
      <c r="B2844" s="16">
        <v>0.61909999999999998</v>
      </c>
      <c r="C2844" s="16">
        <v>1</v>
      </c>
    </row>
    <row r="2845" spans="1:3" ht="15" customHeight="1" x14ac:dyDescent="0.2">
      <c r="A2845" s="16">
        <v>2842</v>
      </c>
      <c r="B2845" s="16">
        <v>0.61890000000000001</v>
      </c>
      <c r="C2845" s="16">
        <v>1</v>
      </c>
    </row>
    <row r="2846" spans="1:3" ht="15" customHeight="1" x14ac:dyDescent="0.2">
      <c r="A2846" s="16">
        <v>2843</v>
      </c>
      <c r="B2846" s="16">
        <v>0.61850000000000005</v>
      </c>
      <c r="C2846" s="16">
        <v>1</v>
      </c>
    </row>
    <row r="2847" spans="1:3" ht="15" customHeight="1" x14ac:dyDescent="0.2">
      <c r="A2847" s="16">
        <v>2844</v>
      </c>
      <c r="B2847" s="16">
        <v>0.61850000000000005</v>
      </c>
      <c r="C2847" s="16">
        <v>1</v>
      </c>
    </row>
    <row r="2848" spans="1:3" ht="15" customHeight="1" x14ac:dyDescent="0.2">
      <c r="A2848" s="16">
        <v>2845</v>
      </c>
      <c r="B2848" s="16">
        <v>0.61599999999999999</v>
      </c>
      <c r="C2848" s="16">
        <v>1</v>
      </c>
    </row>
    <row r="2849" spans="1:3" ht="15" customHeight="1" x14ac:dyDescent="0.2">
      <c r="A2849" s="16">
        <v>2846</v>
      </c>
      <c r="B2849" s="16">
        <v>0.6149</v>
      </c>
      <c r="C2849" s="16">
        <v>1</v>
      </c>
    </row>
    <row r="2850" spans="1:3" ht="15" customHeight="1" x14ac:dyDescent="0.2">
      <c r="A2850" s="16">
        <v>2847</v>
      </c>
      <c r="B2850" s="16">
        <v>0.6149</v>
      </c>
      <c r="C2850" s="16">
        <v>1</v>
      </c>
    </row>
    <row r="2851" spans="1:3" ht="15" customHeight="1" x14ac:dyDescent="0.2">
      <c r="A2851" s="16">
        <v>2848</v>
      </c>
      <c r="B2851" s="16">
        <v>0.61470000000000002</v>
      </c>
      <c r="C2851" s="16">
        <v>1</v>
      </c>
    </row>
    <row r="2852" spans="1:3" ht="15" customHeight="1" x14ac:dyDescent="0.2">
      <c r="A2852" s="16">
        <v>2849</v>
      </c>
      <c r="B2852" s="16">
        <v>0.61339999999999995</v>
      </c>
      <c r="C2852" s="16">
        <v>1</v>
      </c>
    </row>
    <row r="2853" spans="1:3" ht="15" customHeight="1" x14ac:dyDescent="0.2">
      <c r="A2853" s="16">
        <v>2850</v>
      </c>
      <c r="B2853" s="16">
        <v>0.6119</v>
      </c>
      <c r="C2853" s="16">
        <v>1</v>
      </c>
    </row>
    <row r="2854" spans="1:3" ht="15" customHeight="1" x14ac:dyDescent="0.2">
      <c r="A2854" s="16">
        <v>2851</v>
      </c>
      <c r="B2854" s="16">
        <v>0.61099999999999999</v>
      </c>
      <c r="C2854" s="16">
        <v>1</v>
      </c>
    </row>
    <row r="2855" spans="1:3" ht="15" customHeight="1" x14ac:dyDescent="0.2">
      <c r="A2855" s="16">
        <v>2852</v>
      </c>
      <c r="B2855" s="16">
        <v>0.61070000000000002</v>
      </c>
      <c r="C2855" s="16">
        <v>1</v>
      </c>
    </row>
    <row r="2856" spans="1:3" ht="15" customHeight="1" x14ac:dyDescent="0.2">
      <c r="A2856" s="16">
        <v>2853</v>
      </c>
      <c r="B2856" s="16">
        <v>0.61070000000000002</v>
      </c>
      <c r="C2856" s="16">
        <v>1</v>
      </c>
    </row>
    <row r="2857" spans="1:3" ht="15" customHeight="1" x14ac:dyDescent="0.2">
      <c r="A2857" s="16">
        <v>2854</v>
      </c>
      <c r="B2857" s="16">
        <v>0.61050000000000004</v>
      </c>
      <c r="C2857" s="16">
        <v>1</v>
      </c>
    </row>
    <row r="2858" spans="1:3" ht="15" customHeight="1" x14ac:dyDescent="0.2">
      <c r="A2858" s="16">
        <v>2855</v>
      </c>
      <c r="B2858" s="16">
        <v>0.61039999999999994</v>
      </c>
      <c r="C2858" s="16">
        <v>1</v>
      </c>
    </row>
    <row r="2859" spans="1:3" ht="15" customHeight="1" x14ac:dyDescent="0.2">
      <c r="A2859" s="16">
        <v>2856</v>
      </c>
      <c r="B2859" s="16">
        <v>0.61020000000000008</v>
      </c>
      <c r="C2859" s="16">
        <v>1</v>
      </c>
    </row>
    <row r="2860" spans="1:3" ht="15" customHeight="1" x14ac:dyDescent="0.2">
      <c r="A2860" s="16">
        <v>2857</v>
      </c>
      <c r="B2860" s="16">
        <v>0.60939999999999994</v>
      </c>
      <c r="C2860" s="16">
        <v>1</v>
      </c>
    </row>
    <row r="2861" spans="1:3" ht="15" customHeight="1" x14ac:dyDescent="0.2">
      <c r="A2861" s="16">
        <v>2858</v>
      </c>
      <c r="B2861" s="16">
        <v>0.60860000000000003</v>
      </c>
      <c r="C2861" s="16">
        <v>1</v>
      </c>
    </row>
    <row r="2862" spans="1:3" ht="15" customHeight="1" x14ac:dyDescent="0.2">
      <c r="A2862" s="16">
        <v>2859</v>
      </c>
      <c r="B2862" s="16">
        <v>0.60729999999999995</v>
      </c>
      <c r="C2862" s="16">
        <v>1</v>
      </c>
    </row>
    <row r="2863" spans="1:3" ht="15" customHeight="1" x14ac:dyDescent="0.2">
      <c r="A2863" s="16">
        <v>2860</v>
      </c>
      <c r="B2863" s="16">
        <v>0.60639999999999994</v>
      </c>
      <c r="C2863" s="16">
        <v>1</v>
      </c>
    </row>
    <row r="2864" spans="1:3" ht="15" customHeight="1" x14ac:dyDescent="0.2">
      <c r="A2864" s="16">
        <v>2861</v>
      </c>
      <c r="B2864" s="16">
        <v>0.60550000000000004</v>
      </c>
      <c r="C2864" s="16">
        <v>1</v>
      </c>
    </row>
    <row r="2865" spans="1:3" ht="15" customHeight="1" x14ac:dyDescent="0.2">
      <c r="A2865" s="16">
        <v>2862</v>
      </c>
      <c r="B2865" s="16">
        <v>0.60470000000000002</v>
      </c>
      <c r="C2865" s="16">
        <v>1</v>
      </c>
    </row>
    <row r="2866" spans="1:3" ht="15" customHeight="1" x14ac:dyDescent="0.2">
      <c r="A2866" s="16">
        <v>2863</v>
      </c>
      <c r="B2866" s="16">
        <v>0.60370000000000001</v>
      </c>
      <c r="C2866" s="16">
        <v>1</v>
      </c>
    </row>
    <row r="2867" spans="1:3" ht="15" customHeight="1" x14ac:dyDescent="0.2">
      <c r="A2867" s="16">
        <v>2864</v>
      </c>
      <c r="B2867" s="16">
        <v>0.60220000000000007</v>
      </c>
      <c r="C2867" s="16">
        <v>1</v>
      </c>
    </row>
    <row r="2868" spans="1:3" ht="15" customHeight="1" x14ac:dyDescent="0.2">
      <c r="A2868" s="16">
        <v>2865</v>
      </c>
      <c r="B2868" s="16">
        <v>0.60189999999999999</v>
      </c>
      <c r="C2868" s="16">
        <v>1</v>
      </c>
    </row>
    <row r="2869" spans="1:3" ht="15" customHeight="1" x14ac:dyDescent="0.2">
      <c r="A2869" s="16">
        <v>2866</v>
      </c>
      <c r="B2869" s="16">
        <v>0.6018</v>
      </c>
      <c r="C2869" s="16">
        <v>1</v>
      </c>
    </row>
    <row r="2870" spans="1:3" ht="15" customHeight="1" x14ac:dyDescent="0.2">
      <c r="A2870" s="16">
        <v>2867</v>
      </c>
      <c r="B2870" s="16">
        <v>0.60160000000000002</v>
      </c>
      <c r="C2870" s="16">
        <v>1</v>
      </c>
    </row>
    <row r="2871" spans="1:3" ht="15" customHeight="1" x14ac:dyDescent="0.2">
      <c r="A2871" s="16">
        <v>2868</v>
      </c>
      <c r="B2871" s="16">
        <v>0.6</v>
      </c>
      <c r="C2871" s="16">
        <v>1</v>
      </c>
    </row>
    <row r="2872" spans="1:3" ht="15" customHeight="1" x14ac:dyDescent="0.2">
      <c r="A2872" s="16">
        <v>2869</v>
      </c>
      <c r="B2872" s="16">
        <v>0.59970000000000001</v>
      </c>
      <c r="C2872" s="16">
        <v>1</v>
      </c>
    </row>
    <row r="2873" spans="1:3" ht="15" customHeight="1" x14ac:dyDescent="0.2">
      <c r="A2873" s="16">
        <v>2870</v>
      </c>
      <c r="B2873" s="16">
        <v>0.59820000000000007</v>
      </c>
      <c r="C2873" s="16">
        <v>1</v>
      </c>
    </row>
    <row r="2874" spans="1:3" ht="15" customHeight="1" x14ac:dyDescent="0.2">
      <c r="A2874" s="16">
        <v>2871</v>
      </c>
      <c r="B2874" s="16">
        <v>0.59789999999999999</v>
      </c>
      <c r="C2874" s="16">
        <v>1</v>
      </c>
    </row>
    <row r="2875" spans="1:3" ht="15" customHeight="1" x14ac:dyDescent="0.2">
      <c r="A2875" s="16">
        <v>2872</v>
      </c>
      <c r="B2875" s="16">
        <v>0.59610000000000007</v>
      </c>
      <c r="C2875" s="16">
        <v>1</v>
      </c>
    </row>
    <row r="2876" spans="1:3" ht="15" customHeight="1" x14ac:dyDescent="0.2">
      <c r="A2876" s="16">
        <v>2873</v>
      </c>
      <c r="B2876" s="16">
        <v>0.59529999999999994</v>
      </c>
      <c r="C2876" s="16">
        <v>1</v>
      </c>
    </row>
    <row r="2877" spans="1:3" ht="15" customHeight="1" x14ac:dyDescent="0.2">
      <c r="A2877" s="16">
        <v>2874</v>
      </c>
      <c r="B2877" s="16">
        <v>0.59520000000000006</v>
      </c>
      <c r="C2877" s="16">
        <v>1</v>
      </c>
    </row>
    <row r="2878" spans="1:3" ht="15" customHeight="1" x14ac:dyDescent="0.2">
      <c r="A2878" s="16">
        <v>2875</v>
      </c>
      <c r="B2878" s="16">
        <v>0.59439999999999993</v>
      </c>
      <c r="C2878" s="16">
        <v>1</v>
      </c>
    </row>
    <row r="2879" spans="1:3" ht="15" customHeight="1" x14ac:dyDescent="0.2">
      <c r="A2879" s="16">
        <v>2876</v>
      </c>
      <c r="B2879" s="16">
        <v>0.59429999999999994</v>
      </c>
      <c r="C2879" s="16">
        <v>1</v>
      </c>
    </row>
    <row r="2880" spans="1:3" ht="15" customHeight="1" x14ac:dyDescent="0.2">
      <c r="A2880" s="16">
        <v>2877</v>
      </c>
      <c r="B2880" s="16">
        <v>0.59320000000000006</v>
      </c>
      <c r="C2880" s="16">
        <v>1</v>
      </c>
    </row>
    <row r="2881" spans="1:3" ht="15" customHeight="1" x14ac:dyDescent="0.2">
      <c r="A2881" s="16">
        <v>2878</v>
      </c>
      <c r="B2881" s="16">
        <v>0.59320000000000006</v>
      </c>
      <c r="C2881" s="16">
        <v>1</v>
      </c>
    </row>
    <row r="2882" spans="1:3" ht="15" customHeight="1" x14ac:dyDescent="0.2">
      <c r="A2882" s="16">
        <v>2879</v>
      </c>
      <c r="B2882" s="16">
        <v>0.59179999999999999</v>
      </c>
      <c r="C2882" s="16">
        <v>1</v>
      </c>
    </row>
    <row r="2883" spans="1:3" ht="15" customHeight="1" x14ac:dyDescent="0.2">
      <c r="A2883" s="16">
        <v>2880</v>
      </c>
      <c r="B2883" s="16">
        <v>0.59129999999999994</v>
      </c>
      <c r="C2883" s="16">
        <v>1</v>
      </c>
    </row>
    <row r="2884" spans="1:3" ht="15" customHeight="1" x14ac:dyDescent="0.2">
      <c r="A2884" s="16">
        <v>2881</v>
      </c>
      <c r="B2884" s="16">
        <v>0.59029999999999994</v>
      </c>
      <c r="C2884" s="16">
        <v>1</v>
      </c>
    </row>
    <row r="2885" spans="1:3" ht="15" customHeight="1" x14ac:dyDescent="0.2">
      <c r="A2885" s="16">
        <v>2882</v>
      </c>
      <c r="B2885" s="16">
        <v>0.59029999999999994</v>
      </c>
      <c r="C2885" s="16">
        <v>1</v>
      </c>
    </row>
    <row r="2886" spans="1:3" ht="15" customHeight="1" x14ac:dyDescent="0.2">
      <c r="A2886" s="16">
        <v>2883</v>
      </c>
      <c r="B2886" s="16">
        <v>0.59010000000000007</v>
      </c>
      <c r="C2886" s="16">
        <v>1</v>
      </c>
    </row>
    <row r="2887" spans="1:3" ht="15" customHeight="1" x14ac:dyDescent="0.2">
      <c r="A2887" s="16">
        <v>2884</v>
      </c>
      <c r="B2887" s="16">
        <v>0.58989999999999998</v>
      </c>
      <c r="C2887" s="16">
        <v>1</v>
      </c>
    </row>
    <row r="2888" spans="1:3" ht="15" customHeight="1" x14ac:dyDescent="0.2">
      <c r="A2888" s="16">
        <v>2885</v>
      </c>
      <c r="B2888" s="16">
        <v>0.58789999999999998</v>
      </c>
      <c r="C2888" s="16">
        <v>1</v>
      </c>
    </row>
    <row r="2889" spans="1:3" ht="15" customHeight="1" x14ac:dyDescent="0.2">
      <c r="A2889" s="16">
        <v>2886</v>
      </c>
      <c r="B2889" s="16">
        <v>0.58729999999999993</v>
      </c>
      <c r="C2889" s="16">
        <v>1</v>
      </c>
    </row>
    <row r="2890" spans="1:3" ht="15" customHeight="1" x14ac:dyDescent="0.2">
      <c r="A2890" s="16">
        <v>2887</v>
      </c>
      <c r="B2890" s="16">
        <v>0.58699999999999997</v>
      </c>
      <c r="C2890" s="16">
        <v>1</v>
      </c>
    </row>
    <row r="2891" spans="1:3" ht="15" customHeight="1" x14ac:dyDescent="0.2">
      <c r="A2891" s="16">
        <v>2888</v>
      </c>
      <c r="B2891" s="16">
        <v>0.5867</v>
      </c>
      <c r="C2891" s="16">
        <v>1</v>
      </c>
    </row>
    <row r="2892" spans="1:3" ht="15" customHeight="1" x14ac:dyDescent="0.2">
      <c r="A2892" s="16">
        <v>2889</v>
      </c>
      <c r="B2892" s="16">
        <v>0.58660000000000001</v>
      </c>
      <c r="C2892" s="16">
        <v>1</v>
      </c>
    </row>
    <row r="2893" spans="1:3" ht="15" customHeight="1" x14ac:dyDescent="0.2">
      <c r="A2893" s="16">
        <v>2890</v>
      </c>
      <c r="B2893" s="16">
        <v>0.58650000000000002</v>
      </c>
      <c r="C2893" s="16">
        <v>1</v>
      </c>
    </row>
    <row r="2894" spans="1:3" ht="15" customHeight="1" x14ac:dyDescent="0.2">
      <c r="A2894" s="16">
        <v>2891</v>
      </c>
      <c r="B2894" s="16">
        <v>0.58640000000000003</v>
      </c>
      <c r="C2894" s="16">
        <v>1</v>
      </c>
    </row>
    <row r="2895" spans="1:3" ht="15" customHeight="1" x14ac:dyDescent="0.2">
      <c r="A2895" s="16">
        <v>2892</v>
      </c>
      <c r="B2895" s="16">
        <v>0.5857</v>
      </c>
      <c r="C2895" s="16">
        <v>1</v>
      </c>
    </row>
    <row r="2896" spans="1:3" ht="15" customHeight="1" x14ac:dyDescent="0.2">
      <c r="A2896" s="16">
        <v>2893</v>
      </c>
      <c r="B2896" s="16">
        <v>0.58510000000000006</v>
      </c>
      <c r="C2896" s="16">
        <v>1</v>
      </c>
    </row>
    <row r="2897" spans="1:3" ht="15" customHeight="1" x14ac:dyDescent="0.2">
      <c r="A2897" s="16">
        <v>2894</v>
      </c>
      <c r="B2897" s="16">
        <v>0.5847</v>
      </c>
      <c r="C2897" s="16">
        <v>1</v>
      </c>
    </row>
    <row r="2898" spans="1:3" ht="15" customHeight="1" x14ac:dyDescent="0.2">
      <c r="A2898" s="16">
        <v>2895</v>
      </c>
      <c r="B2898" s="16">
        <v>0.58350000000000002</v>
      </c>
      <c r="C2898" s="16">
        <v>1</v>
      </c>
    </row>
    <row r="2899" spans="1:3" ht="15" customHeight="1" x14ac:dyDescent="0.2">
      <c r="A2899" s="16">
        <v>2896</v>
      </c>
      <c r="B2899" s="16">
        <v>0.58079999999999998</v>
      </c>
      <c r="C2899" s="16">
        <v>1</v>
      </c>
    </row>
    <row r="2900" spans="1:3" ht="15" customHeight="1" x14ac:dyDescent="0.2">
      <c r="A2900" s="16">
        <v>2897</v>
      </c>
      <c r="B2900" s="16">
        <v>0.5806</v>
      </c>
      <c r="C2900" s="16">
        <v>1</v>
      </c>
    </row>
    <row r="2901" spans="1:3" ht="15" customHeight="1" x14ac:dyDescent="0.2">
      <c r="A2901" s="16">
        <v>2898</v>
      </c>
      <c r="B2901" s="16">
        <v>0.5806</v>
      </c>
      <c r="C2901" s="16">
        <v>1</v>
      </c>
    </row>
    <row r="2902" spans="1:3" ht="15" customHeight="1" x14ac:dyDescent="0.2">
      <c r="A2902" s="16">
        <v>2899</v>
      </c>
      <c r="B2902" s="16">
        <v>0.5796</v>
      </c>
      <c r="C2902" s="16">
        <v>1</v>
      </c>
    </row>
    <row r="2903" spans="1:3" ht="15" customHeight="1" x14ac:dyDescent="0.2">
      <c r="A2903" s="16">
        <v>2900</v>
      </c>
      <c r="B2903" s="16">
        <v>0.57769999999999999</v>
      </c>
      <c r="C2903" s="16">
        <v>1</v>
      </c>
    </row>
    <row r="2904" spans="1:3" ht="15" customHeight="1" x14ac:dyDescent="0.2">
      <c r="A2904" s="16">
        <v>2901</v>
      </c>
      <c r="B2904" s="16">
        <v>0.57729999999999992</v>
      </c>
      <c r="C2904" s="16">
        <v>1</v>
      </c>
    </row>
    <row r="2905" spans="1:3" ht="15" customHeight="1" x14ac:dyDescent="0.2">
      <c r="A2905" s="16">
        <v>2902</v>
      </c>
      <c r="B2905" s="16">
        <v>0.57720000000000005</v>
      </c>
      <c r="C2905" s="16">
        <v>1</v>
      </c>
    </row>
    <row r="2906" spans="1:3" ht="15" customHeight="1" x14ac:dyDescent="0.2">
      <c r="A2906" s="16">
        <v>2903</v>
      </c>
      <c r="B2906" s="16">
        <v>0.57710000000000006</v>
      </c>
      <c r="C2906" s="16">
        <v>1</v>
      </c>
    </row>
    <row r="2907" spans="1:3" ht="15" customHeight="1" x14ac:dyDescent="0.2">
      <c r="A2907" s="16">
        <v>2904</v>
      </c>
      <c r="B2907" s="16">
        <v>0.57620000000000005</v>
      </c>
      <c r="C2907" s="16">
        <v>1</v>
      </c>
    </row>
    <row r="2908" spans="1:3" ht="15" customHeight="1" x14ac:dyDescent="0.2">
      <c r="A2908" s="16">
        <v>2905</v>
      </c>
      <c r="B2908" s="16">
        <v>0.5757000000000001</v>
      </c>
      <c r="C2908" s="16">
        <v>1</v>
      </c>
    </row>
    <row r="2909" spans="1:3" ht="15" customHeight="1" x14ac:dyDescent="0.2">
      <c r="A2909" s="16">
        <v>2906</v>
      </c>
      <c r="B2909" s="16">
        <v>0.57499999999999996</v>
      </c>
      <c r="C2909" s="16">
        <v>1</v>
      </c>
    </row>
    <row r="2910" spans="1:3" ht="15" customHeight="1" x14ac:dyDescent="0.2">
      <c r="A2910" s="16">
        <v>2907</v>
      </c>
      <c r="B2910" s="16">
        <v>0.57450000000000001</v>
      </c>
      <c r="C2910" s="16">
        <v>1</v>
      </c>
    </row>
    <row r="2911" spans="1:3" ht="15" customHeight="1" x14ac:dyDescent="0.2">
      <c r="A2911" s="16">
        <v>2908</v>
      </c>
      <c r="B2911" s="16">
        <v>0.57429999999999992</v>
      </c>
      <c r="C2911" s="16">
        <v>1</v>
      </c>
    </row>
    <row r="2912" spans="1:3" ht="15" customHeight="1" x14ac:dyDescent="0.2">
      <c r="A2912" s="16">
        <v>2909</v>
      </c>
      <c r="B2912" s="16">
        <v>0.57420000000000004</v>
      </c>
      <c r="C2912" s="16">
        <v>1</v>
      </c>
    </row>
    <row r="2913" spans="1:3" ht="15" customHeight="1" x14ac:dyDescent="0.2">
      <c r="A2913" s="16">
        <v>2910</v>
      </c>
      <c r="B2913" s="16">
        <v>0.57399999999999995</v>
      </c>
      <c r="C2913" s="16">
        <v>1</v>
      </c>
    </row>
    <row r="2914" spans="1:3" ht="15" customHeight="1" x14ac:dyDescent="0.2">
      <c r="A2914" s="16">
        <v>2911</v>
      </c>
      <c r="B2914" s="16">
        <v>0.57289999999999996</v>
      </c>
      <c r="C2914" s="16">
        <v>1</v>
      </c>
    </row>
    <row r="2915" spans="1:3" ht="15" customHeight="1" x14ac:dyDescent="0.2">
      <c r="A2915" s="16">
        <v>2912</v>
      </c>
      <c r="B2915" s="16">
        <v>0.57289999999999996</v>
      </c>
      <c r="C2915" s="16">
        <v>1</v>
      </c>
    </row>
    <row r="2916" spans="1:3" ht="15" customHeight="1" x14ac:dyDescent="0.2">
      <c r="A2916" s="16">
        <v>2913</v>
      </c>
      <c r="B2916" s="16">
        <v>0.57189999999999996</v>
      </c>
      <c r="C2916" s="16">
        <v>1</v>
      </c>
    </row>
    <row r="2917" spans="1:3" ht="15" customHeight="1" x14ac:dyDescent="0.2">
      <c r="A2917" s="16">
        <v>2914</v>
      </c>
      <c r="B2917" s="16">
        <v>0.57140000000000002</v>
      </c>
      <c r="C2917" s="16">
        <v>1</v>
      </c>
    </row>
    <row r="2918" spans="1:3" ht="15" customHeight="1" x14ac:dyDescent="0.2">
      <c r="A2918" s="16">
        <v>2915</v>
      </c>
      <c r="B2918" s="16">
        <v>0.57079999999999997</v>
      </c>
      <c r="C2918" s="16">
        <v>1</v>
      </c>
    </row>
    <row r="2919" spans="1:3" ht="15" customHeight="1" x14ac:dyDescent="0.2">
      <c r="A2919" s="16">
        <v>2916</v>
      </c>
      <c r="B2919" s="16">
        <v>0.5707000000000001</v>
      </c>
      <c r="C2919" s="16">
        <v>1</v>
      </c>
    </row>
    <row r="2920" spans="1:3" ht="15" customHeight="1" x14ac:dyDescent="0.2">
      <c r="A2920" s="16">
        <v>2917</v>
      </c>
      <c r="B2920" s="16">
        <v>0.56889999999999996</v>
      </c>
      <c r="C2920" s="16">
        <v>1</v>
      </c>
    </row>
    <row r="2921" spans="1:3" ht="15" customHeight="1" x14ac:dyDescent="0.2">
      <c r="A2921" s="16">
        <v>2918</v>
      </c>
      <c r="B2921" s="16">
        <v>0.56870000000000009</v>
      </c>
      <c r="C2921" s="16">
        <v>1</v>
      </c>
    </row>
    <row r="2922" spans="1:3" ht="15" customHeight="1" x14ac:dyDescent="0.2">
      <c r="A2922" s="16">
        <v>2919</v>
      </c>
      <c r="B2922" s="16">
        <v>0.56820000000000004</v>
      </c>
      <c r="C2922" s="16">
        <v>1</v>
      </c>
    </row>
    <row r="2923" spans="1:3" ht="15" customHeight="1" x14ac:dyDescent="0.2">
      <c r="A2923" s="16">
        <v>2920</v>
      </c>
      <c r="B2923" s="16">
        <v>0.56729999999999992</v>
      </c>
      <c r="C2923" s="16">
        <v>1</v>
      </c>
    </row>
    <row r="2924" spans="1:3" ht="15" customHeight="1" x14ac:dyDescent="0.2">
      <c r="A2924" s="16">
        <v>2921</v>
      </c>
      <c r="B2924" s="16">
        <v>0.56640000000000001</v>
      </c>
      <c r="C2924" s="16">
        <v>1</v>
      </c>
    </row>
    <row r="2925" spans="1:3" ht="15" customHeight="1" x14ac:dyDescent="0.2">
      <c r="A2925" s="16">
        <v>2922</v>
      </c>
      <c r="B2925" s="16">
        <v>0.56420000000000003</v>
      </c>
      <c r="C2925" s="16">
        <v>1</v>
      </c>
    </row>
    <row r="2926" spans="1:3" ht="15" customHeight="1" x14ac:dyDescent="0.2">
      <c r="A2926" s="16">
        <v>2923</v>
      </c>
      <c r="B2926" s="16">
        <v>0.56329999999999991</v>
      </c>
      <c r="C2926" s="16">
        <v>1</v>
      </c>
    </row>
    <row r="2927" spans="1:3" ht="15" customHeight="1" x14ac:dyDescent="0.2">
      <c r="A2927" s="16">
        <v>2924</v>
      </c>
      <c r="B2927" s="16">
        <v>0.56279999999999997</v>
      </c>
      <c r="C2927" s="16">
        <v>1</v>
      </c>
    </row>
    <row r="2928" spans="1:3" ht="15" customHeight="1" x14ac:dyDescent="0.2">
      <c r="A2928" s="16">
        <v>2925</v>
      </c>
      <c r="B2928" s="16">
        <v>0.56259999999999999</v>
      </c>
      <c r="C2928" s="16">
        <v>1</v>
      </c>
    </row>
    <row r="2929" spans="1:3" ht="15" customHeight="1" x14ac:dyDescent="0.2">
      <c r="A2929" s="16">
        <v>2926</v>
      </c>
      <c r="B2929" s="16">
        <v>0.56240000000000001</v>
      </c>
      <c r="C2929" s="16">
        <v>1</v>
      </c>
    </row>
    <row r="2930" spans="1:3" ht="15" customHeight="1" x14ac:dyDescent="0.2">
      <c r="A2930" s="16">
        <v>2927</v>
      </c>
      <c r="B2930" s="16">
        <v>0.56220000000000003</v>
      </c>
      <c r="C2930" s="16">
        <v>1</v>
      </c>
    </row>
    <row r="2931" spans="1:3" ht="15" customHeight="1" x14ac:dyDescent="0.2">
      <c r="A2931" s="16">
        <v>2928</v>
      </c>
      <c r="B2931" s="16">
        <v>0.56220000000000003</v>
      </c>
      <c r="C2931" s="16">
        <v>1</v>
      </c>
    </row>
    <row r="2932" spans="1:3" ht="15" customHeight="1" x14ac:dyDescent="0.2">
      <c r="A2932" s="16">
        <v>2929</v>
      </c>
      <c r="B2932" s="16">
        <v>0.56189999999999996</v>
      </c>
      <c r="C2932" s="16">
        <v>1</v>
      </c>
    </row>
    <row r="2933" spans="1:3" ht="15" customHeight="1" x14ac:dyDescent="0.2">
      <c r="A2933" s="16">
        <v>2930</v>
      </c>
      <c r="B2933" s="16">
        <v>0.56120000000000003</v>
      </c>
      <c r="C2933" s="16">
        <v>1</v>
      </c>
    </row>
    <row r="2934" spans="1:3" ht="15" customHeight="1" x14ac:dyDescent="0.2">
      <c r="A2934" s="16">
        <v>2931</v>
      </c>
      <c r="B2934" s="16">
        <v>0.56089999999999995</v>
      </c>
      <c r="C2934" s="16">
        <v>1</v>
      </c>
    </row>
    <row r="2935" spans="1:3" ht="15" customHeight="1" x14ac:dyDescent="0.2">
      <c r="A2935" s="16">
        <v>2932</v>
      </c>
      <c r="B2935" s="16">
        <v>0.56070000000000009</v>
      </c>
      <c r="C2935" s="16">
        <v>1</v>
      </c>
    </row>
    <row r="2936" spans="1:3" ht="15" customHeight="1" x14ac:dyDescent="0.2">
      <c r="A2936" s="16">
        <v>2933</v>
      </c>
      <c r="B2936" s="16">
        <v>0.55959999999999999</v>
      </c>
      <c r="C2936" s="16">
        <v>1</v>
      </c>
    </row>
    <row r="2937" spans="1:3" ht="15" customHeight="1" x14ac:dyDescent="0.2">
      <c r="A2937" s="16">
        <v>2934</v>
      </c>
      <c r="B2937" s="16">
        <v>0.55920000000000003</v>
      </c>
      <c r="C2937" s="16">
        <v>1</v>
      </c>
    </row>
    <row r="2938" spans="1:3" ht="15" customHeight="1" x14ac:dyDescent="0.2">
      <c r="A2938" s="16">
        <v>2935</v>
      </c>
      <c r="B2938" s="16">
        <v>0.55889999999999995</v>
      </c>
      <c r="C2938" s="16">
        <v>1</v>
      </c>
    </row>
    <row r="2939" spans="1:3" ht="15" customHeight="1" x14ac:dyDescent="0.2">
      <c r="A2939" s="16">
        <v>2936</v>
      </c>
      <c r="B2939" s="16">
        <v>0.55840000000000001</v>
      </c>
      <c r="C2939" s="16">
        <v>1</v>
      </c>
    </row>
    <row r="2940" spans="1:3" ht="15" customHeight="1" x14ac:dyDescent="0.2">
      <c r="A2940" s="16">
        <v>2937</v>
      </c>
      <c r="B2940" s="16">
        <v>0.55759999999999998</v>
      </c>
      <c r="C2940" s="16">
        <v>1</v>
      </c>
    </row>
    <row r="2941" spans="1:3" ht="15" customHeight="1" x14ac:dyDescent="0.2">
      <c r="A2941" s="16">
        <v>2938</v>
      </c>
      <c r="B2941" s="16">
        <v>0.55740000000000001</v>
      </c>
      <c r="C2941" s="16">
        <v>1</v>
      </c>
    </row>
    <row r="2942" spans="1:3" ht="15" customHeight="1" x14ac:dyDescent="0.2">
      <c r="A2942" s="16">
        <v>2939</v>
      </c>
      <c r="B2942" s="16">
        <v>0.55670000000000008</v>
      </c>
      <c r="C2942" s="16">
        <v>1</v>
      </c>
    </row>
    <row r="2943" spans="1:3" ht="15" customHeight="1" x14ac:dyDescent="0.2">
      <c r="A2943" s="16">
        <v>2940</v>
      </c>
      <c r="B2943" s="16">
        <v>0.55489999999999995</v>
      </c>
      <c r="C2943" s="16">
        <v>1</v>
      </c>
    </row>
    <row r="2944" spans="1:3" ht="15" customHeight="1" x14ac:dyDescent="0.2">
      <c r="A2944" s="16">
        <v>2941</v>
      </c>
      <c r="B2944" s="16">
        <v>0.55389999999999995</v>
      </c>
      <c r="C2944" s="16">
        <v>1</v>
      </c>
    </row>
    <row r="2945" spans="1:3" ht="15" customHeight="1" x14ac:dyDescent="0.2">
      <c r="A2945" s="16">
        <v>2942</v>
      </c>
      <c r="B2945" s="16">
        <v>0.55370000000000008</v>
      </c>
      <c r="C2945" s="16">
        <v>1</v>
      </c>
    </row>
    <row r="2946" spans="1:3" ht="15" customHeight="1" x14ac:dyDescent="0.2">
      <c r="A2946" s="16">
        <v>2943</v>
      </c>
      <c r="B2946" s="16">
        <v>0.5532999999999999</v>
      </c>
      <c r="C2946" s="16">
        <v>1</v>
      </c>
    </row>
    <row r="2947" spans="1:3" ht="15" customHeight="1" x14ac:dyDescent="0.2">
      <c r="A2947" s="16">
        <v>2944</v>
      </c>
      <c r="B2947" s="16">
        <v>0.55289999999999995</v>
      </c>
      <c r="C2947" s="16">
        <v>1</v>
      </c>
    </row>
    <row r="2948" spans="1:3" ht="15" customHeight="1" x14ac:dyDescent="0.2">
      <c r="A2948" s="16">
        <v>2945</v>
      </c>
      <c r="B2948" s="16">
        <v>0.5524</v>
      </c>
      <c r="C2948" s="16">
        <v>1</v>
      </c>
    </row>
    <row r="2949" spans="1:3" ht="15" customHeight="1" x14ac:dyDescent="0.2">
      <c r="A2949" s="16">
        <v>2946</v>
      </c>
      <c r="B2949" s="16">
        <v>0.55179999999999996</v>
      </c>
      <c r="C2949" s="16">
        <v>1</v>
      </c>
    </row>
    <row r="2950" spans="1:3" ht="15" customHeight="1" x14ac:dyDescent="0.2">
      <c r="A2950" s="16">
        <v>2947</v>
      </c>
      <c r="B2950" s="16">
        <v>0.55120000000000002</v>
      </c>
      <c r="C2950" s="16">
        <v>1</v>
      </c>
    </row>
    <row r="2951" spans="1:3" ht="15" customHeight="1" x14ac:dyDescent="0.2">
      <c r="A2951" s="16">
        <v>2948</v>
      </c>
      <c r="B2951" s="16">
        <v>0.55120000000000002</v>
      </c>
      <c r="C2951" s="16">
        <v>1</v>
      </c>
    </row>
    <row r="2952" spans="1:3" ht="15" customHeight="1" x14ac:dyDescent="0.2">
      <c r="A2952" s="16">
        <v>2949</v>
      </c>
      <c r="B2952" s="16">
        <v>0.55059999999999998</v>
      </c>
      <c r="C2952" s="16">
        <v>1</v>
      </c>
    </row>
    <row r="2953" spans="1:3" ht="15" customHeight="1" x14ac:dyDescent="0.2">
      <c r="A2953" s="16">
        <v>2950</v>
      </c>
      <c r="B2953" s="16">
        <v>0.5504</v>
      </c>
      <c r="C2953" s="16">
        <v>1</v>
      </c>
    </row>
    <row r="2954" spans="1:3" ht="15" customHeight="1" x14ac:dyDescent="0.2">
      <c r="A2954" s="16">
        <v>2951</v>
      </c>
      <c r="B2954" s="16">
        <v>0.54849999999999999</v>
      </c>
      <c r="C2954" s="16">
        <v>1</v>
      </c>
    </row>
    <row r="2955" spans="1:3" ht="15" customHeight="1" x14ac:dyDescent="0.2">
      <c r="A2955" s="16">
        <v>2952</v>
      </c>
      <c r="B2955" s="16">
        <v>0.54759999999999998</v>
      </c>
      <c r="C2955" s="16">
        <v>1</v>
      </c>
    </row>
    <row r="2956" spans="1:3" ht="15" customHeight="1" x14ac:dyDescent="0.2">
      <c r="A2956" s="16">
        <v>2953</v>
      </c>
      <c r="B2956" s="16">
        <v>0.54720000000000002</v>
      </c>
      <c r="C2956" s="16">
        <v>1</v>
      </c>
    </row>
    <row r="2957" spans="1:3" ht="15" customHeight="1" x14ac:dyDescent="0.2">
      <c r="A2957" s="16">
        <v>2954</v>
      </c>
      <c r="B2957" s="16">
        <v>0.54689999999999994</v>
      </c>
      <c r="C2957" s="16">
        <v>1</v>
      </c>
    </row>
    <row r="2958" spans="1:3" ht="15" customHeight="1" x14ac:dyDescent="0.2">
      <c r="A2958" s="16">
        <v>2955</v>
      </c>
      <c r="B2958" s="16">
        <v>0.54649999999999999</v>
      </c>
      <c r="C2958" s="16">
        <v>1</v>
      </c>
    </row>
    <row r="2959" spans="1:3" ht="15" customHeight="1" x14ac:dyDescent="0.2">
      <c r="A2959" s="16">
        <v>2956</v>
      </c>
      <c r="B2959" s="16">
        <v>0.54649999999999999</v>
      </c>
      <c r="C2959" s="16">
        <v>1</v>
      </c>
    </row>
    <row r="2960" spans="1:3" ht="15" customHeight="1" x14ac:dyDescent="0.2">
      <c r="A2960" s="16">
        <v>2957</v>
      </c>
      <c r="B2960" s="16">
        <v>0.54649999999999999</v>
      </c>
      <c r="C2960" s="16">
        <v>1</v>
      </c>
    </row>
    <row r="2961" spans="1:3" ht="15" customHeight="1" x14ac:dyDescent="0.2">
      <c r="A2961" s="16">
        <v>2958</v>
      </c>
      <c r="B2961" s="16">
        <v>0.54620000000000002</v>
      </c>
      <c r="C2961" s="16">
        <v>1</v>
      </c>
    </row>
    <row r="2962" spans="1:3" ht="15" customHeight="1" x14ac:dyDescent="0.2">
      <c r="A2962" s="16">
        <v>2959</v>
      </c>
      <c r="B2962" s="16">
        <v>0.54549999999999998</v>
      </c>
      <c r="C2962" s="16">
        <v>1</v>
      </c>
    </row>
    <row r="2963" spans="1:3" ht="15" customHeight="1" x14ac:dyDescent="0.2">
      <c r="A2963" s="16">
        <v>2960</v>
      </c>
      <c r="B2963" s="16">
        <v>0.54479999999999995</v>
      </c>
      <c r="C2963" s="16">
        <v>1</v>
      </c>
    </row>
    <row r="2964" spans="1:3" ht="15" customHeight="1" x14ac:dyDescent="0.2">
      <c r="A2964" s="16">
        <v>2961</v>
      </c>
      <c r="B2964" s="16">
        <v>0.54400000000000004</v>
      </c>
      <c r="C2964" s="16">
        <v>1</v>
      </c>
    </row>
    <row r="2965" spans="1:3" ht="15" customHeight="1" x14ac:dyDescent="0.2">
      <c r="A2965" s="16">
        <v>2962</v>
      </c>
      <c r="B2965" s="16">
        <v>0.54310000000000003</v>
      </c>
      <c r="C2965" s="16">
        <v>1</v>
      </c>
    </row>
    <row r="2966" spans="1:3" ht="15" customHeight="1" x14ac:dyDescent="0.2">
      <c r="A2966" s="16">
        <v>2963</v>
      </c>
      <c r="B2966" s="16">
        <v>0.54010000000000002</v>
      </c>
      <c r="C2966" s="16">
        <v>1</v>
      </c>
    </row>
    <row r="2967" spans="1:3" ht="15" customHeight="1" x14ac:dyDescent="0.2">
      <c r="A2967" s="16">
        <v>2964</v>
      </c>
      <c r="B2967" s="16">
        <v>0.54</v>
      </c>
      <c r="C2967" s="16">
        <v>1</v>
      </c>
    </row>
    <row r="2968" spans="1:3" ht="15" customHeight="1" x14ac:dyDescent="0.2">
      <c r="A2968" s="16">
        <v>2965</v>
      </c>
      <c r="B2968" s="16">
        <v>0.53910000000000002</v>
      </c>
      <c r="C2968" s="16">
        <v>1</v>
      </c>
    </row>
    <row r="2969" spans="1:3" ht="15" customHeight="1" x14ac:dyDescent="0.2">
      <c r="A2969" s="16">
        <v>2966</v>
      </c>
      <c r="B2969" s="16">
        <v>0.53879999999999995</v>
      </c>
      <c r="C2969" s="16">
        <v>1</v>
      </c>
    </row>
    <row r="2970" spans="1:3" ht="15" customHeight="1" x14ac:dyDescent="0.2">
      <c r="A2970" s="16">
        <v>2967</v>
      </c>
      <c r="B2970" s="16">
        <v>0.53859999999999997</v>
      </c>
      <c r="C2970" s="16">
        <v>1</v>
      </c>
    </row>
    <row r="2971" spans="1:3" ht="15" customHeight="1" x14ac:dyDescent="0.2">
      <c r="A2971" s="16">
        <v>2968</v>
      </c>
      <c r="B2971" s="16">
        <v>0.53779999999999994</v>
      </c>
      <c r="C2971" s="16">
        <v>1</v>
      </c>
    </row>
    <row r="2972" spans="1:3" ht="15" customHeight="1" x14ac:dyDescent="0.2">
      <c r="A2972" s="16">
        <v>2969</v>
      </c>
      <c r="B2972" s="16">
        <v>0.53700000000000003</v>
      </c>
      <c r="C2972" s="16">
        <v>1</v>
      </c>
    </row>
    <row r="2973" spans="1:3" ht="15" customHeight="1" x14ac:dyDescent="0.2">
      <c r="A2973" s="16">
        <v>2970</v>
      </c>
      <c r="B2973" s="16">
        <v>0.53649999999999998</v>
      </c>
      <c r="C2973" s="16">
        <v>1</v>
      </c>
    </row>
    <row r="2974" spans="1:3" ht="15" customHeight="1" x14ac:dyDescent="0.2">
      <c r="A2974" s="16">
        <v>2971</v>
      </c>
      <c r="B2974" s="16">
        <v>0.53549999999999998</v>
      </c>
      <c r="C2974" s="16">
        <v>1</v>
      </c>
    </row>
    <row r="2975" spans="1:3" ht="15" customHeight="1" x14ac:dyDescent="0.2">
      <c r="A2975" s="16">
        <v>2972</v>
      </c>
      <c r="B2975" s="16">
        <v>0.53389999999999993</v>
      </c>
      <c r="C2975" s="16">
        <v>1</v>
      </c>
    </row>
    <row r="2976" spans="1:3" ht="15" customHeight="1" x14ac:dyDescent="0.2">
      <c r="A2976" s="16">
        <v>2973</v>
      </c>
      <c r="B2976" s="16">
        <v>0.53260000000000007</v>
      </c>
      <c r="C2976" s="16">
        <v>1</v>
      </c>
    </row>
    <row r="2977" spans="1:3" ht="15" customHeight="1" x14ac:dyDescent="0.2">
      <c r="A2977" s="16">
        <v>2974</v>
      </c>
      <c r="B2977" s="16">
        <v>0.53239999999999998</v>
      </c>
      <c r="C2977" s="16">
        <v>1</v>
      </c>
    </row>
    <row r="2978" spans="1:3" ht="15" customHeight="1" x14ac:dyDescent="0.2">
      <c r="A2978" s="16">
        <v>2975</v>
      </c>
      <c r="B2978" s="16">
        <v>0.5323</v>
      </c>
      <c r="C2978" s="16">
        <v>1</v>
      </c>
    </row>
    <row r="2979" spans="1:3" ht="15" customHeight="1" x14ac:dyDescent="0.2">
      <c r="A2979" s="16">
        <v>2976</v>
      </c>
      <c r="B2979" s="16">
        <v>0.53179999999999994</v>
      </c>
      <c r="C2979" s="16">
        <v>1</v>
      </c>
    </row>
    <row r="2980" spans="1:3" ht="15" customHeight="1" x14ac:dyDescent="0.2">
      <c r="A2980" s="16">
        <v>2977</v>
      </c>
      <c r="B2980" s="16">
        <v>0.53129999999999999</v>
      </c>
      <c r="C2980" s="16">
        <v>1</v>
      </c>
    </row>
    <row r="2981" spans="1:3" ht="15" customHeight="1" x14ac:dyDescent="0.2">
      <c r="A2981" s="16">
        <v>2978</v>
      </c>
      <c r="B2981" s="16">
        <v>0.53110000000000002</v>
      </c>
      <c r="C2981" s="16">
        <v>1</v>
      </c>
    </row>
    <row r="2982" spans="1:3" ht="15" customHeight="1" x14ac:dyDescent="0.2">
      <c r="A2982" s="16">
        <v>2979</v>
      </c>
      <c r="B2982" s="16">
        <v>0.52939999999999998</v>
      </c>
      <c r="C2982" s="16">
        <v>1</v>
      </c>
    </row>
    <row r="2983" spans="1:3" ht="15" customHeight="1" x14ac:dyDescent="0.2">
      <c r="A2983" s="16">
        <v>2980</v>
      </c>
      <c r="B2983" s="16">
        <v>0.52910000000000001</v>
      </c>
      <c r="C2983" s="16">
        <v>1</v>
      </c>
    </row>
    <row r="2984" spans="1:3" ht="15" customHeight="1" x14ac:dyDescent="0.2">
      <c r="A2984" s="16">
        <v>2981</v>
      </c>
      <c r="B2984" s="16">
        <v>0.52910000000000001</v>
      </c>
      <c r="C2984" s="16">
        <v>1</v>
      </c>
    </row>
    <row r="2985" spans="1:3" ht="15" customHeight="1" x14ac:dyDescent="0.2">
      <c r="A2985" s="16">
        <v>2982</v>
      </c>
      <c r="B2985" s="16">
        <v>0.52779999999999994</v>
      </c>
      <c r="C2985" s="16">
        <v>1</v>
      </c>
    </row>
    <row r="2986" spans="1:3" ht="15" customHeight="1" x14ac:dyDescent="0.2">
      <c r="A2986" s="16">
        <v>2983</v>
      </c>
      <c r="B2986" s="16">
        <v>0.52760000000000007</v>
      </c>
      <c r="C2986" s="16">
        <v>1</v>
      </c>
    </row>
    <row r="2987" spans="1:3" ht="15" customHeight="1" x14ac:dyDescent="0.2">
      <c r="A2987" s="16">
        <v>2984</v>
      </c>
      <c r="B2987" s="16">
        <v>0.52600000000000002</v>
      </c>
      <c r="C2987" s="16">
        <v>1</v>
      </c>
    </row>
    <row r="2988" spans="1:3" ht="15" customHeight="1" x14ac:dyDescent="0.2">
      <c r="A2988" s="16">
        <v>2985</v>
      </c>
      <c r="B2988" s="16">
        <v>0.52549999999999997</v>
      </c>
      <c r="C2988" s="16">
        <v>1</v>
      </c>
    </row>
    <row r="2989" spans="1:3" ht="15" customHeight="1" x14ac:dyDescent="0.2">
      <c r="A2989" s="16">
        <v>2986</v>
      </c>
      <c r="B2989" s="16">
        <v>0.52539999999999998</v>
      </c>
      <c r="C2989" s="16">
        <v>1</v>
      </c>
    </row>
    <row r="2990" spans="1:3" ht="15" customHeight="1" x14ac:dyDescent="0.2">
      <c r="A2990" s="16">
        <v>2987</v>
      </c>
      <c r="B2990" s="16">
        <v>0.5252</v>
      </c>
      <c r="C2990" s="16">
        <v>1</v>
      </c>
    </row>
    <row r="2991" spans="1:3" ht="15" customHeight="1" x14ac:dyDescent="0.2">
      <c r="A2991" s="16">
        <v>2988</v>
      </c>
      <c r="B2991" s="16">
        <v>0.52479999999999993</v>
      </c>
      <c r="C2991" s="16">
        <v>1</v>
      </c>
    </row>
    <row r="2992" spans="1:3" ht="15" customHeight="1" x14ac:dyDescent="0.2">
      <c r="A2992" s="16">
        <v>2989</v>
      </c>
      <c r="B2992" s="16">
        <v>0.5232</v>
      </c>
      <c r="C2992" s="16">
        <v>1</v>
      </c>
    </row>
    <row r="2993" spans="1:3" ht="15" customHeight="1" x14ac:dyDescent="0.2">
      <c r="A2993" s="16">
        <v>2990</v>
      </c>
      <c r="B2993" s="16">
        <v>0.52310000000000001</v>
      </c>
      <c r="C2993" s="16">
        <v>1</v>
      </c>
    </row>
    <row r="2994" spans="1:3" ht="15" customHeight="1" x14ac:dyDescent="0.2">
      <c r="A2994" s="16">
        <v>2991</v>
      </c>
      <c r="B2994" s="16">
        <v>0.52310000000000001</v>
      </c>
      <c r="C2994" s="16">
        <v>1</v>
      </c>
    </row>
    <row r="2995" spans="1:3" ht="15" customHeight="1" x14ac:dyDescent="0.2">
      <c r="A2995" s="16">
        <v>2992</v>
      </c>
      <c r="B2995" s="16">
        <v>0.52279999999999993</v>
      </c>
      <c r="C2995" s="16">
        <v>1</v>
      </c>
    </row>
    <row r="2996" spans="1:3" ht="15" customHeight="1" x14ac:dyDescent="0.2">
      <c r="A2996" s="16">
        <v>2993</v>
      </c>
      <c r="B2996" s="16">
        <v>0.52179999999999993</v>
      </c>
      <c r="C2996" s="16">
        <v>1</v>
      </c>
    </row>
    <row r="2997" spans="1:3" ht="15" customHeight="1" x14ac:dyDescent="0.2">
      <c r="A2997" s="16">
        <v>2994</v>
      </c>
      <c r="B2997" s="16">
        <v>0.52179999999999993</v>
      </c>
      <c r="C2997" s="16">
        <v>1</v>
      </c>
    </row>
    <row r="2998" spans="1:3" ht="15" customHeight="1" x14ac:dyDescent="0.2">
      <c r="A2998" s="16">
        <v>2995</v>
      </c>
      <c r="B2998" s="16">
        <v>0.52170000000000005</v>
      </c>
      <c r="C2998" s="16">
        <v>1</v>
      </c>
    </row>
    <row r="2999" spans="1:3" ht="15" customHeight="1" x14ac:dyDescent="0.2">
      <c r="A2999" s="16">
        <v>2996</v>
      </c>
      <c r="B2999" s="16">
        <v>0.52129999999999999</v>
      </c>
      <c r="C2999" s="16">
        <v>1</v>
      </c>
    </row>
    <row r="3000" spans="1:3" ht="15" customHeight="1" x14ac:dyDescent="0.2">
      <c r="A3000" s="16">
        <v>2997</v>
      </c>
      <c r="B3000" s="16">
        <v>0.52129999999999999</v>
      </c>
      <c r="C3000" s="16">
        <v>1</v>
      </c>
    </row>
    <row r="3001" spans="1:3" ht="15" customHeight="1" x14ac:dyDescent="0.2">
      <c r="A3001" s="16">
        <v>2998</v>
      </c>
      <c r="B3001" s="16">
        <v>0.51879999999999993</v>
      </c>
      <c r="C3001" s="16">
        <v>1</v>
      </c>
    </row>
    <row r="3002" spans="1:3" ht="15" customHeight="1" x14ac:dyDescent="0.2">
      <c r="A3002" s="16">
        <v>2999</v>
      </c>
      <c r="B3002" s="16">
        <v>0.51839999999999997</v>
      </c>
      <c r="C3002" s="16">
        <v>1</v>
      </c>
    </row>
    <row r="3003" spans="1:3" ht="15" customHeight="1" x14ac:dyDescent="0.2">
      <c r="A3003" s="16">
        <v>3000</v>
      </c>
      <c r="B3003" s="16">
        <v>0.51749999999999996</v>
      </c>
      <c r="C3003" s="16">
        <v>1</v>
      </c>
    </row>
    <row r="3004" spans="1:3" ht="15" customHeight="1" x14ac:dyDescent="0.2">
      <c r="A3004" s="16">
        <v>3001</v>
      </c>
      <c r="B3004" s="16">
        <v>0.51719999999999999</v>
      </c>
      <c r="C3004" s="16">
        <v>1</v>
      </c>
    </row>
    <row r="3005" spans="1:3" ht="15" customHeight="1" x14ac:dyDescent="0.2">
      <c r="A3005" s="16">
        <v>3002</v>
      </c>
      <c r="B3005" s="16">
        <v>0.51560000000000006</v>
      </c>
      <c r="C3005" s="16">
        <v>1</v>
      </c>
    </row>
    <row r="3006" spans="1:3" ht="15" customHeight="1" x14ac:dyDescent="0.2">
      <c r="A3006" s="16">
        <v>3003</v>
      </c>
      <c r="B3006" s="16">
        <v>0.51479999999999992</v>
      </c>
      <c r="C3006" s="16">
        <v>1</v>
      </c>
    </row>
    <row r="3007" spans="1:3" ht="15" customHeight="1" x14ac:dyDescent="0.2">
      <c r="A3007" s="16">
        <v>3004</v>
      </c>
      <c r="B3007" s="16">
        <v>0.51400000000000001</v>
      </c>
      <c r="C3007" s="16">
        <v>1</v>
      </c>
    </row>
    <row r="3008" spans="1:3" ht="15" customHeight="1" x14ac:dyDescent="0.2">
      <c r="A3008" s="16">
        <v>3005</v>
      </c>
      <c r="B3008" s="16">
        <v>0.51390000000000002</v>
      </c>
      <c r="C3008" s="16">
        <v>1</v>
      </c>
    </row>
    <row r="3009" spans="1:3" ht="15" customHeight="1" x14ac:dyDescent="0.2">
      <c r="A3009" s="16">
        <v>3006</v>
      </c>
      <c r="B3009" s="16">
        <v>0.51339999999999997</v>
      </c>
      <c r="C3009" s="16">
        <v>1</v>
      </c>
    </row>
    <row r="3010" spans="1:3" ht="15" customHeight="1" x14ac:dyDescent="0.2">
      <c r="A3010" s="16">
        <v>3007</v>
      </c>
      <c r="B3010" s="16">
        <v>0.51339999999999997</v>
      </c>
      <c r="C3010" s="16">
        <v>1</v>
      </c>
    </row>
    <row r="3011" spans="1:3" ht="15" customHeight="1" x14ac:dyDescent="0.2">
      <c r="A3011" s="16">
        <v>3008</v>
      </c>
      <c r="B3011" s="16">
        <v>0.51300000000000001</v>
      </c>
      <c r="C3011" s="16">
        <v>1</v>
      </c>
    </row>
    <row r="3012" spans="1:3" ht="15" customHeight="1" x14ac:dyDescent="0.2">
      <c r="A3012" s="16">
        <v>3009</v>
      </c>
      <c r="B3012" s="16">
        <v>0.51290000000000002</v>
      </c>
      <c r="C3012" s="16">
        <v>1</v>
      </c>
    </row>
    <row r="3013" spans="1:3" ht="15" customHeight="1" x14ac:dyDescent="0.2">
      <c r="A3013" s="16">
        <v>3010</v>
      </c>
      <c r="B3013" s="16">
        <v>0.51239999999999997</v>
      </c>
      <c r="C3013" s="16">
        <v>1</v>
      </c>
    </row>
    <row r="3014" spans="1:3" ht="15" customHeight="1" x14ac:dyDescent="0.2">
      <c r="A3014" s="16">
        <v>3011</v>
      </c>
      <c r="B3014" s="16">
        <v>0.5122000000000001</v>
      </c>
      <c r="C3014" s="16">
        <v>1</v>
      </c>
    </row>
    <row r="3015" spans="1:3" ht="15" customHeight="1" x14ac:dyDescent="0.2">
      <c r="A3015" s="16">
        <v>3012</v>
      </c>
      <c r="B3015" s="16">
        <v>0.51170000000000004</v>
      </c>
      <c r="C3015" s="16">
        <v>1</v>
      </c>
    </row>
    <row r="3016" spans="1:3" ht="15" customHeight="1" x14ac:dyDescent="0.2">
      <c r="A3016" s="16">
        <v>3013</v>
      </c>
      <c r="B3016" s="16">
        <v>0.5111</v>
      </c>
      <c r="C3016" s="16">
        <v>1</v>
      </c>
    </row>
    <row r="3017" spans="1:3" ht="15" customHeight="1" x14ac:dyDescent="0.2">
      <c r="A3017" s="16">
        <v>3014</v>
      </c>
      <c r="B3017" s="16">
        <v>0.5111</v>
      </c>
      <c r="C3017" s="16">
        <v>1</v>
      </c>
    </row>
    <row r="3018" spans="1:3" ht="15" customHeight="1" x14ac:dyDescent="0.2">
      <c r="A3018" s="16">
        <v>3015</v>
      </c>
      <c r="B3018" s="16">
        <v>0.51100000000000001</v>
      </c>
      <c r="C3018" s="16">
        <v>1</v>
      </c>
    </row>
    <row r="3019" spans="1:3" ht="15" customHeight="1" x14ac:dyDescent="0.2">
      <c r="A3019" s="16">
        <v>3016</v>
      </c>
      <c r="B3019" s="16">
        <v>0.5101</v>
      </c>
      <c r="C3019" s="16">
        <v>1</v>
      </c>
    </row>
    <row r="3020" spans="1:3" ht="15" customHeight="1" x14ac:dyDescent="0.2">
      <c r="A3020" s="16">
        <v>3017</v>
      </c>
      <c r="B3020" s="16">
        <v>0.5091</v>
      </c>
      <c r="C3020" s="16">
        <v>1</v>
      </c>
    </row>
    <row r="3021" spans="1:3" ht="15" customHeight="1" x14ac:dyDescent="0.2">
      <c r="A3021" s="16">
        <v>3018</v>
      </c>
      <c r="B3021" s="16">
        <v>0.50819999999999999</v>
      </c>
      <c r="C3021" s="16">
        <v>1</v>
      </c>
    </row>
    <row r="3022" spans="1:3" ht="15" customHeight="1" x14ac:dyDescent="0.2">
      <c r="A3022" s="16">
        <v>3019</v>
      </c>
      <c r="B3022" s="16">
        <v>0.5081</v>
      </c>
      <c r="C3022" s="16">
        <v>1</v>
      </c>
    </row>
    <row r="3023" spans="1:3" ht="15" customHeight="1" x14ac:dyDescent="0.2">
      <c r="A3023" s="16">
        <v>3020</v>
      </c>
      <c r="B3023" s="16">
        <v>0.50790000000000002</v>
      </c>
      <c r="C3023" s="16">
        <v>1</v>
      </c>
    </row>
    <row r="3024" spans="1:3" ht="15" customHeight="1" x14ac:dyDescent="0.2">
      <c r="A3024" s="16">
        <v>3021</v>
      </c>
      <c r="B3024" s="16">
        <v>0.50770000000000004</v>
      </c>
      <c r="C3024" s="16">
        <v>1</v>
      </c>
    </row>
    <row r="3025" spans="1:3" ht="15" customHeight="1" x14ac:dyDescent="0.2">
      <c r="A3025" s="16">
        <v>3022</v>
      </c>
      <c r="B3025" s="16">
        <v>0.50749999999999995</v>
      </c>
      <c r="C3025" s="16">
        <v>1</v>
      </c>
    </row>
    <row r="3026" spans="1:3" ht="15" customHeight="1" x14ac:dyDescent="0.2">
      <c r="A3026" s="16">
        <v>3023</v>
      </c>
      <c r="B3026" s="16">
        <v>0.5071</v>
      </c>
      <c r="C3026" s="16">
        <v>1</v>
      </c>
    </row>
    <row r="3027" spans="1:3" ht="15" customHeight="1" x14ac:dyDescent="0.2">
      <c r="A3027" s="16">
        <v>3024</v>
      </c>
      <c r="B3027" s="16">
        <v>0.50680000000000003</v>
      </c>
      <c r="C3027" s="16">
        <v>1</v>
      </c>
    </row>
    <row r="3028" spans="1:3" ht="15" customHeight="1" x14ac:dyDescent="0.2">
      <c r="A3028" s="16">
        <v>3025</v>
      </c>
      <c r="B3028" s="16">
        <v>0.50670000000000004</v>
      </c>
      <c r="C3028" s="16">
        <v>1</v>
      </c>
    </row>
    <row r="3029" spans="1:3" ht="15" customHeight="1" x14ac:dyDescent="0.2">
      <c r="A3029" s="16">
        <v>3026</v>
      </c>
      <c r="B3029" s="16">
        <v>0.50360000000000005</v>
      </c>
      <c r="C3029" s="16">
        <v>1</v>
      </c>
    </row>
    <row r="3030" spans="1:3" ht="15" customHeight="1" x14ac:dyDescent="0.2">
      <c r="A3030" s="16">
        <v>3027</v>
      </c>
      <c r="B3030" s="16">
        <v>0.50309999999999999</v>
      </c>
      <c r="C3030" s="16">
        <v>1</v>
      </c>
    </row>
    <row r="3031" spans="1:3" ht="15" customHeight="1" x14ac:dyDescent="0.2">
      <c r="A3031" s="16">
        <v>3028</v>
      </c>
      <c r="B3031" s="16">
        <v>0.50260000000000005</v>
      </c>
      <c r="C3031" s="16">
        <v>1</v>
      </c>
    </row>
    <row r="3032" spans="1:3" ht="15" customHeight="1" x14ac:dyDescent="0.2">
      <c r="A3032" s="16">
        <v>3029</v>
      </c>
      <c r="B3032" s="16">
        <v>0.50060000000000004</v>
      </c>
      <c r="C3032" s="16">
        <v>1</v>
      </c>
    </row>
    <row r="3033" spans="1:3" ht="15" customHeight="1" x14ac:dyDescent="0.2">
      <c r="A3033" s="16">
        <v>3030</v>
      </c>
      <c r="B3033" s="16">
        <v>0.50049999999999994</v>
      </c>
      <c r="C3033" s="16">
        <v>1</v>
      </c>
    </row>
    <row r="3034" spans="1:3" ht="15" customHeight="1" x14ac:dyDescent="0.2">
      <c r="A3034" s="16">
        <v>3031</v>
      </c>
      <c r="B3034" s="16">
        <v>0.5</v>
      </c>
      <c r="C3034" s="16">
        <v>1</v>
      </c>
    </row>
    <row r="3035" spans="1:3" ht="15" customHeight="1" x14ac:dyDescent="0.2">
      <c r="A3035" s="16">
        <v>3032</v>
      </c>
      <c r="B3035" s="16">
        <v>0.49789999999999995</v>
      </c>
      <c r="C3035" s="16">
        <v>1</v>
      </c>
    </row>
    <row r="3036" spans="1:3" ht="15" customHeight="1" x14ac:dyDescent="0.2">
      <c r="A3036" s="16">
        <v>3033</v>
      </c>
      <c r="B3036" s="16">
        <v>0.4975</v>
      </c>
      <c r="C3036" s="16">
        <v>1</v>
      </c>
    </row>
    <row r="3037" spans="1:3" ht="15" customHeight="1" x14ac:dyDescent="0.2">
      <c r="A3037" s="16">
        <v>3034</v>
      </c>
      <c r="B3037" s="16">
        <v>0.49730000000000002</v>
      </c>
      <c r="C3037" s="16">
        <v>1</v>
      </c>
    </row>
    <row r="3038" spans="1:3" ht="15" customHeight="1" x14ac:dyDescent="0.2">
      <c r="A3038" s="16">
        <v>3035</v>
      </c>
      <c r="B3038" s="16">
        <v>0.49519999999999997</v>
      </c>
      <c r="C3038" s="16">
        <v>1</v>
      </c>
    </row>
    <row r="3039" spans="1:3" ht="15" customHeight="1" x14ac:dyDescent="0.2">
      <c r="A3039" s="16">
        <v>3036</v>
      </c>
      <c r="B3039" s="16">
        <v>0.49510000000000004</v>
      </c>
      <c r="C3039" s="16">
        <v>1</v>
      </c>
    </row>
    <row r="3040" spans="1:3" ht="15" customHeight="1" x14ac:dyDescent="0.2">
      <c r="A3040" s="16">
        <v>3037</v>
      </c>
      <c r="B3040" s="16">
        <v>0.49489999999999995</v>
      </c>
      <c r="C3040" s="16">
        <v>1</v>
      </c>
    </row>
    <row r="3041" spans="1:3" ht="15" customHeight="1" x14ac:dyDescent="0.2">
      <c r="A3041" s="16">
        <v>3038</v>
      </c>
      <c r="B3041" s="16">
        <v>0.49319999999999997</v>
      </c>
      <c r="C3041" s="16">
        <v>1</v>
      </c>
    </row>
    <row r="3042" spans="1:3" ht="15" customHeight="1" x14ac:dyDescent="0.2">
      <c r="A3042" s="16">
        <v>3039</v>
      </c>
      <c r="B3042" s="16">
        <v>0.49280000000000002</v>
      </c>
      <c r="C3042" s="16">
        <v>1</v>
      </c>
    </row>
    <row r="3043" spans="1:3" ht="15" customHeight="1" x14ac:dyDescent="0.2">
      <c r="A3043" s="16">
        <v>3040</v>
      </c>
      <c r="B3043" s="16">
        <v>0.49280000000000002</v>
      </c>
      <c r="C3043" s="16">
        <v>1</v>
      </c>
    </row>
    <row r="3044" spans="1:3" ht="15" customHeight="1" x14ac:dyDescent="0.2">
      <c r="A3044" s="16">
        <v>3041</v>
      </c>
      <c r="B3044" s="16">
        <v>0.49269999999999997</v>
      </c>
      <c r="C3044" s="16">
        <v>1</v>
      </c>
    </row>
    <row r="3045" spans="1:3" ht="15" customHeight="1" x14ac:dyDescent="0.2">
      <c r="A3045" s="16">
        <v>3042</v>
      </c>
      <c r="B3045" s="16">
        <v>0.4924</v>
      </c>
      <c r="C3045" s="16">
        <v>1</v>
      </c>
    </row>
    <row r="3046" spans="1:3" ht="15" customHeight="1" x14ac:dyDescent="0.2">
      <c r="A3046" s="16">
        <v>3043</v>
      </c>
      <c r="B3046" s="16">
        <v>0.49199999999999999</v>
      </c>
      <c r="C3046" s="16">
        <v>1</v>
      </c>
    </row>
    <row r="3047" spans="1:3" ht="15" customHeight="1" x14ac:dyDescent="0.2">
      <c r="A3047" s="16">
        <v>3044</v>
      </c>
      <c r="B3047" s="16">
        <v>0.49080000000000001</v>
      </c>
      <c r="C3047" s="16">
        <v>1</v>
      </c>
    </row>
    <row r="3048" spans="1:3" ht="15" customHeight="1" x14ac:dyDescent="0.2">
      <c r="A3048" s="16">
        <v>3045</v>
      </c>
      <c r="B3048" s="16">
        <v>0.49060000000000004</v>
      </c>
      <c r="C3048" s="16">
        <v>1</v>
      </c>
    </row>
    <row r="3049" spans="1:3" ht="15" customHeight="1" x14ac:dyDescent="0.2">
      <c r="A3049" s="16">
        <v>3046</v>
      </c>
      <c r="B3049" s="16">
        <v>0.49019999999999997</v>
      </c>
      <c r="C3049" s="16">
        <v>1</v>
      </c>
    </row>
    <row r="3050" spans="1:3" ht="15" customHeight="1" x14ac:dyDescent="0.2">
      <c r="A3050" s="16">
        <v>3047</v>
      </c>
      <c r="B3050" s="16">
        <v>0.49</v>
      </c>
      <c r="C3050" s="16">
        <v>1</v>
      </c>
    </row>
    <row r="3051" spans="1:3" ht="15" customHeight="1" x14ac:dyDescent="0.2">
      <c r="A3051" s="16">
        <v>3048</v>
      </c>
      <c r="B3051" s="16">
        <v>0.48960000000000004</v>
      </c>
      <c r="C3051" s="16">
        <v>1</v>
      </c>
    </row>
    <row r="3052" spans="1:3" ht="15" customHeight="1" x14ac:dyDescent="0.2">
      <c r="A3052" s="16">
        <v>3049</v>
      </c>
      <c r="B3052" s="16">
        <v>0.48960000000000004</v>
      </c>
      <c r="C3052" s="16">
        <v>1</v>
      </c>
    </row>
    <row r="3053" spans="1:3" ht="15" customHeight="1" x14ac:dyDescent="0.2">
      <c r="A3053" s="16">
        <v>3050</v>
      </c>
      <c r="B3053" s="16">
        <v>0.48830000000000001</v>
      </c>
      <c r="C3053" s="16">
        <v>1</v>
      </c>
    </row>
    <row r="3054" spans="1:3" ht="15" customHeight="1" x14ac:dyDescent="0.2">
      <c r="A3054" s="16">
        <v>3051</v>
      </c>
      <c r="B3054" s="16">
        <v>0.48819999999999997</v>
      </c>
      <c r="C3054" s="16">
        <v>1</v>
      </c>
    </row>
    <row r="3055" spans="1:3" ht="15" customHeight="1" x14ac:dyDescent="0.2">
      <c r="A3055" s="16">
        <v>3052</v>
      </c>
      <c r="B3055" s="16">
        <v>0.48810000000000003</v>
      </c>
      <c r="C3055" s="16">
        <v>1</v>
      </c>
    </row>
    <row r="3056" spans="1:3" ht="15" customHeight="1" x14ac:dyDescent="0.2">
      <c r="A3056" s="16">
        <v>3053</v>
      </c>
      <c r="B3056" s="16">
        <v>0.4874</v>
      </c>
      <c r="C3056" s="16">
        <v>1</v>
      </c>
    </row>
    <row r="3057" spans="1:3" ht="15" customHeight="1" x14ac:dyDescent="0.2">
      <c r="A3057" s="16">
        <v>3054</v>
      </c>
      <c r="B3057" s="16">
        <v>0.4874</v>
      </c>
      <c r="C3057" s="16">
        <v>1</v>
      </c>
    </row>
    <row r="3058" spans="1:3" ht="15" customHeight="1" x14ac:dyDescent="0.2">
      <c r="A3058" s="16">
        <v>3055</v>
      </c>
      <c r="B3058" s="16">
        <v>0.48530000000000001</v>
      </c>
      <c r="C3058" s="16">
        <v>1</v>
      </c>
    </row>
    <row r="3059" spans="1:3" ht="15" customHeight="1" x14ac:dyDescent="0.2">
      <c r="A3059" s="16">
        <v>3056</v>
      </c>
      <c r="B3059" s="16">
        <v>0.48419999999999996</v>
      </c>
      <c r="C3059" s="16">
        <v>1</v>
      </c>
    </row>
    <row r="3060" spans="1:3" ht="15" customHeight="1" x14ac:dyDescent="0.2">
      <c r="A3060" s="16">
        <v>3057</v>
      </c>
      <c r="B3060" s="16">
        <v>0.48369999999999996</v>
      </c>
      <c r="C3060" s="16">
        <v>1</v>
      </c>
    </row>
    <row r="3061" spans="1:3" ht="15" customHeight="1" x14ac:dyDescent="0.2">
      <c r="A3061" s="16">
        <v>3058</v>
      </c>
      <c r="B3061" s="16">
        <v>0.48349999999999999</v>
      </c>
      <c r="C3061" s="16">
        <v>1</v>
      </c>
    </row>
    <row r="3062" spans="1:3" ht="15" customHeight="1" x14ac:dyDescent="0.2">
      <c r="A3062" s="16">
        <v>3059</v>
      </c>
      <c r="B3062" s="16">
        <v>0.48299999999999998</v>
      </c>
      <c r="C3062" s="16">
        <v>1</v>
      </c>
    </row>
    <row r="3063" spans="1:3" ht="15" customHeight="1" x14ac:dyDescent="0.2">
      <c r="A3063" s="16">
        <v>3060</v>
      </c>
      <c r="B3063" s="16">
        <v>0.4829</v>
      </c>
      <c r="C3063" s="16">
        <v>1</v>
      </c>
    </row>
    <row r="3064" spans="1:3" ht="15" customHeight="1" x14ac:dyDescent="0.2">
      <c r="A3064" s="16">
        <v>3061</v>
      </c>
      <c r="B3064" s="16">
        <v>0.48199999999999998</v>
      </c>
      <c r="C3064" s="16">
        <v>1</v>
      </c>
    </row>
    <row r="3065" spans="1:3" ht="15" customHeight="1" x14ac:dyDescent="0.2">
      <c r="A3065" s="16">
        <v>3062</v>
      </c>
      <c r="B3065" s="16">
        <v>0.48080000000000001</v>
      </c>
      <c r="C3065" s="16">
        <v>1</v>
      </c>
    </row>
    <row r="3066" spans="1:3" ht="15" customHeight="1" x14ac:dyDescent="0.2">
      <c r="A3066" s="16">
        <v>3063</v>
      </c>
      <c r="B3066" s="16">
        <v>0.48020000000000002</v>
      </c>
      <c r="C3066" s="16">
        <v>1</v>
      </c>
    </row>
    <row r="3067" spans="1:3" ht="15" customHeight="1" x14ac:dyDescent="0.2">
      <c r="A3067" s="16">
        <v>3064</v>
      </c>
      <c r="B3067" s="16">
        <v>0.48010000000000003</v>
      </c>
      <c r="C3067" s="16">
        <v>1</v>
      </c>
    </row>
    <row r="3068" spans="1:3" ht="15" customHeight="1" x14ac:dyDescent="0.2">
      <c r="A3068" s="16">
        <v>3065</v>
      </c>
      <c r="B3068" s="16">
        <v>0.47989999999999999</v>
      </c>
      <c r="C3068" s="16">
        <v>1</v>
      </c>
    </row>
    <row r="3069" spans="1:3" ht="15" customHeight="1" x14ac:dyDescent="0.2">
      <c r="A3069" s="16">
        <v>3066</v>
      </c>
      <c r="B3069" s="16">
        <v>0.47970000000000002</v>
      </c>
      <c r="C3069" s="16">
        <v>1</v>
      </c>
    </row>
    <row r="3070" spans="1:3" ht="15" customHeight="1" x14ac:dyDescent="0.2">
      <c r="A3070" s="16">
        <v>3067</v>
      </c>
      <c r="B3070" s="16">
        <v>0.47960000000000003</v>
      </c>
      <c r="C3070" s="16">
        <v>1</v>
      </c>
    </row>
    <row r="3071" spans="1:3" ht="15" customHeight="1" x14ac:dyDescent="0.2">
      <c r="A3071" s="16">
        <v>3068</v>
      </c>
      <c r="B3071" s="16">
        <v>0.47810000000000002</v>
      </c>
      <c r="C3071" s="16">
        <v>1</v>
      </c>
    </row>
    <row r="3072" spans="1:3" ht="15" customHeight="1" x14ac:dyDescent="0.2">
      <c r="A3072" s="16">
        <v>3069</v>
      </c>
      <c r="B3072" s="16">
        <v>0.47699999999999998</v>
      </c>
      <c r="C3072" s="16">
        <v>1</v>
      </c>
    </row>
    <row r="3073" spans="1:3" ht="15" customHeight="1" x14ac:dyDescent="0.2">
      <c r="A3073" s="16">
        <v>3070</v>
      </c>
      <c r="B3073" s="16">
        <v>0.4768</v>
      </c>
      <c r="C3073" s="16">
        <v>1</v>
      </c>
    </row>
    <row r="3074" spans="1:3" ht="15" customHeight="1" x14ac:dyDescent="0.2">
      <c r="A3074" s="16">
        <v>3071</v>
      </c>
      <c r="B3074" s="16">
        <v>0.4758</v>
      </c>
      <c r="C3074" s="16">
        <v>1</v>
      </c>
    </row>
    <row r="3075" spans="1:3" ht="15" customHeight="1" x14ac:dyDescent="0.2">
      <c r="A3075" s="16">
        <v>3072</v>
      </c>
      <c r="B3075" s="16">
        <v>0.47570000000000001</v>
      </c>
      <c r="C3075" s="16">
        <v>1</v>
      </c>
    </row>
    <row r="3076" spans="1:3" ht="15" customHeight="1" x14ac:dyDescent="0.2">
      <c r="A3076" s="16">
        <v>3073</v>
      </c>
      <c r="B3076" s="16">
        <v>0.4753</v>
      </c>
      <c r="C3076" s="16">
        <v>1</v>
      </c>
    </row>
    <row r="3077" spans="1:3" ht="15" customHeight="1" x14ac:dyDescent="0.2">
      <c r="A3077" s="16">
        <v>3074</v>
      </c>
      <c r="B3077" s="16">
        <v>0.47389999999999999</v>
      </c>
      <c r="C3077" s="16">
        <v>1</v>
      </c>
    </row>
    <row r="3078" spans="1:3" ht="15" customHeight="1" x14ac:dyDescent="0.2">
      <c r="A3078" s="16">
        <v>3075</v>
      </c>
      <c r="B3078" s="16">
        <v>0.47339999999999999</v>
      </c>
      <c r="C3078" s="16">
        <v>1</v>
      </c>
    </row>
    <row r="3079" spans="1:3" ht="15" customHeight="1" x14ac:dyDescent="0.2">
      <c r="A3079" s="16">
        <v>3076</v>
      </c>
      <c r="B3079" s="16">
        <v>0.47339999999999999</v>
      </c>
      <c r="C3079" s="16">
        <v>1</v>
      </c>
    </row>
    <row r="3080" spans="1:3" ht="15" customHeight="1" x14ac:dyDescent="0.2">
      <c r="A3080" s="16">
        <v>3077</v>
      </c>
      <c r="B3080" s="16">
        <v>0.47320000000000001</v>
      </c>
      <c r="C3080" s="16">
        <v>1</v>
      </c>
    </row>
    <row r="3081" spans="1:3" ht="15" customHeight="1" x14ac:dyDescent="0.2">
      <c r="A3081" s="16">
        <v>3078</v>
      </c>
      <c r="B3081" s="16">
        <v>0.47239999999999999</v>
      </c>
      <c r="C3081" s="16">
        <v>1</v>
      </c>
    </row>
    <row r="3082" spans="1:3" ht="15" customHeight="1" x14ac:dyDescent="0.2">
      <c r="A3082" s="16">
        <v>3079</v>
      </c>
      <c r="B3082" s="16">
        <v>0.47039999999999998</v>
      </c>
      <c r="C3082" s="16">
        <v>1</v>
      </c>
    </row>
    <row r="3083" spans="1:3" ht="15" customHeight="1" x14ac:dyDescent="0.2">
      <c r="A3083" s="16">
        <v>3080</v>
      </c>
      <c r="B3083" s="16">
        <v>0.47020000000000001</v>
      </c>
      <c r="C3083" s="16">
        <v>1</v>
      </c>
    </row>
    <row r="3084" spans="1:3" ht="15" customHeight="1" x14ac:dyDescent="0.2">
      <c r="A3084" s="16">
        <v>3081</v>
      </c>
      <c r="B3084" s="16">
        <v>0.47020000000000001</v>
      </c>
      <c r="C3084" s="16">
        <v>1</v>
      </c>
    </row>
    <row r="3085" spans="1:3" ht="15" customHeight="1" x14ac:dyDescent="0.2">
      <c r="A3085" s="16">
        <v>3082</v>
      </c>
      <c r="B3085" s="16">
        <v>0.47</v>
      </c>
      <c r="C3085" s="16">
        <v>1</v>
      </c>
    </row>
    <row r="3086" spans="1:3" ht="15" customHeight="1" x14ac:dyDescent="0.2">
      <c r="A3086" s="16">
        <v>3083</v>
      </c>
      <c r="B3086" s="16">
        <v>0.46960000000000002</v>
      </c>
      <c r="C3086" s="16">
        <v>1</v>
      </c>
    </row>
    <row r="3087" spans="1:3" ht="15" customHeight="1" x14ac:dyDescent="0.2">
      <c r="A3087" s="16">
        <v>3084</v>
      </c>
      <c r="B3087" s="16">
        <v>0.46910000000000002</v>
      </c>
      <c r="C3087" s="16">
        <v>1</v>
      </c>
    </row>
    <row r="3088" spans="1:3" ht="15" customHeight="1" x14ac:dyDescent="0.2">
      <c r="A3088" s="16">
        <v>3085</v>
      </c>
      <c r="B3088" s="16">
        <v>0.46850000000000003</v>
      </c>
      <c r="C3088" s="16">
        <v>1</v>
      </c>
    </row>
    <row r="3089" spans="1:3" ht="15" customHeight="1" x14ac:dyDescent="0.2">
      <c r="A3089" s="16">
        <v>3086</v>
      </c>
      <c r="B3089" s="16">
        <v>0.46839999999999998</v>
      </c>
      <c r="C3089" s="16">
        <v>1</v>
      </c>
    </row>
    <row r="3090" spans="1:3" ht="15" customHeight="1" x14ac:dyDescent="0.2">
      <c r="A3090" s="16">
        <v>3087</v>
      </c>
      <c r="B3090" s="16">
        <v>0.46710000000000002</v>
      </c>
      <c r="C3090" s="16">
        <v>1</v>
      </c>
    </row>
    <row r="3091" spans="1:3" ht="15" customHeight="1" x14ac:dyDescent="0.2">
      <c r="A3091" s="16">
        <v>3088</v>
      </c>
      <c r="B3091" s="16">
        <v>0.4667</v>
      </c>
      <c r="C3091" s="16">
        <v>1</v>
      </c>
    </row>
    <row r="3092" spans="1:3" ht="15" customHeight="1" x14ac:dyDescent="0.2">
      <c r="A3092" s="16">
        <v>3089</v>
      </c>
      <c r="B3092" s="16">
        <v>0.46660000000000001</v>
      </c>
      <c r="C3092" s="16">
        <v>1</v>
      </c>
    </row>
    <row r="3093" spans="1:3" ht="15" customHeight="1" x14ac:dyDescent="0.2">
      <c r="A3093" s="16">
        <v>3090</v>
      </c>
      <c r="B3093" s="16">
        <v>0.46560000000000001</v>
      </c>
      <c r="C3093" s="16">
        <v>1</v>
      </c>
    </row>
    <row r="3094" spans="1:3" ht="15" customHeight="1" x14ac:dyDescent="0.2">
      <c r="A3094" s="16">
        <v>3091</v>
      </c>
      <c r="B3094" s="16">
        <v>0.4652</v>
      </c>
      <c r="C3094" s="16">
        <v>1</v>
      </c>
    </row>
    <row r="3095" spans="1:3" ht="15" customHeight="1" x14ac:dyDescent="0.2">
      <c r="A3095" s="16">
        <v>3092</v>
      </c>
      <c r="B3095" s="16">
        <v>0.46439999999999998</v>
      </c>
      <c r="C3095" s="16">
        <v>1</v>
      </c>
    </row>
    <row r="3096" spans="1:3" ht="15" customHeight="1" x14ac:dyDescent="0.2">
      <c r="A3096" s="16">
        <v>3093</v>
      </c>
      <c r="B3096" s="16">
        <v>0.46410000000000001</v>
      </c>
      <c r="C3096" s="16">
        <v>1</v>
      </c>
    </row>
    <row r="3097" spans="1:3" ht="15" customHeight="1" x14ac:dyDescent="0.2">
      <c r="A3097" s="16">
        <v>3094</v>
      </c>
      <c r="B3097" s="16">
        <v>0.46400000000000002</v>
      </c>
      <c r="C3097" s="16">
        <v>1</v>
      </c>
    </row>
    <row r="3098" spans="1:3" ht="15" customHeight="1" x14ac:dyDescent="0.2">
      <c r="A3098" s="16">
        <v>3095</v>
      </c>
      <c r="B3098" s="16">
        <v>0.46329999999999999</v>
      </c>
      <c r="C3098" s="16">
        <v>1</v>
      </c>
    </row>
    <row r="3099" spans="1:3" ht="15" customHeight="1" x14ac:dyDescent="0.2">
      <c r="A3099" s="16">
        <v>3096</v>
      </c>
      <c r="B3099" s="16">
        <v>0.46179999999999999</v>
      </c>
      <c r="C3099" s="16">
        <v>1</v>
      </c>
    </row>
    <row r="3100" spans="1:3" ht="15" customHeight="1" x14ac:dyDescent="0.2">
      <c r="A3100" s="16">
        <v>3097</v>
      </c>
      <c r="B3100" s="16">
        <v>0.46179999999999999</v>
      </c>
      <c r="C3100" s="16">
        <v>1</v>
      </c>
    </row>
    <row r="3101" spans="1:3" ht="15" customHeight="1" x14ac:dyDescent="0.2">
      <c r="A3101" s="16">
        <v>3098</v>
      </c>
      <c r="B3101" s="16">
        <v>0.46150000000000002</v>
      </c>
      <c r="C3101" s="16">
        <v>1</v>
      </c>
    </row>
    <row r="3102" spans="1:3" ht="15" customHeight="1" x14ac:dyDescent="0.2">
      <c r="A3102" s="16">
        <v>3099</v>
      </c>
      <c r="B3102" s="16">
        <v>0.46</v>
      </c>
      <c r="C3102" s="16">
        <v>1</v>
      </c>
    </row>
    <row r="3103" spans="1:3" ht="15" customHeight="1" x14ac:dyDescent="0.2">
      <c r="A3103" s="16">
        <v>3100</v>
      </c>
      <c r="B3103" s="16">
        <v>0.45929999999999999</v>
      </c>
      <c r="C3103" s="16">
        <v>1</v>
      </c>
    </row>
    <row r="3104" spans="1:3" ht="15" customHeight="1" x14ac:dyDescent="0.2">
      <c r="A3104" s="16">
        <v>3101</v>
      </c>
      <c r="B3104" s="16">
        <v>0.45700000000000002</v>
      </c>
      <c r="C3104" s="16">
        <v>1</v>
      </c>
    </row>
    <row r="3105" spans="1:3" ht="15" customHeight="1" x14ac:dyDescent="0.2">
      <c r="A3105" s="16">
        <v>3102</v>
      </c>
      <c r="B3105" s="16">
        <v>0.45639999999999997</v>
      </c>
      <c r="C3105" s="16">
        <v>1</v>
      </c>
    </row>
    <row r="3106" spans="1:3" ht="15" customHeight="1" x14ac:dyDescent="0.2">
      <c r="A3106" s="16">
        <v>3103</v>
      </c>
      <c r="B3106" s="16">
        <v>0.45639999999999997</v>
      </c>
      <c r="C3106" s="16">
        <v>1</v>
      </c>
    </row>
    <row r="3107" spans="1:3" ht="15" customHeight="1" x14ac:dyDescent="0.2">
      <c r="A3107" s="16">
        <v>3104</v>
      </c>
      <c r="B3107" s="16">
        <v>0.45530000000000004</v>
      </c>
      <c r="C3107" s="16">
        <v>1</v>
      </c>
    </row>
    <row r="3108" spans="1:3" ht="15" customHeight="1" x14ac:dyDescent="0.2">
      <c r="A3108" s="16">
        <v>3105</v>
      </c>
      <c r="B3108" s="16">
        <v>0.45430000000000004</v>
      </c>
      <c r="C3108" s="16">
        <v>1</v>
      </c>
    </row>
    <row r="3109" spans="1:3" ht="15" customHeight="1" x14ac:dyDescent="0.2">
      <c r="A3109" s="16">
        <v>3106</v>
      </c>
      <c r="B3109" s="16">
        <v>0.45350000000000001</v>
      </c>
      <c r="C3109" s="16">
        <v>1</v>
      </c>
    </row>
    <row r="3110" spans="1:3" ht="15" customHeight="1" x14ac:dyDescent="0.2">
      <c r="A3110" s="16">
        <v>3107</v>
      </c>
      <c r="B3110" s="16">
        <v>0.45280000000000004</v>
      </c>
      <c r="C3110" s="16">
        <v>1</v>
      </c>
    </row>
    <row r="3111" spans="1:3" ht="15" customHeight="1" x14ac:dyDescent="0.2">
      <c r="A3111" s="16">
        <v>3108</v>
      </c>
      <c r="B3111" s="16">
        <v>0.45119999999999999</v>
      </c>
      <c r="C3111" s="16">
        <v>1</v>
      </c>
    </row>
    <row r="3112" spans="1:3" ht="15" customHeight="1" x14ac:dyDescent="0.2">
      <c r="A3112" s="16">
        <v>3109</v>
      </c>
      <c r="B3112" s="16">
        <v>0.45119999999999999</v>
      </c>
      <c r="C3112" s="16">
        <v>1</v>
      </c>
    </row>
    <row r="3113" spans="1:3" ht="15" customHeight="1" x14ac:dyDescent="0.2">
      <c r="A3113" s="16">
        <v>3110</v>
      </c>
      <c r="B3113" s="16">
        <v>0.45100000000000001</v>
      </c>
      <c r="C3113" s="16">
        <v>1</v>
      </c>
    </row>
    <row r="3114" spans="1:3" ht="15" customHeight="1" x14ac:dyDescent="0.2">
      <c r="A3114" s="16">
        <v>3111</v>
      </c>
      <c r="B3114" s="16">
        <v>0.45050000000000001</v>
      </c>
      <c r="C3114" s="16">
        <v>1</v>
      </c>
    </row>
    <row r="3115" spans="1:3" ht="15" customHeight="1" x14ac:dyDescent="0.2">
      <c r="A3115" s="16">
        <v>3112</v>
      </c>
      <c r="B3115" s="16">
        <v>0.45039999999999997</v>
      </c>
      <c r="C3115" s="16">
        <v>1</v>
      </c>
    </row>
    <row r="3116" spans="1:3" ht="15" customHeight="1" x14ac:dyDescent="0.2">
      <c r="A3116" s="16">
        <v>3113</v>
      </c>
      <c r="B3116" s="16">
        <v>0.45030000000000003</v>
      </c>
      <c r="C3116" s="16">
        <v>1</v>
      </c>
    </row>
    <row r="3117" spans="1:3" ht="15" customHeight="1" x14ac:dyDescent="0.2">
      <c r="A3117" s="16">
        <v>3114</v>
      </c>
      <c r="B3117" s="16">
        <v>0.4501</v>
      </c>
      <c r="C3117" s="16">
        <v>1</v>
      </c>
    </row>
    <row r="3118" spans="1:3" ht="15" customHeight="1" x14ac:dyDescent="0.2">
      <c r="A3118" s="16">
        <v>3115</v>
      </c>
      <c r="B3118" s="16">
        <v>0.44950000000000001</v>
      </c>
      <c r="C3118" s="16">
        <v>1</v>
      </c>
    </row>
    <row r="3119" spans="1:3" ht="15" customHeight="1" x14ac:dyDescent="0.2">
      <c r="A3119" s="16">
        <v>3116</v>
      </c>
      <c r="B3119" s="16">
        <v>0.44830000000000003</v>
      </c>
      <c r="C3119" s="16">
        <v>1</v>
      </c>
    </row>
    <row r="3120" spans="1:3" ht="15" customHeight="1" x14ac:dyDescent="0.2">
      <c r="A3120" s="16">
        <v>3117</v>
      </c>
      <c r="B3120" s="16">
        <v>0.44789999999999996</v>
      </c>
      <c r="C3120" s="16">
        <v>1</v>
      </c>
    </row>
    <row r="3121" spans="1:3" ht="15" customHeight="1" x14ac:dyDescent="0.2">
      <c r="A3121" s="16">
        <v>3118</v>
      </c>
      <c r="B3121" s="16">
        <v>0.44719999999999999</v>
      </c>
      <c r="C3121" s="16">
        <v>1</v>
      </c>
    </row>
    <row r="3122" spans="1:3" ht="15" customHeight="1" x14ac:dyDescent="0.2">
      <c r="A3122" s="16">
        <v>3119</v>
      </c>
      <c r="B3122" s="16">
        <v>0.44689999999999996</v>
      </c>
      <c r="C3122" s="16">
        <v>1</v>
      </c>
    </row>
    <row r="3123" spans="1:3" ht="15" customHeight="1" x14ac:dyDescent="0.2">
      <c r="A3123" s="16">
        <v>3120</v>
      </c>
      <c r="B3123" s="16">
        <v>0.44689999999999996</v>
      </c>
      <c r="C3123" s="16">
        <v>1</v>
      </c>
    </row>
    <row r="3124" spans="1:3" ht="15" customHeight="1" x14ac:dyDescent="0.2">
      <c r="A3124" s="16">
        <v>3121</v>
      </c>
      <c r="B3124" s="16">
        <v>0.44650000000000001</v>
      </c>
      <c r="C3124" s="16">
        <v>1</v>
      </c>
    </row>
    <row r="3125" spans="1:3" ht="15" customHeight="1" x14ac:dyDescent="0.2">
      <c r="A3125" s="16">
        <v>3122</v>
      </c>
      <c r="B3125" s="16">
        <v>0.44550000000000001</v>
      </c>
      <c r="C3125" s="16">
        <v>1</v>
      </c>
    </row>
    <row r="3126" spans="1:3" ht="15" customHeight="1" x14ac:dyDescent="0.2">
      <c r="A3126" s="16">
        <v>3123</v>
      </c>
      <c r="B3126" s="16">
        <v>0.44500000000000001</v>
      </c>
      <c r="C3126" s="16">
        <v>1</v>
      </c>
    </row>
    <row r="3127" spans="1:3" ht="15" customHeight="1" x14ac:dyDescent="0.2">
      <c r="A3127" s="16">
        <v>3124</v>
      </c>
      <c r="B3127" s="16">
        <v>0.44469999999999998</v>
      </c>
      <c r="C3127" s="16">
        <v>1</v>
      </c>
    </row>
    <row r="3128" spans="1:3" ht="15" customHeight="1" x14ac:dyDescent="0.2">
      <c r="A3128" s="16">
        <v>3125</v>
      </c>
      <c r="B3128" s="16">
        <v>0.4446</v>
      </c>
      <c r="C3128" s="16">
        <v>1</v>
      </c>
    </row>
    <row r="3129" spans="1:3" ht="15" customHeight="1" x14ac:dyDescent="0.2">
      <c r="A3129" s="16">
        <v>3126</v>
      </c>
      <c r="B3129" s="16">
        <v>0.44400000000000001</v>
      </c>
      <c r="C3129" s="16">
        <v>1</v>
      </c>
    </row>
    <row r="3130" spans="1:3" ht="15" customHeight="1" x14ac:dyDescent="0.2">
      <c r="A3130" s="16">
        <v>3127</v>
      </c>
      <c r="B3130" s="16">
        <v>0.44389999999999996</v>
      </c>
      <c r="C3130" s="16">
        <v>1</v>
      </c>
    </row>
    <row r="3131" spans="1:3" ht="15" customHeight="1" x14ac:dyDescent="0.2">
      <c r="A3131" s="16">
        <v>3128</v>
      </c>
      <c r="B3131" s="16">
        <v>0.443</v>
      </c>
      <c r="C3131" s="16">
        <v>1</v>
      </c>
    </row>
    <row r="3132" spans="1:3" ht="15" customHeight="1" x14ac:dyDescent="0.2">
      <c r="A3132" s="16">
        <v>3129</v>
      </c>
      <c r="B3132" s="16">
        <v>0.4425</v>
      </c>
      <c r="C3132" s="16">
        <v>1</v>
      </c>
    </row>
    <row r="3133" spans="1:3" ht="15" customHeight="1" x14ac:dyDescent="0.2">
      <c r="A3133" s="16">
        <v>3130</v>
      </c>
      <c r="B3133" s="16">
        <v>0.44230000000000003</v>
      </c>
      <c r="C3133" s="16">
        <v>1</v>
      </c>
    </row>
    <row r="3134" spans="1:3" ht="15" customHeight="1" x14ac:dyDescent="0.2">
      <c r="A3134" s="16">
        <v>3131</v>
      </c>
      <c r="B3134" s="16">
        <v>0.441</v>
      </c>
      <c r="C3134" s="16">
        <v>1</v>
      </c>
    </row>
    <row r="3135" spans="1:3" ht="15" customHeight="1" x14ac:dyDescent="0.2">
      <c r="A3135" s="16">
        <v>3132</v>
      </c>
      <c r="B3135" s="16">
        <v>0.441</v>
      </c>
      <c r="C3135" s="16">
        <v>1</v>
      </c>
    </row>
    <row r="3136" spans="1:3" ht="15" customHeight="1" x14ac:dyDescent="0.2">
      <c r="A3136" s="16">
        <v>3133</v>
      </c>
      <c r="B3136" s="16">
        <v>0.44080000000000003</v>
      </c>
      <c r="C3136" s="16">
        <v>1</v>
      </c>
    </row>
    <row r="3137" spans="1:3" ht="15" customHeight="1" x14ac:dyDescent="0.2">
      <c r="A3137" s="16">
        <v>3134</v>
      </c>
      <c r="B3137" s="16">
        <v>0.44060000000000005</v>
      </c>
      <c r="C3137" s="16">
        <v>1</v>
      </c>
    </row>
    <row r="3138" spans="1:3" ht="15" customHeight="1" x14ac:dyDescent="0.2">
      <c r="A3138" s="16">
        <v>3135</v>
      </c>
      <c r="B3138" s="16">
        <v>0.44039999999999996</v>
      </c>
      <c r="C3138" s="16">
        <v>1</v>
      </c>
    </row>
    <row r="3139" spans="1:3" ht="15" customHeight="1" x14ac:dyDescent="0.2">
      <c r="A3139" s="16">
        <v>3136</v>
      </c>
      <c r="B3139" s="16">
        <v>0.44030000000000002</v>
      </c>
      <c r="C3139" s="16">
        <v>1</v>
      </c>
    </row>
    <row r="3140" spans="1:3" ht="15" customHeight="1" x14ac:dyDescent="0.2">
      <c r="A3140" s="16">
        <v>3137</v>
      </c>
      <c r="B3140" s="16">
        <v>0.43989999999999996</v>
      </c>
      <c r="C3140" s="16">
        <v>1</v>
      </c>
    </row>
    <row r="3141" spans="1:3" ht="15" customHeight="1" x14ac:dyDescent="0.2">
      <c r="A3141" s="16">
        <v>3138</v>
      </c>
      <c r="B3141" s="16">
        <v>0.43989999999999996</v>
      </c>
      <c r="C3141" s="16">
        <v>1</v>
      </c>
    </row>
    <row r="3142" spans="1:3" ht="15" customHeight="1" x14ac:dyDescent="0.2">
      <c r="A3142" s="16">
        <v>3139</v>
      </c>
      <c r="B3142" s="16">
        <v>0.43980000000000002</v>
      </c>
      <c r="C3142" s="16">
        <v>1</v>
      </c>
    </row>
    <row r="3143" spans="1:3" ht="15" customHeight="1" x14ac:dyDescent="0.2">
      <c r="A3143" s="16">
        <v>3140</v>
      </c>
      <c r="B3143" s="16">
        <v>0.4395</v>
      </c>
      <c r="C3143" s="16">
        <v>1</v>
      </c>
    </row>
    <row r="3144" spans="1:3" ht="15" customHeight="1" x14ac:dyDescent="0.2">
      <c r="A3144" s="16">
        <v>3141</v>
      </c>
      <c r="B3144" s="16">
        <v>0.43930000000000002</v>
      </c>
      <c r="C3144" s="16">
        <v>1</v>
      </c>
    </row>
    <row r="3145" spans="1:3" ht="15" customHeight="1" x14ac:dyDescent="0.2">
      <c r="A3145" s="16">
        <v>3142</v>
      </c>
      <c r="B3145" s="16">
        <v>0.439</v>
      </c>
      <c r="C3145" s="16">
        <v>1</v>
      </c>
    </row>
    <row r="3146" spans="1:3" ht="15" customHeight="1" x14ac:dyDescent="0.2">
      <c r="A3146" s="16">
        <v>3143</v>
      </c>
      <c r="B3146" s="16">
        <v>0.43860000000000005</v>
      </c>
      <c r="C3146" s="16">
        <v>1</v>
      </c>
    </row>
    <row r="3147" spans="1:3" ht="15" customHeight="1" x14ac:dyDescent="0.2">
      <c r="A3147" s="16">
        <v>3144</v>
      </c>
      <c r="B3147" s="16">
        <v>0.43830000000000002</v>
      </c>
      <c r="C3147" s="16">
        <v>1</v>
      </c>
    </row>
    <row r="3148" spans="1:3" ht="15" customHeight="1" x14ac:dyDescent="0.2">
      <c r="A3148" s="16">
        <v>3145</v>
      </c>
      <c r="B3148" s="16">
        <v>0.43810000000000004</v>
      </c>
      <c r="C3148" s="16">
        <v>1</v>
      </c>
    </row>
    <row r="3149" spans="1:3" ht="15" customHeight="1" x14ac:dyDescent="0.2">
      <c r="A3149" s="16">
        <v>3146</v>
      </c>
      <c r="B3149" s="16">
        <v>0.43760000000000004</v>
      </c>
      <c r="C3149" s="16">
        <v>1</v>
      </c>
    </row>
    <row r="3150" spans="1:3" ht="15" customHeight="1" x14ac:dyDescent="0.2">
      <c r="A3150" s="16">
        <v>3147</v>
      </c>
      <c r="B3150" s="16">
        <v>0.4375</v>
      </c>
      <c r="C3150" s="16">
        <v>1</v>
      </c>
    </row>
    <row r="3151" spans="1:3" ht="15" customHeight="1" x14ac:dyDescent="0.2">
      <c r="A3151" s="16">
        <v>3148</v>
      </c>
      <c r="B3151" s="16">
        <v>0.43660000000000004</v>
      </c>
      <c r="C3151" s="16">
        <v>1</v>
      </c>
    </row>
    <row r="3152" spans="1:3" ht="15" customHeight="1" x14ac:dyDescent="0.2">
      <c r="A3152" s="16">
        <v>3149</v>
      </c>
      <c r="B3152" s="16">
        <v>0.4355</v>
      </c>
      <c r="C3152" s="16">
        <v>1</v>
      </c>
    </row>
    <row r="3153" spans="1:3" ht="15" customHeight="1" x14ac:dyDescent="0.2">
      <c r="A3153" s="16">
        <v>3150</v>
      </c>
      <c r="B3153" s="16">
        <v>0.43519999999999998</v>
      </c>
      <c r="C3153" s="16">
        <v>1</v>
      </c>
    </row>
    <row r="3154" spans="1:3" ht="15" customHeight="1" x14ac:dyDescent="0.2">
      <c r="A3154" s="16">
        <v>3151</v>
      </c>
      <c r="B3154" s="16">
        <v>0.43469999999999998</v>
      </c>
      <c r="C3154" s="16">
        <v>1</v>
      </c>
    </row>
    <row r="3155" spans="1:3" ht="15" customHeight="1" x14ac:dyDescent="0.2">
      <c r="A3155" s="16">
        <v>3152</v>
      </c>
      <c r="B3155" s="16">
        <v>0.43469999999999998</v>
      </c>
      <c r="C3155" s="16">
        <v>1</v>
      </c>
    </row>
    <row r="3156" spans="1:3" ht="15" customHeight="1" x14ac:dyDescent="0.2">
      <c r="A3156" s="16">
        <v>3153</v>
      </c>
      <c r="B3156" s="16">
        <v>0.43389999999999995</v>
      </c>
      <c r="C3156" s="16">
        <v>1</v>
      </c>
    </row>
    <row r="3157" spans="1:3" ht="15" customHeight="1" x14ac:dyDescent="0.2">
      <c r="A3157" s="16">
        <v>3154</v>
      </c>
      <c r="B3157" s="16">
        <v>0.43210000000000004</v>
      </c>
      <c r="C3157" s="16">
        <v>1</v>
      </c>
    </row>
    <row r="3158" spans="1:3" ht="15" customHeight="1" x14ac:dyDescent="0.2">
      <c r="A3158" s="16">
        <v>3155</v>
      </c>
      <c r="B3158" s="16">
        <v>0.43130000000000002</v>
      </c>
      <c r="C3158" s="16">
        <v>1</v>
      </c>
    </row>
    <row r="3159" spans="1:3" ht="15" customHeight="1" x14ac:dyDescent="0.2">
      <c r="A3159" s="16">
        <v>3156</v>
      </c>
      <c r="B3159" s="16">
        <v>0.43019999999999997</v>
      </c>
      <c r="C3159" s="16">
        <v>1</v>
      </c>
    </row>
    <row r="3160" spans="1:3" ht="15" customHeight="1" x14ac:dyDescent="0.2">
      <c r="A3160" s="16">
        <v>3157</v>
      </c>
      <c r="B3160" s="16">
        <v>0.43019999999999997</v>
      </c>
      <c r="C3160" s="16">
        <v>1</v>
      </c>
    </row>
    <row r="3161" spans="1:3" ht="15" customHeight="1" x14ac:dyDescent="0.2">
      <c r="A3161" s="16">
        <v>3158</v>
      </c>
      <c r="B3161" s="16">
        <v>0.43010000000000004</v>
      </c>
      <c r="C3161" s="16">
        <v>1</v>
      </c>
    </row>
    <row r="3162" spans="1:3" ht="15" customHeight="1" x14ac:dyDescent="0.2">
      <c r="A3162" s="16">
        <v>3159</v>
      </c>
      <c r="B3162" s="16">
        <v>0.43010000000000004</v>
      </c>
      <c r="C3162" s="16">
        <v>1</v>
      </c>
    </row>
    <row r="3163" spans="1:3" ht="15" customHeight="1" x14ac:dyDescent="0.2">
      <c r="A3163" s="16">
        <v>3160</v>
      </c>
      <c r="B3163" s="16">
        <v>0.42869999999999997</v>
      </c>
      <c r="C3163" s="16">
        <v>1</v>
      </c>
    </row>
    <row r="3164" spans="1:3" ht="15" customHeight="1" x14ac:dyDescent="0.2">
      <c r="A3164" s="16">
        <v>3161</v>
      </c>
      <c r="B3164" s="16">
        <v>0.42830000000000001</v>
      </c>
      <c r="C3164" s="16">
        <v>1</v>
      </c>
    </row>
    <row r="3165" spans="1:3" ht="15" customHeight="1" x14ac:dyDescent="0.2">
      <c r="A3165" s="16">
        <v>3162</v>
      </c>
      <c r="B3165" s="16">
        <v>0.4279</v>
      </c>
      <c r="C3165" s="16">
        <v>1</v>
      </c>
    </row>
    <row r="3166" spans="1:3" ht="15" customHeight="1" x14ac:dyDescent="0.2">
      <c r="A3166" s="16">
        <v>3163</v>
      </c>
      <c r="B3166" s="16">
        <v>0.42760000000000004</v>
      </c>
      <c r="C3166" s="16">
        <v>1</v>
      </c>
    </row>
    <row r="3167" spans="1:3" ht="15" customHeight="1" x14ac:dyDescent="0.2">
      <c r="A3167" s="16">
        <v>3164</v>
      </c>
      <c r="B3167" s="16">
        <v>0.42719999999999997</v>
      </c>
      <c r="C3167" s="16">
        <v>1</v>
      </c>
    </row>
    <row r="3168" spans="1:3" ht="15" customHeight="1" x14ac:dyDescent="0.2">
      <c r="A3168" s="16">
        <v>3165</v>
      </c>
      <c r="B3168" s="16">
        <v>0.4264</v>
      </c>
      <c r="C3168" s="16">
        <v>1</v>
      </c>
    </row>
    <row r="3169" spans="1:3" ht="15" customHeight="1" x14ac:dyDescent="0.2">
      <c r="A3169" s="16">
        <v>3166</v>
      </c>
      <c r="B3169" s="16">
        <v>0.42569999999999997</v>
      </c>
      <c r="C3169" s="16">
        <v>1</v>
      </c>
    </row>
    <row r="3170" spans="1:3" ht="15" customHeight="1" x14ac:dyDescent="0.2">
      <c r="A3170" s="16">
        <v>3167</v>
      </c>
      <c r="B3170" s="16">
        <v>0.4254</v>
      </c>
      <c r="C3170" s="16">
        <v>1</v>
      </c>
    </row>
    <row r="3171" spans="1:3" ht="15" customHeight="1" x14ac:dyDescent="0.2">
      <c r="A3171" s="16">
        <v>3168</v>
      </c>
      <c r="B3171" s="16">
        <v>0.42469999999999997</v>
      </c>
      <c r="C3171" s="16">
        <v>1</v>
      </c>
    </row>
    <row r="3172" spans="1:3" ht="15" customHeight="1" x14ac:dyDescent="0.2">
      <c r="A3172" s="16">
        <v>3169</v>
      </c>
      <c r="B3172" s="16">
        <v>0.42410000000000003</v>
      </c>
      <c r="C3172" s="16">
        <v>1</v>
      </c>
    </row>
    <row r="3173" spans="1:3" ht="15" customHeight="1" x14ac:dyDescent="0.2">
      <c r="A3173" s="16">
        <v>3170</v>
      </c>
      <c r="B3173" s="16">
        <v>0.42410000000000003</v>
      </c>
      <c r="C3173" s="16">
        <v>1</v>
      </c>
    </row>
    <row r="3174" spans="1:3" ht="15" customHeight="1" x14ac:dyDescent="0.2">
      <c r="A3174" s="16">
        <v>3171</v>
      </c>
      <c r="B3174" s="16">
        <v>0.42349999999999999</v>
      </c>
      <c r="C3174" s="16">
        <v>1</v>
      </c>
    </row>
    <row r="3175" spans="1:3" ht="15" customHeight="1" x14ac:dyDescent="0.2">
      <c r="A3175" s="16">
        <v>3172</v>
      </c>
      <c r="B3175" s="16">
        <v>0.42299999999999999</v>
      </c>
      <c r="C3175" s="16">
        <v>1</v>
      </c>
    </row>
    <row r="3176" spans="1:3" ht="15" customHeight="1" x14ac:dyDescent="0.2">
      <c r="A3176" s="16">
        <v>3173</v>
      </c>
      <c r="B3176" s="16">
        <v>0.42249999999999999</v>
      </c>
      <c r="C3176" s="16">
        <v>1</v>
      </c>
    </row>
    <row r="3177" spans="1:3" ht="15" customHeight="1" x14ac:dyDescent="0.2">
      <c r="A3177" s="16">
        <v>3174</v>
      </c>
      <c r="B3177" s="16">
        <v>0.42210000000000003</v>
      </c>
      <c r="C3177" s="16">
        <v>1</v>
      </c>
    </row>
    <row r="3178" spans="1:3" ht="15" customHeight="1" x14ac:dyDescent="0.2">
      <c r="A3178" s="16">
        <v>3175</v>
      </c>
      <c r="B3178" s="16">
        <v>0.42199999999999999</v>
      </c>
      <c r="C3178" s="16">
        <v>1</v>
      </c>
    </row>
    <row r="3179" spans="1:3" ht="15" customHeight="1" x14ac:dyDescent="0.2">
      <c r="A3179" s="16">
        <v>3176</v>
      </c>
      <c r="B3179" s="16">
        <v>0.42149999999999999</v>
      </c>
      <c r="C3179" s="16">
        <v>1</v>
      </c>
    </row>
    <row r="3180" spans="1:3" ht="15" customHeight="1" x14ac:dyDescent="0.2">
      <c r="A3180" s="16">
        <v>3177</v>
      </c>
      <c r="B3180" s="16">
        <v>0.41960000000000003</v>
      </c>
      <c r="C3180" s="16">
        <v>1</v>
      </c>
    </row>
    <row r="3181" spans="1:3" ht="15" customHeight="1" x14ac:dyDescent="0.2">
      <c r="A3181" s="16">
        <v>3178</v>
      </c>
      <c r="B3181" s="16">
        <v>0.41960000000000003</v>
      </c>
      <c r="C3181" s="16">
        <v>1</v>
      </c>
    </row>
    <row r="3182" spans="1:3" ht="15" customHeight="1" x14ac:dyDescent="0.2">
      <c r="A3182" s="16">
        <v>3179</v>
      </c>
      <c r="B3182" s="16">
        <v>0.41919999999999996</v>
      </c>
      <c r="C3182" s="16">
        <v>1</v>
      </c>
    </row>
    <row r="3183" spans="1:3" ht="15" customHeight="1" x14ac:dyDescent="0.2">
      <c r="A3183" s="16">
        <v>3180</v>
      </c>
      <c r="B3183" s="16">
        <v>0.41889999999999999</v>
      </c>
      <c r="C3183" s="16">
        <v>1</v>
      </c>
    </row>
    <row r="3184" spans="1:3" ht="15" customHeight="1" x14ac:dyDescent="0.2">
      <c r="A3184" s="16">
        <v>3181</v>
      </c>
      <c r="B3184" s="16">
        <v>0.41749999999999998</v>
      </c>
      <c r="C3184" s="16">
        <v>1</v>
      </c>
    </row>
    <row r="3185" spans="1:3" ht="15" customHeight="1" x14ac:dyDescent="0.2">
      <c r="A3185" s="16">
        <v>3182</v>
      </c>
      <c r="B3185" s="16">
        <v>0.41749999999999998</v>
      </c>
      <c r="C3185" s="16">
        <v>1</v>
      </c>
    </row>
    <row r="3186" spans="1:3" ht="15" customHeight="1" x14ac:dyDescent="0.2">
      <c r="A3186" s="16">
        <v>3183</v>
      </c>
      <c r="B3186" s="16">
        <v>0.41710000000000003</v>
      </c>
      <c r="C3186" s="16">
        <v>1</v>
      </c>
    </row>
    <row r="3187" spans="1:3" ht="15" customHeight="1" x14ac:dyDescent="0.2">
      <c r="A3187" s="16">
        <v>3184</v>
      </c>
      <c r="B3187" s="16">
        <v>0.41689999999999999</v>
      </c>
      <c r="C3187" s="16">
        <v>1</v>
      </c>
    </row>
    <row r="3188" spans="1:3" ht="15" customHeight="1" x14ac:dyDescent="0.2">
      <c r="A3188" s="16">
        <v>3185</v>
      </c>
      <c r="B3188" s="16">
        <v>0.41689999999999999</v>
      </c>
      <c r="C3188" s="16">
        <v>1</v>
      </c>
    </row>
    <row r="3189" spans="1:3" ht="15" customHeight="1" x14ac:dyDescent="0.2">
      <c r="A3189" s="16">
        <v>3186</v>
      </c>
      <c r="B3189" s="16">
        <v>0.4168</v>
      </c>
      <c r="C3189" s="16">
        <v>1</v>
      </c>
    </row>
    <row r="3190" spans="1:3" ht="15" customHeight="1" x14ac:dyDescent="0.2">
      <c r="A3190" s="16">
        <v>3187</v>
      </c>
      <c r="B3190" s="16">
        <v>0.41649999999999998</v>
      </c>
      <c r="C3190" s="16">
        <v>1</v>
      </c>
    </row>
    <row r="3191" spans="1:3" ht="15" customHeight="1" x14ac:dyDescent="0.2">
      <c r="A3191" s="16">
        <v>3188</v>
      </c>
      <c r="B3191" s="16">
        <v>0.41499999999999998</v>
      </c>
      <c r="C3191" s="16">
        <v>1</v>
      </c>
    </row>
    <row r="3192" spans="1:3" ht="15" customHeight="1" x14ac:dyDescent="0.2">
      <c r="A3192" s="16">
        <v>3189</v>
      </c>
      <c r="B3192" s="16">
        <v>0.4143</v>
      </c>
      <c r="C3192" s="16">
        <v>1</v>
      </c>
    </row>
    <row r="3193" spans="1:3" ht="15" customHeight="1" x14ac:dyDescent="0.2">
      <c r="A3193" s="16">
        <v>3190</v>
      </c>
      <c r="B3193" s="16">
        <v>0.41420000000000001</v>
      </c>
      <c r="C3193" s="16">
        <v>1</v>
      </c>
    </row>
    <row r="3194" spans="1:3" ht="15" customHeight="1" x14ac:dyDescent="0.2">
      <c r="A3194" s="16">
        <v>3191</v>
      </c>
      <c r="B3194" s="16">
        <v>0.41420000000000001</v>
      </c>
      <c r="C3194" s="16">
        <v>1</v>
      </c>
    </row>
    <row r="3195" spans="1:3" ht="15" customHeight="1" x14ac:dyDescent="0.2">
      <c r="A3195" s="16">
        <v>3192</v>
      </c>
      <c r="B3195" s="16">
        <v>0.41139999999999999</v>
      </c>
      <c r="C3195" s="16">
        <v>1</v>
      </c>
    </row>
    <row r="3196" spans="1:3" ht="15" customHeight="1" x14ac:dyDescent="0.2">
      <c r="A3196" s="16">
        <v>3193</v>
      </c>
      <c r="B3196" s="16">
        <v>0.4108</v>
      </c>
      <c r="C3196" s="16">
        <v>1</v>
      </c>
    </row>
    <row r="3197" spans="1:3" ht="15" customHeight="1" x14ac:dyDescent="0.2">
      <c r="A3197" s="16">
        <v>3194</v>
      </c>
      <c r="B3197" s="16">
        <v>0.40970000000000001</v>
      </c>
      <c r="C3197" s="16">
        <v>1</v>
      </c>
    </row>
    <row r="3198" spans="1:3" ht="15" customHeight="1" x14ac:dyDescent="0.2">
      <c r="A3198" s="16">
        <v>3195</v>
      </c>
      <c r="B3198" s="16">
        <v>0.40960000000000002</v>
      </c>
      <c r="C3198" s="16">
        <v>1</v>
      </c>
    </row>
    <row r="3199" spans="1:3" ht="15" customHeight="1" x14ac:dyDescent="0.2">
      <c r="A3199" s="16">
        <v>3196</v>
      </c>
      <c r="B3199" s="16">
        <v>0.40870000000000001</v>
      </c>
      <c r="C3199" s="16">
        <v>1</v>
      </c>
    </row>
    <row r="3200" spans="1:3" ht="15" customHeight="1" x14ac:dyDescent="0.2">
      <c r="A3200" s="16">
        <v>3197</v>
      </c>
      <c r="B3200" s="16">
        <v>0.4073</v>
      </c>
      <c r="C3200" s="16">
        <v>1</v>
      </c>
    </row>
    <row r="3201" spans="1:3" ht="15" customHeight="1" x14ac:dyDescent="0.2">
      <c r="A3201" s="16">
        <v>3198</v>
      </c>
      <c r="B3201" s="16">
        <v>0.40720000000000001</v>
      </c>
      <c r="C3201" s="16">
        <v>1</v>
      </c>
    </row>
    <row r="3202" spans="1:3" ht="15" customHeight="1" x14ac:dyDescent="0.2">
      <c r="A3202" s="16">
        <v>3199</v>
      </c>
      <c r="B3202" s="16">
        <v>0.40689999999999998</v>
      </c>
      <c r="C3202" s="16">
        <v>1</v>
      </c>
    </row>
    <row r="3203" spans="1:3" ht="15" customHeight="1" x14ac:dyDescent="0.2">
      <c r="A3203" s="16">
        <v>3200</v>
      </c>
      <c r="B3203" s="16">
        <v>0.40629999999999999</v>
      </c>
      <c r="C3203" s="16">
        <v>1</v>
      </c>
    </row>
    <row r="3204" spans="1:3" ht="15" customHeight="1" x14ac:dyDescent="0.2">
      <c r="A3204" s="16">
        <v>3201</v>
      </c>
      <c r="B3204" s="16">
        <v>0.40629999999999999</v>
      </c>
      <c r="C3204" s="16">
        <v>1</v>
      </c>
    </row>
    <row r="3205" spans="1:3" ht="15" customHeight="1" x14ac:dyDescent="0.2">
      <c r="A3205" s="16">
        <v>3202</v>
      </c>
      <c r="B3205" s="16">
        <v>0.40579999999999999</v>
      </c>
      <c r="C3205" s="16">
        <v>1</v>
      </c>
    </row>
    <row r="3206" spans="1:3" ht="15" customHeight="1" x14ac:dyDescent="0.2">
      <c r="A3206" s="16">
        <v>3203</v>
      </c>
      <c r="B3206" s="16">
        <v>0.40579999999999999</v>
      </c>
      <c r="C3206" s="16">
        <v>1</v>
      </c>
    </row>
    <row r="3207" spans="1:3" ht="15" customHeight="1" x14ac:dyDescent="0.2">
      <c r="A3207" s="16">
        <v>3204</v>
      </c>
      <c r="B3207" s="16">
        <v>0.40510000000000002</v>
      </c>
      <c r="C3207" s="16">
        <v>1</v>
      </c>
    </row>
    <row r="3208" spans="1:3" ht="15" customHeight="1" x14ac:dyDescent="0.2">
      <c r="A3208" s="16">
        <v>3205</v>
      </c>
      <c r="B3208" s="16">
        <v>0.40460000000000002</v>
      </c>
      <c r="C3208" s="16">
        <v>1</v>
      </c>
    </row>
    <row r="3209" spans="1:3" ht="15" customHeight="1" x14ac:dyDescent="0.2">
      <c r="A3209" s="16">
        <v>3206</v>
      </c>
      <c r="B3209" s="16">
        <v>0.40360000000000001</v>
      </c>
      <c r="C3209" s="16">
        <v>1</v>
      </c>
    </row>
    <row r="3210" spans="1:3" ht="15" customHeight="1" x14ac:dyDescent="0.2">
      <c r="A3210" s="16">
        <v>3207</v>
      </c>
      <c r="B3210" s="16">
        <v>0.40329999999999999</v>
      </c>
      <c r="C3210" s="16">
        <v>1</v>
      </c>
    </row>
    <row r="3211" spans="1:3" ht="15" customHeight="1" x14ac:dyDescent="0.2">
      <c r="A3211" s="16">
        <v>3208</v>
      </c>
      <c r="B3211" s="16">
        <v>0.4027</v>
      </c>
      <c r="C3211" s="16">
        <v>1</v>
      </c>
    </row>
    <row r="3212" spans="1:3" ht="15" customHeight="1" x14ac:dyDescent="0.2">
      <c r="A3212" s="16">
        <v>3209</v>
      </c>
      <c r="B3212" s="16">
        <v>0.40150000000000002</v>
      </c>
      <c r="C3212" s="16">
        <v>1</v>
      </c>
    </row>
    <row r="3213" spans="1:3" ht="15" customHeight="1" x14ac:dyDescent="0.2">
      <c r="A3213" s="16">
        <v>3210</v>
      </c>
      <c r="B3213" s="16">
        <v>0.4012</v>
      </c>
      <c r="C3213" s="16">
        <v>1</v>
      </c>
    </row>
    <row r="3214" spans="1:3" ht="15" customHeight="1" x14ac:dyDescent="0.2">
      <c r="A3214" s="16">
        <v>3211</v>
      </c>
      <c r="B3214" s="16">
        <v>0.40100000000000002</v>
      </c>
      <c r="C3214" s="16">
        <v>1</v>
      </c>
    </row>
    <row r="3215" spans="1:3" ht="15" customHeight="1" x14ac:dyDescent="0.2">
      <c r="A3215" s="16">
        <v>3212</v>
      </c>
      <c r="B3215" s="16">
        <v>0.40050000000000002</v>
      </c>
      <c r="C3215" s="16">
        <v>1</v>
      </c>
    </row>
    <row r="3216" spans="1:3" ht="15" customHeight="1" x14ac:dyDescent="0.2">
      <c r="A3216" s="16">
        <v>3213</v>
      </c>
      <c r="B3216" s="16">
        <v>0.4002</v>
      </c>
      <c r="C3216" s="16">
        <v>1</v>
      </c>
    </row>
    <row r="3217" spans="1:3" ht="15" customHeight="1" x14ac:dyDescent="0.2">
      <c r="A3217" s="16">
        <v>3214</v>
      </c>
      <c r="B3217" s="16">
        <v>0.40010000000000001</v>
      </c>
      <c r="C3217" s="16">
        <v>1</v>
      </c>
    </row>
    <row r="3218" spans="1:3" ht="15" customHeight="1" x14ac:dyDescent="0.2">
      <c r="A3218" s="16">
        <v>3215</v>
      </c>
      <c r="B3218" s="16">
        <v>0.4</v>
      </c>
      <c r="C3218" s="16">
        <v>1</v>
      </c>
    </row>
    <row r="3219" spans="1:3" ht="15" customHeight="1" x14ac:dyDescent="0.2">
      <c r="A3219" s="16">
        <v>3216</v>
      </c>
      <c r="B3219" s="16">
        <v>0.4</v>
      </c>
      <c r="C3219" s="16">
        <v>1</v>
      </c>
    </row>
    <row r="3220" spans="1:3" ht="15" customHeight="1" x14ac:dyDescent="0.2">
      <c r="A3220" s="16">
        <v>3217</v>
      </c>
      <c r="B3220" s="16">
        <v>0.39950000000000002</v>
      </c>
      <c r="C3220" s="16">
        <v>1</v>
      </c>
    </row>
    <row r="3221" spans="1:3" ht="15" customHeight="1" x14ac:dyDescent="0.2">
      <c r="A3221" s="16">
        <v>3218</v>
      </c>
      <c r="B3221" s="16">
        <v>0.3987</v>
      </c>
      <c r="C3221" s="16">
        <v>1</v>
      </c>
    </row>
    <row r="3222" spans="1:3" ht="15" customHeight="1" x14ac:dyDescent="0.2">
      <c r="A3222" s="16">
        <v>3219</v>
      </c>
      <c r="B3222" s="16">
        <v>0.39829999999999999</v>
      </c>
      <c r="C3222" s="16">
        <v>1</v>
      </c>
    </row>
    <row r="3223" spans="1:3" ht="15" customHeight="1" x14ac:dyDescent="0.2">
      <c r="A3223" s="16">
        <v>3220</v>
      </c>
      <c r="B3223" s="16">
        <v>0.39810000000000001</v>
      </c>
      <c r="C3223" s="16">
        <v>1</v>
      </c>
    </row>
    <row r="3224" spans="1:3" ht="15" customHeight="1" x14ac:dyDescent="0.2">
      <c r="A3224" s="16">
        <v>3221</v>
      </c>
      <c r="B3224" s="16">
        <v>0.39500000000000002</v>
      </c>
      <c r="C3224" s="16">
        <v>1</v>
      </c>
    </row>
    <row r="3225" spans="1:3" ht="15" customHeight="1" x14ac:dyDescent="0.2">
      <c r="A3225" s="16">
        <v>3222</v>
      </c>
      <c r="B3225" s="16">
        <v>0.39479999999999998</v>
      </c>
      <c r="C3225" s="16">
        <v>1</v>
      </c>
    </row>
    <row r="3226" spans="1:3" ht="15" customHeight="1" x14ac:dyDescent="0.2">
      <c r="A3226" s="16">
        <v>3223</v>
      </c>
      <c r="B3226" s="16">
        <v>0.39330000000000004</v>
      </c>
      <c r="C3226" s="16">
        <v>1</v>
      </c>
    </row>
    <row r="3227" spans="1:3" ht="15" customHeight="1" x14ac:dyDescent="0.2">
      <c r="A3227" s="16">
        <v>3224</v>
      </c>
      <c r="B3227" s="16">
        <v>0.39319999999999999</v>
      </c>
      <c r="C3227" s="16">
        <v>1</v>
      </c>
    </row>
    <row r="3228" spans="1:3" ht="15" customHeight="1" x14ac:dyDescent="0.2">
      <c r="A3228" s="16">
        <v>3225</v>
      </c>
      <c r="B3228" s="16">
        <v>0.3926</v>
      </c>
      <c r="C3228" s="16">
        <v>1</v>
      </c>
    </row>
    <row r="3229" spans="1:3" ht="15" customHeight="1" x14ac:dyDescent="0.2">
      <c r="A3229" s="16">
        <v>3226</v>
      </c>
      <c r="B3229" s="16">
        <v>0.39039999999999997</v>
      </c>
      <c r="C3229" s="16">
        <v>1</v>
      </c>
    </row>
    <row r="3230" spans="1:3" ht="15" customHeight="1" x14ac:dyDescent="0.2">
      <c r="A3230" s="16">
        <v>3227</v>
      </c>
      <c r="B3230" s="16">
        <v>0.38989999999999997</v>
      </c>
      <c r="C3230" s="16">
        <v>1</v>
      </c>
    </row>
    <row r="3231" spans="1:3" ht="15" customHeight="1" x14ac:dyDescent="0.2">
      <c r="A3231" s="16">
        <v>3228</v>
      </c>
      <c r="B3231" s="16">
        <v>0.38930000000000003</v>
      </c>
      <c r="C3231" s="16">
        <v>1</v>
      </c>
    </row>
    <row r="3232" spans="1:3" ht="15" customHeight="1" x14ac:dyDescent="0.2">
      <c r="A3232" s="16">
        <v>3229</v>
      </c>
      <c r="B3232" s="16">
        <v>0.38919999999999999</v>
      </c>
      <c r="C3232" s="16">
        <v>1</v>
      </c>
    </row>
    <row r="3233" spans="1:3" ht="15" customHeight="1" x14ac:dyDescent="0.2">
      <c r="A3233" s="16">
        <v>3230</v>
      </c>
      <c r="B3233" s="16">
        <v>0.3886</v>
      </c>
      <c r="C3233" s="16">
        <v>1</v>
      </c>
    </row>
    <row r="3234" spans="1:3" ht="15" customHeight="1" x14ac:dyDescent="0.2">
      <c r="A3234" s="16">
        <v>3231</v>
      </c>
      <c r="B3234" s="16">
        <v>0.38819999999999999</v>
      </c>
      <c r="C3234" s="16">
        <v>1</v>
      </c>
    </row>
    <row r="3235" spans="1:3" ht="15" customHeight="1" x14ac:dyDescent="0.2">
      <c r="A3235" s="16">
        <v>3232</v>
      </c>
      <c r="B3235" s="16">
        <v>0.3881</v>
      </c>
      <c r="C3235" s="16">
        <v>1</v>
      </c>
    </row>
    <row r="3236" spans="1:3" ht="15" customHeight="1" x14ac:dyDescent="0.2">
      <c r="A3236" s="16">
        <v>3233</v>
      </c>
      <c r="B3236" s="16">
        <v>0.3871</v>
      </c>
      <c r="C3236" s="16">
        <v>1</v>
      </c>
    </row>
    <row r="3237" spans="1:3" ht="15" customHeight="1" x14ac:dyDescent="0.2">
      <c r="A3237" s="16">
        <v>3234</v>
      </c>
      <c r="B3237" s="16">
        <v>0.38639999999999997</v>
      </c>
      <c r="C3237" s="16">
        <v>1</v>
      </c>
    </row>
    <row r="3238" spans="1:3" ht="15" customHeight="1" x14ac:dyDescent="0.2">
      <c r="A3238" s="16">
        <v>3235</v>
      </c>
      <c r="B3238" s="16">
        <v>0.38630000000000003</v>
      </c>
      <c r="C3238" s="16">
        <v>1</v>
      </c>
    </row>
    <row r="3239" spans="1:3" ht="15" customHeight="1" x14ac:dyDescent="0.2">
      <c r="A3239" s="16">
        <v>3236</v>
      </c>
      <c r="B3239" s="16">
        <v>0.3846</v>
      </c>
      <c r="C3239" s="16">
        <v>1</v>
      </c>
    </row>
    <row r="3240" spans="1:3" ht="15" customHeight="1" x14ac:dyDescent="0.2">
      <c r="A3240" s="16">
        <v>3237</v>
      </c>
      <c r="B3240" s="16">
        <v>0.38439999999999996</v>
      </c>
      <c r="C3240" s="16">
        <v>1</v>
      </c>
    </row>
    <row r="3241" spans="1:3" ht="15" customHeight="1" x14ac:dyDescent="0.2">
      <c r="A3241" s="16">
        <v>3238</v>
      </c>
      <c r="B3241" s="16">
        <v>0.38430000000000003</v>
      </c>
      <c r="C3241" s="16">
        <v>1</v>
      </c>
    </row>
    <row r="3242" spans="1:3" ht="15" customHeight="1" x14ac:dyDescent="0.2">
      <c r="A3242" s="16">
        <v>3239</v>
      </c>
      <c r="B3242" s="16">
        <v>0.38389999999999996</v>
      </c>
      <c r="C3242" s="16">
        <v>1</v>
      </c>
    </row>
    <row r="3243" spans="1:3" ht="15" customHeight="1" x14ac:dyDescent="0.2">
      <c r="A3243" s="16">
        <v>3240</v>
      </c>
      <c r="B3243" s="16">
        <v>0.38330000000000003</v>
      </c>
      <c r="C3243" s="16">
        <v>1</v>
      </c>
    </row>
    <row r="3244" spans="1:3" ht="15" customHeight="1" x14ac:dyDescent="0.2">
      <c r="A3244" s="16">
        <v>3241</v>
      </c>
      <c r="B3244" s="16">
        <v>0.38139999999999996</v>
      </c>
      <c r="C3244" s="16">
        <v>1</v>
      </c>
    </row>
    <row r="3245" spans="1:3" ht="15" customHeight="1" x14ac:dyDescent="0.2">
      <c r="A3245" s="16">
        <v>3242</v>
      </c>
      <c r="B3245" s="16">
        <v>0.38119999999999998</v>
      </c>
      <c r="C3245" s="16">
        <v>1</v>
      </c>
    </row>
    <row r="3246" spans="1:3" ht="15" customHeight="1" x14ac:dyDescent="0.2">
      <c r="A3246" s="16">
        <v>3243</v>
      </c>
      <c r="B3246" s="16">
        <v>0.3795</v>
      </c>
      <c r="C3246" s="16">
        <v>1</v>
      </c>
    </row>
    <row r="3247" spans="1:3" ht="15" customHeight="1" x14ac:dyDescent="0.2">
      <c r="A3247" s="16">
        <v>3244</v>
      </c>
      <c r="B3247" s="16">
        <v>0.37939999999999996</v>
      </c>
      <c r="C3247" s="16">
        <v>1</v>
      </c>
    </row>
    <row r="3248" spans="1:3" ht="15" customHeight="1" x14ac:dyDescent="0.2">
      <c r="A3248" s="16">
        <v>3245</v>
      </c>
      <c r="B3248" s="16">
        <v>0.379</v>
      </c>
      <c r="C3248" s="16">
        <v>1</v>
      </c>
    </row>
    <row r="3249" spans="1:3" ht="15" customHeight="1" x14ac:dyDescent="0.2">
      <c r="A3249" s="16">
        <v>3246</v>
      </c>
      <c r="B3249" s="16">
        <v>0.37869999999999998</v>
      </c>
      <c r="C3249" s="16">
        <v>1</v>
      </c>
    </row>
    <row r="3250" spans="1:3" ht="15" customHeight="1" x14ac:dyDescent="0.2">
      <c r="A3250" s="16">
        <v>3247</v>
      </c>
      <c r="B3250" s="16">
        <v>0.37819999999999998</v>
      </c>
      <c r="C3250" s="16">
        <v>1</v>
      </c>
    </row>
    <row r="3251" spans="1:3" ht="15" customHeight="1" x14ac:dyDescent="0.2">
      <c r="A3251" s="16">
        <v>3248</v>
      </c>
      <c r="B3251" s="16">
        <v>0.378</v>
      </c>
      <c r="C3251" s="16">
        <v>1</v>
      </c>
    </row>
    <row r="3252" spans="1:3" ht="15" customHeight="1" x14ac:dyDescent="0.2">
      <c r="A3252" s="16">
        <v>3249</v>
      </c>
      <c r="B3252" s="16">
        <v>0.37769999999999998</v>
      </c>
      <c r="C3252" s="16">
        <v>1</v>
      </c>
    </row>
    <row r="3253" spans="1:3" ht="15" customHeight="1" x14ac:dyDescent="0.2">
      <c r="A3253" s="16">
        <v>3250</v>
      </c>
      <c r="B3253" s="16">
        <v>0.37680000000000002</v>
      </c>
      <c r="C3253" s="16">
        <v>1</v>
      </c>
    </row>
    <row r="3254" spans="1:3" ht="15" customHeight="1" x14ac:dyDescent="0.2">
      <c r="A3254" s="16">
        <v>3251</v>
      </c>
      <c r="B3254" s="16">
        <v>0.37660000000000005</v>
      </c>
      <c r="C3254" s="16">
        <v>1</v>
      </c>
    </row>
    <row r="3255" spans="1:3" ht="15" customHeight="1" x14ac:dyDescent="0.2">
      <c r="A3255" s="16">
        <v>3252</v>
      </c>
      <c r="B3255" s="16">
        <v>0.376</v>
      </c>
      <c r="C3255" s="16">
        <v>1</v>
      </c>
    </row>
    <row r="3256" spans="1:3" ht="15" customHeight="1" x14ac:dyDescent="0.2">
      <c r="A3256" s="16">
        <v>3253</v>
      </c>
      <c r="B3256" s="16">
        <v>0.37580000000000002</v>
      </c>
      <c r="C3256" s="16">
        <v>1</v>
      </c>
    </row>
    <row r="3257" spans="1:3" ht="15" customHeight="1" x14ac:dyDescent="0.2">
      <c r="A3257" s="16">
        <v>3254</v>
      </c>
      <c r="B3257" s="16">
        <v>0.37560000000000004</v>
      </c>
      <c r="C3257" s="16">
        <v>1</v>
      </c>
    </row>
    <row r="3258" spans="1:3" ht="15" customHeight="1" x14ac:dyDescent="0.2">
      <c r="A3258" s="16">
        <v>3255</v>
      </c>
      <c r="B3258" s="16">
        <v>0.37480000000000002</v>
      </c>
      <c r="C3258" s="16">
        <v>1</v>
      </c>
    </row>
    <row r="3259" spans="1:3" ht="15" customHeight="1" x14ac:dyDescent="0.2">
      <c r="A3259" s="16">
        <v>3256</v>
      </c>
      <c r="B3259" s="16">
        <v>0.3735</v>
      </c>
      <c r="C3259" s="16">
        <v>1</v>
      </c>
    </row>
    <row r="3260" spans="1:3" ht="15" customHeight="1" x14ac:dyDescent="0.2">
      <c r="A3260" s="16">
        <v>3257</v>
      </c>
      <c r="B3260" s="16">
        <v>0.37330000000000002</v>
      </c>
      <c r="C3260" s="16">
        <v>1</v>
      </c>
    </row>
    <row r="3261" spans="1:3" ht="15" customHeight="1" x14ac:dyDescent="0.2">
      <c r="A3261" s="16">
        <v>3258</v>
      </c>
      <c r="B3261" s="16">
        <v>0.373</v>
      </c>
      <c r="C3261" s="16">
        <v>1</v>
      </c>
    </row>
    <row r="3262" spans="1:3" ht="15" customHeight="1" x14ac:dyDescent="0.2">
      <c r="A3262" s="16">
        <v>3259</v>
      </c>
      <c r="B3262" s="16">
        <v>0.37230000000000002</v>
      </c>
      <c r="C3262" s="16">
        <v>1</v>
      </c>
    </row>
    <row r="3263" spans="1:3" ht="15" customHeight="1" x14ac:dyDescent="0.2">
      <c r="A3263" s="16">
        <v>3260</v>
      </c>
      <c r="B3263" s="16">
        <v>0.37219999999999998</v>
      </c>
      <c r="C3263" s="16">
        <v>1</v>
      </c>
    </row>
    <row r="3264" spans="1:3" ht="15" customHeight="1" x14ac:dyDescent="0.2">
      <c r="A3264" s="16">
        <v>3261</v>
      </c>
      <c r="B3264" s="16">
        <v>0.372</v>
      </c>
      <c r="C3264" s="16">
        <v>1</v>
      </c>
    </row>
    <row r="3265" spans="1:3" ht="15" customHeight="1" x14ac:dyDescent="0.2">
      <c r="A3265" s="16">
        <v>3262</v>
      </c>
      <c r="B3265" s="16">
        <v>0.37160000000000004</v>
      </c>
      <c r="C3265" s="16">
        <v>1</v>
      </c>
    </row>
    <row r="3266" spans="1:3" ht="15" customHeight="1" x14ac:dyDescent="0.2">
      <c r="A3266" s="16">
        <v>3263</v>
      </c>
      <c r="B3266" s="16">
        <v>0.37110000000000004</v>
      </c>
      <c r="C3266" s="16">
        <v>1</v>
      </c>
    </row>
    <row r="3267" spans="1:3" ht="15" customHeight="1" x14ac:dyDescent="0.2">
      <c r="A3267" s="16">
        <v>3264</v>
      </c>
      <c r="B3267" s="16">
        <v>0.36880000000000002</v>
      </c>
      <c r="C3267" s="16">
        <v>1</v>
      </c>
    </row>
    <row r="3268" spans="1:3" ht="15" customHeight="1" x14ac:dyDescent="0.2">
      <c r="A3268" s="16">
        <v>3265</v>
      </c>
      <c r="B3268" s="16">
        <v>0.3674</v>
      </c>
      <c r="C3268" s="16">
        <v>1</v>
      </c>
    </row>
    <row r="3269" spans="1:3" ht="15" customHeight="1" x14ac:dyDescent="0.2">
      <c r="A3269" s="16">
        <v>3266</v>
      </c>
      <c r="B3269" s="16">
        <v>0.36730000000000002</v>
      </c>
      <c r="C3269" s="16">
        <v>1</v>
      </c>
    </row>
    <row r="3270" spans="1:3" ht="15" customHeight="1" x14ac:dyDescent="0.2">
      <c r="A3270" s="16">
        <v>3267</v>
      </c>
      <c r="B3270" s="16">
        <v>0.36649999999999999</v>
      </c>
      <c r="C3270" s="16">
        <v>1</v>
      </c>
    </row>
    <row r="3271" spans="1:3" ht="15" customHeight="1" x14ac:dyDescent="0.2">
      <c r="A3271" s="16">
        <v>3268</v>
      </c>
      <c r="B3271" s="16">
        <v>0.3664</v>
      </c>
      <c r="C3271" s="16">
        <v>1</v>
      </c>
    </row>
    <row r="3272" spans="1:3" ht="15" customHeight="1" x14ac:dyDescent="0.2">
      <c r="A3272" s="16">
        <v>3269</v>
      </c>
      <c r="B3272" s="16">
        <v>0.3659</v>
      </c>
      <c r="C3272" s="16">
        <v>1</v>
      </c>
    </row>
    <row r="3273" spans="1:3" ht="15" customHeight="1" x14ac:dyDescent="0.2">
      <c r="A3273" s="16">
        <v>3270</v>
      </c>
      <c r="B3273" s="16">
        <v>0.36519999999999997</v>
      </c>
      <c r="C3273" s="16">
        <v>1</v>
      </c>
    </row>
    <row r="3274" spans="1:3" ht="15" customHeight="1" x14ac:dyDescent="0.2">
      <c r="A3274" s="16">
        <v>3271</v>
      </c>
      <c r="B3274" s="16">
        <v>0.36519999999999997</v>
      </c>
      <c r="C3274" s="16">
        <v>1</v>
      </c>
    </row>
    <row r="3275" spans="1:3" ht="15" customHeight="1" x14ac:dyDescent="0.2">
      <c r="A3275" s="16">
        <v>3272</v>
      </c>
      <c r="B3275" s="16">
        <v>0.3639</v>
      </c>
      <c r="C3275" s="16">
        <v>1</v>
      </c>
    </row>
    <row r="3276" spans="1:3" ht="15" customHeight="1" x14ac:dyDescent="0.2">
      <c r="A3276" s="16">
        <v>3273</v>
      </c>
      <c r="B3276" s="16">
        <v>0.36349999999999999</v>
      </c>
      <c r="C3276" s="16">
        <v>1</v>
      </c>
    </row>
    <row r="3277" spans="1:3" ht="15" customHeight="1" x14ac:dyDescent="0.2">
      <c r="A3277" s="16">
        <v>3274</v>
      </c>
      <c r="B3277" s="16">
        <v>0.36310000000000003</v>
      </c>
      <c r="C3277" s="16">
        <v>1</v>
      </c>
    </row>
    <row r="3278" spans="1:3" ht="15" customHeight="1" x14ac:dyDescent="0.2">
      <c r="A3278" s="16">
        <v>3275</v>
      </c>
      <c r="B3278" s="16">
        <v>0.35949999999999999</v>
      </c>
      <c r="C3278" s="16">
        <v>1</v>
      </c>
    </row>
    <row r="3279" spans="1:3" ht="15" customHeight="1" x14ac:dyDescent="0.2">
      <c r="A3279" s="16">
        <v>3276</v>
      </c>
      <c r="B3279" s="16">
        <v>0.35830000000000001</v>
      </c>
      <c r="C3279" s="16">
        <v>1</v>
      </c>
    </row>
    <row r="3280" spans="1:3" ht="15" customHeight="1" x14ac:dyDescent="0.2">
      <c r="A3280" s="16">
        <v>3277</v>
      </c>
      <c r="B3280" s="16">
        <v>0.3569</v>
      </c>
      <c r="C3280" s="16">
        <v>1</v>
      </c>
    </row>
    <row r="3281" spans="1:3" ht="15" customHeight="1" x14ac:dyDescent="0.2">
      <c r="A3281" s="16">
        <v>3278</v>
      </c>
      <c r="B3281" s="16">
        <v>0.35610000000000003</v>
      </c>
      <c r="C3281" s="16">
        <v>1</v>
      </c>
    </row>
    <row r="3282" spans="1:3" ht="15" customHeight="1" x14ac:dyDescent="0.2">
      <c r="A3282" s="16">
        <v>3279</v>
      </c>
      <c r="B3282" s="16">
        <v>0.35570000000000002</v>
      </c>
      <c r="C3282" s="16">
        <v>1</v>
      </c>
    </row>
    <row r="3283" spans="1:3" ht="15" customHeight="1" x14ac:dyDescent="0.2">
      <c r="A3283" s="16">
        <v>3280</v>
      </c>
      <c r="B3283" s="16">
        <v>0.35549999999999998</v>
      </c>
      <c r="C3283" s="16">
        <v>1</v>
      </c>
    </row>
    <row r="3284" spans="1:3" ht="15" customHeight="1" x14ac:dyDescent="0.2">
      <c r="A3284" s="16">
        <v>3281</v>
      </c>
      <c r="B3284" s="16">
        <v>0.35549999999999998</v>
      </c>
      <c r="C3284" s="16">
        <v>1</v>
      </c>
    </row>
    <row r="3285" spans="1:3" ht="15" customHeight="1" x14ac:dyDescent="0.2">
      <c r="A3285" s="16">
        <v>3282</v>
      </c>
      <c r="B3285" s="16">
        <v>0.35520000000000002</v>
      </c>
      <c r="C3285" s="16">
        <v>1</v>
      </c>
    </row>
    <row r="3286" spans="1:3" ht="15" customHeight="1" x14ac:dyDescent="0.2">
      <c r="A3286" s="16">
        <v>3283</v>
      </c>
      <c r="B3286" s="16">
        <v>0.35520000000000002</v>
      </c>
      <c r="C3286" s="16">
        <v>1</v>
      </c>
    </row>
    <row r="3287" spans="1:3" ht="15" customHeight="1" x14ac:dyDescent="0.2">
      <c r="A3287" s="16">
        <v>3284</v>
      </c>
      <c r="B3287" s="16">
        <v>0.35460000000000003</v>
      </c>
      <c r="C3287" s="16">
        <v>1</v>
      </c>
    </row>
    <row r="3288" spans="1:3" ht="15" customHeight="1" x14ac:dyDescent="0.2">
      <c r="A3288" s="16">
        <v>3285</v>
      </c>
      <c r="B3288" s="16">
        <v>0.35420000000000001</v>
      </c>
      <c r="C3288" s="16">
        <v>1</v>
      </c>
    </row>
    <row r="3289" spans="1:3" ht="15" customHeight="1" x14ac:dyDescent="0.2">
      <c r="A3289" s="16">
        <v>3286</v>
      </c>
      <c r="B3289" s="16">
        <v>0.35360000000000003</v>
      </c>
      <c r="C3289" s="16">
        <v>1</v>
      </c>
    </row>
    <row r="3290" spans="1:3" ht="15" customHeight="1" x14ac:dyDescent="0.2">
      <c r="A3290" s="16">
        <v>3287</v>
      </c>
      <c r="B3290" s="16">
        <v>0.35289999999999999</v>
      </c>
      <c r="C3290" s="16">
        <v>1</v>
      </c>
    </row>
    <row r="3291" spans="1:3" ht="15" customHeight="1" x14ac:dyDescent="0.2">
      <c r="A3291" s="16">
        <v>3288</v>
      </c>
      <c r="B3291" s="16">
        <v>0.35249999999999998</v>
      </c>
      <c r="C3291" s="16">
        <v>1</v>
      </c>
    </row>
    <row r="3292" spans="1:3" ht="15" customHeight="1" x14ac:dyDescent="0.2">
      <c r="A3292" s="16">
        <v>3289</v>
      </c>
      <c r="B3292" s="16">
        <v>0.35060000000000002</v>
      </c>
      <c r="C3292" s="16">
        <v>1</v>
      </c>
    </row>
    <row r="3293" spans="1:3" ht="15" customHeight="1" x14ac:dyDescent="0.2">
      <c r="A3293" s="16">
        <v>3290</v>
      </c>
      <c r="B3293" s="16">
        <v>0.35060000000000002</v>
      </c>
      <c r="C3293" s="16">
        <v>1</v>
      </c>
    </row>
    <row r="3294" spans="1:3" ht="15" customHeight="1" x14ac:dyDescent="0.2">
      <c r="A3294" s="16">
        <v>3291</v>
      </c>
      <c r="B3294" s="16">
        <v>0.34989999999999999</v>
      </c>
      <c r="C3294" s="16">
        <v>1</v>
      </c>
    </row>
    <row r="3295" spans="1:3" ht="15" customHeight="1" x14ac:dyDescent="0.2">
      <c r="A3295" s="16">
        <v>3292</v>
      </c>
      <c r="B3295" s="16">
        <v>0.34939999999999999</v>
      </c>
      <c r="C3295" s="16">
        <v>1</v>
      </c>
    </row>
    <row r="3296" spans="1:3" ht="15" customHeight="1" x14ac:dyDescent="0.2">
      <c r="A3296" s="16">
        <v>3293</v>
      </c>
      <c r="B3296" s="16">
        <v>0.34899999999999998</v>
      </c>
      <c r="C3296" s="16">
        <v>1</v>
      </c>
    </row>
    <row r="3297" spans="1:3" ht="15" customHeight="1" x14ac:dyDescent="0.2">
      <c r="A3297" s="16">
        <v>3294</v>
      </c>
      <c r="B3297" s="16">
        <v>0.34860000000000002</v>
      </c>
      <c r="C3297" s="16">
        <v>1</v>
      </c>
    </row>
    <row r="3298" spans="1:3" ht="15" customHeight="1" x14ac:dyDescent="0.2">
      <c r="A3298" s="16">
        <v>3295</v>
      </c>
      <c r="B3298" s="16">
        <v>0.34810000000000002</v>
      </c>
      <c r="C3298" s="16">
        <v>1</v>
      </c>
    </row>
    <row r="3299" spans="1:3" ht="15" customHeight="1" x14ac:dyDescent="0.2">
      <c r="A3299" s="16">
        <v>3296</v>
      </c>
      <c r="B3299" s="16">
        <v>0.34739999999999999</v>
      </c>
      <c r="C3299" s="16">
        <v>1</v>
      </c>
    </row>
    <row r="3300" spans="1:3" ht="15" customHeight="1" x14ac:dyDescent="0.2">
      <c r="A3300" s="16">
        <v>3297</v>
      </c>
      <c r="B3300" s="16">
        <v>0.34689999999999999</v>
      </c>
      <c r="C3300" s="16">
        <v>1</v>
      </c>
    </row>
    <row r="3301" spans="1:3" ht="15" customHeight="1" x14ac:dyDescent="0.2">
      <c r="A3301" s="16">
        <v>3298</v>
      </c>
      <c r="B3301" s="16">
        <v>0.3468</v>
      </c>
      <c r="C3301" s="16">
        <v>1</v>
      </c>
    </row>
    <row r="3302" spans="1:3" ht="15" customHeight="1" x14ac:dyDescent="0.2">
      <c r="A3302" s="16">
        <v>3299</v>
      </c>
      <c r="B3302" s="16">
        <v>0.3468</v>
      </c>
      <c r="C3302" s="16">
        <v>1</v>
      </c>
    </row>
    <row r="3303" spans="1:3" ht="15" customHeight="1" x14ac:dyDescent="0.2">
      <c r="A3303" s="16">
        <v>3300</v>
      </c>
      <c r="B3303" s="16">
        <v>0.3463</v>
      </c>
      <c r="C3303" s="16">
        <v>1</v>
      </c>
    </row>
    <row r="3304" spans="1:3" ht="15" customHeight="1" x14ac:dyDescent="0.2">
      <c r="A3304" s="16">
        <v>3301</v>
      </c>
      <c r="B3304" s="16">
        <v>0.34570000000000001</v>
      </c>
      <c r="C3304" s="16">
        <v>1</v>
      </c>
    </row>
    <row r="3305" spans="1:3" ht="15" customHeight="1" x14ac:dyDescent="0.2">
      <c r="A3305" s="16">
        <v>3302</v>
      </c>
      <c r="B3305" s="16">
        <v>0.34520000000000001</v>
      </c>
      <c r="C3305" s="16">
        <v>1</v>
      </c>
    </row>
    <row r="3306" spans="1:3" ht="15" customHeight="1" x14ac:dyDescent="0.2">
      <c r="A3306" s="16">
        <v>3303</v>
      </c>
      <c r="B3306" s="16">
        <v>0.34489999999999998</v>
      </c>
      <c r="C3306" s="16">
        <v>1</v>
      </c>
    </row>
    <row r="3307" spans="1:3" ht="15" customHeight="1" x14ac:dyDescent="0.2">
      <c r="A3307" s="16">
        <v>3304</v>
      </c>
      <c r="B3307" s="16">
        <v>0.34460000000000002</v>
      </c>
      <c r="C3307" s="16">
        <v>1</v>
      </c>
    </row>
    <row r="3308" spans="1:3" ht="15" customHeight="1" x14ac:dyDescent="0.2">
      <c r="A3308" s="16">
        <v>3305</v>
      </c>
      <c r="B3308" s="16">
        <v>0.34329999999999999</v>
      </c>
      <c r="C3308" s="16">
        <v>1</v>
      </c>
    </row>
    <row r="3309" spans="1:3" ht="15" customHeight="1" x14ac:dyDescent="0.2">
      <c r="A3309" s="16">
        <v>3306</v>
      </c>
      <c r="B3309" s="16">
        <v>0.34260000000000002</v>
      </c>
      <c r="C3309" s="16">
        <v>1</v>
      </c>
    </row>
    <row r="3310" spans="1:3" ht="15" customHeight="1" x14ac:dyDescent="0.2">
      <c r="A3310" s="16">
        <v>3307</v>
      </c>
      <c r="B3310" s="16">
        <v>0.34260000000000002</v>
      </c>
      <c r="C3310" s="16">
        <v>1</v>
      </c>
    </row>
    <row r="3311" spans="1:3" ht="15" customHeight="1" x14ac:dyDescent="0.2">
      <c r="A3311" s="16">
        <v>3308</v>
      </c>
      <c r="B3311" s="16">
        <v>0.3422</v>
      </c>
      <c r="C3311" s="16">
        <v>1</v>
      </c>
    </row>
    <row r="3312" spans="1:3" ht="15" customHeight="1" x14ac:dyDescent="0.2">
      <c r="A3312" s="16">
        <v>3309</v>
      </c>
      <c r="B3312" s="16">
        <v>0.34210000000000002</v>
      </c>
      <c r="C3312" s="16">
        <v>1</v>
      </c>
    </row>
    <row r="3313" spans="1:3" ht="15" customHeight="1" x14ac:dyDescent="0.2">
      <c r="A3313" s="16">
        <v>3310</v>
      </c>
      <c r="B3313" s="16">
        <v>0.3417</v>
      </c>
      <c r="C3313" s="16">
        <v>1</v>
      </c>
    </row>
    <row r="3314" spans="1:3" ht="15" customHeight="1" x14ac:dyDescent="0.2">
      <c r="A3314" s="16">
        <v>3311</v>
      </c>
      <c r="B3314" s="16">
        <v>0.3412</v>
      </c>
      <c r="C3314" s="16">
        <v>1</v>
      </c>
    </row>
    <row r="3315" spans="1:3" ht="15" customHeight="1" x14ac:dyDescent="0.2">
      <c r="A3315" s="16">
        <v>3312</v>
      </c>
      <c r="B3315" s="16">
        <v>0.34029999999999999</v>
      </c>
      <c r="C3315" s="16">
        <v>1</v>
      </c>
    </row>
    <row r="3316" spans="1:3" ht="15" customHeight="1" x14ac:dyDescent="0.2">
      <c r="A3316" s="16">
        <v>3313</v>
      </c>
      <c r="B3316" s="16">
        <v>0.33929999999999999</v>
      </c>
      <c r="C3316" s="16">
        <v>1</v>
      </c>
    </row>
    <row r="3317" spans="1:3" ht="15" customHeight="1" x14ac:dyDescent="0.2">
      <c r="A3317" s="16">
        <v>3314</v>
      </c>
      <c r="B3317" s="16">
        <v>0.33910000000000001</v>
      </c>
      <c r="C3317" s="16">
        <v>1</v>
      </c>
    </row>
    <row r="3318" spans="1:3" ht="15" customHeight="1" x14ac:dyDescent="0.2">
      <c r="A3318" s="16">
        <v>3315</v>
      </c>
      <c r="B3318" s="16">
        <v>0.3377</v>
      </c>
      <c r="C3318" s="16">
        <v>1</v>
      </c>
    </row>
    <row r="3319" spans="1:3" ht="15" customHeight="1" x14ac:dyDescent="0.2">
      <c r="A3319" s="16">
        <v>3316</v>
      </c>
      <c r="B3319" s="16">
        <v>0.33660000000000001</v>
      </c>
      <c r="C3319" s="16">
        <v>1</v>
      </c>
    </row>
    <row r="3320" spans="1:3" ht="15" customHeight="1" x14ac:dyDescent="0.2">
      <c r="A3320" s="16">
        <v>3317</v>
      </c>
      <c r="B3320" s="16">
        <v>0.33589999999999998</v>
      </c>
      <c r="C3320" s="16">
        <v>1</v>
      </c>
    </row>
    <row r="3321" spans="1:3" ht="15" customHeight="1" x14ac:dyDescent="0.2">
      <c r="A3321" s="16">
        <v>3318</v>
      </c>
      <c r="B3321" s="16">
        <v>0.3357</v>
      </c>
      <c r="C3321" s="16">
        <v>1</v>
      </c>
    </row>
    <row r="3322" spans="1:3" ht="15" customHeight="1" x14ac:dyDescent="0.2">
      <c r="A3322" s="16">
        <v>3319</v>
      </c>
      <c r="B3322" s="16">
        <v>0.33200000000000002</v>
      </c>
      <c r="C3322" s="16">
        <v>1</v>
      </c>
    </row>
    <row r="3323" spans="1:3" ht="15" customHeight="1" x14ac:dyDescent="0.2">
      <c r="A3323" s="16">
        <v>3320</v>
      </c>
      <c r="B3323" s="16">
        <v>0.33150000000000002</v>
      </c>
      <c r="C3323" s="16">
        <v>1</v>
      </c>
    </row>
    <row r="3324" spans="1:3" ht="15" customHeight="1" x14ac:dyDescent="0.2">
      <c r="A3324" s="16">
        <v>3321</v>
      </c>
      <c r="B3324" s="16">
        <v>0.33139999999999997</v>
      </c>
      <c r="C3324" s="16">
        <v>1</v>
      </c>
    </row>
    <row r="3325" spans="1:3" ht="15" customHeight="1" x14ac:dyDescent="0.2">
      <c r="A3325" s="16">
        <v>3322</v>
      </c>
      <c r="B3325" s="16">
        <v>0.33119999999999999</v>
      </c>
      <c r="C3325" s="16">
        <v>1</v>
      </c>
    </row>
    <row r="3326" spans="1:3" ht="15" customHeight="1" x14ac:dyDescent="0.2">
      <c r="A3326" s="16">
        <v>3323</v>
      </c>
      <c r="B3326" s="16">
        <v>0.33110000000000001</v>
      </c>
      <c r="C3326" s="16">
        <v>1</v>
      </c>
    </row>
    <row r="3327" spans="1:3" ht="15" customHeight="1" x14ac:dyDescent="0.2">
      <c r="A3327" s="16">
        <v>3324</v>
      </c>
      <c r="B3327" s="16">
        <v>0.3301</v>
      </c>
      <c r="C3327" s="16">
        <v>1</v>
      </c>
    </row>
    <row r="3328" spans="1:3" ht="15" customHeight="1" x14ac:dyDescent="0.2">
      <c r="A3328" s="16">
        <v>3325</v>
      </c>
      <c r="B3328" s="16">
        <v>0.32950000000000002</v>
      </c>
      <c r="C3328" s="16">
        <v>1</v>
      </c>
    </row>
    <row r="3329" spans="1:3" ht="15" customHeight="1" x14ac:dyDescent="0.2">
      <c r="A3329" s="16">
        <v>3326</v>
      </c>
      <c r="B3329" s="16">
        <v>0.32900000000000001</v>
      </c>
      <c r="C3329" s="16">
        <v>1</v>
      </c>
    </row>
    <row r="3330" spans="1:3" ht="15" customHeight="1" x14ac:dyDescent="0.2">
      <c r="A3330" s="16">
        <v>3327</v>
      </c>
      <c r="B3330" s="16">
        <v>0.32780000000000004</v>
      </c>
      <c r="C3330" s="16">
        <v>1</v>
      </c>
    </row>
    <row r="3331" spans="1:3" ht="15" customHeight="1" x14ac:dyDescent="0.2">
      <c r="A3331" s="16">
        <v>3328</v>
      </c>
      <c r="B3331" s="16">
        <v>0.32730000000000004</v>
      </c>
      <c r="C3331" s="16">
        <v>1</v>
      </c>
    </row>
    <row r="3332" spans="1:3" ht="15" customHeight="1" x14ac:dyDescent="0.2">
      <c r="A3332" s="16">
        <v>3329</v>
      </c>
      <c r="B3332" s="16">
        <v>0.32730000000000004</v>
      </c>
      <c r="C3332" s="16">
        <v>1</v>
      </c>
    </row>
    <row r="3333" spans="1:3" ht="15" customHeight="1" x14ac:dyDescent="0.2">
      <c r="A3333" s="16">
        <v>3330</v>
      </c>
      <c r="B3333" s="16">
        <v>0.32639999999999997</v>
      </c>
      <c r="C3333" s="16">
        <v>1</v>
      </c>
    </row>
    <row r="3334" spans="1:3" ht="15" customHeight="1" x14ac:dyDescent="0.2">
      <c r="A3334" s="16">
        <v>3331</v>
      </c>
      <c r="B3334" s="16">
        <v>0.32539999999999997</v>
      </c>
      <c r="C3334" s="16">
        <v>1</v>
      </c>
    </row>
    <row r="3335" spans="1:3" ht="15" customHeight="1" x14ac:dyDescent="0.2">
      <c r="A3335" s="16">
        <v>3332</v>
      </c>
      <c r="B3335" s="16">
        <v>0.32480000000000003</v>
      </c>
      <c r="C3335" s="16">
        <v>1</v>
      </c>
    </row>
    <row r="3336" spans="1:3" ht="15" customHeight="1" x14ac:dyDescent="0.2">
      <c r="A3336" s="16">
        <v>3333</v>
      </c>
      <c r="B3336" s="16">
        <v>0.32469999999999999</v>
      </c>
      <c r="C3336" s="16">
        <v>1</v>
      </c>
    </row>
    <row r="3337" spans="1:3" ht="15" customHeight="1" x14ac:dyDescent="0.2">
      <c r="A3337" s="16">
        <v>3334</v>
      </c>
      <c r="B3337" s="16">
        <v>0.32330000000000003</v>
      </c>
      <c r="C3337" s="16">
        <v>1</v>
      </c>
    </row>
    <row r="3338" spans="1:3" ht="15" customHeight="1" x14ac:dyDescent="0.2">
      <c r="A3338" s="16">
        <v>3335</v>
      </c>
      <c r="B3338" s="16">
        <v>0.31989999999999996</v>
      </c>
      <c r="C3338" s="16">
        <v>1</v>
      </c>
    </row>
    <row r="3339" spans="1:3" ht="15" customHeight="1" x14ac:dyDescent="0.2">
      <c r="A3339" s="16">
        <v>3336</v>
      </c>
      <c r="B3339" s="16">
        <v>0.31969999999999998</v>
      </c>
      <c r="C3339" s="16">
        <v>1</v>
      </c>
    </row>
    <row r="3340" spans="1:3" ht="15" customHeight="1" x14ac:dyDescent="0.2">
      <c r="A3340" s="16">
        <v>3337</v>
      </c>
      <c r="B3340" s="16">
        <v>0.31919999999999998</v>
      </c>
      <c r="C3340" s="16">
        <v>1</v>
      </c>
    </row>
    <row r="3341" spans="1:3" ht="15" customHeight="1" x14ac:dyDescent="0.2">
      <c r="A3341" s="16">
        <v>3338</v>
      </c>
      <c r="B3341" s="16">
        <v>0.31889999999999996</v>
      </c>
      <c r="C3341" s="16">
        <v>1</v>
      </c>
    </row>
    <row r="3342" spans="1:3" ht="15" customHeight="1" x14ac:dyDescent="0.2">
      <c r="A3342" s="16">
        <v>3339</v>
      </c>
      <c r="B3342" s="16">
        <v>0.31880000000000003</v>
      </c>
      <c r="C3342" s="16">
        <v>1</v>
      </c>
    </row>
    <row r="3343" spans="1:3" ht="15" customHeight="1" x14ac:dyDescent="0.2">
      <c r="A3343" s="16">
        <v>3340</v>
      </c>
      <c r="B3343" s="16">
        <v>0.31839999999999996</v>
      </c>
      <c r="C3343" s="16">
        <v>1</v>
      </c>
    </row>
    <row r="3344" spans="1:3" ht="15" customHeight="1" x14ac:dyDescent="0.2">
      <c r="A3344" s="16">
        <v>3341</v>
      </c>
      <c r="B3344" s="16">
        <v>0.31769999999999998</v>
      </c>
      <c r="C3344" s="16">
        <v>1</v>
      </c>
    </row>
    <row r="3345" spans="1:3" ht="15" customHeight="1" x14ac:dyDescent="0.2">
      <c r="A3345" s="16">
        <v>3342</v>
      </c>
      <c r="B3345" s="16">
        <v>0.31739999999999996</v>
      </c>
      <c r="C3345" s="16">
        <v>1</v>
      </c>
    </row>
    <row r="3346" spans="1:3" ht="15" customHeight="1" x14ac:dyDescent="0.2">
      <c r="A3346" s="16">
        <v>3343</v>
      </c>
      <c r="B3346" s="16">
        <v>0.31719999999999998</v>
      </c>
      <c r="C3346" s="16">
        <v>1</v>
      </c>
    </row>
    <row r="3347" spans="1:3" ht="15" customHeight="1" x14ac:dyDescent="0.2">
      <c r="A3347" s="16">
        <v>3344</v>
      </c>
      <c r="B3347" s="16">
        <v>0.31689999999999996</v>
      </c>
      <c r="C3347" s="16">
        <v>1</v>
      </c>
    </row>
    <row r="3348" spans="1:3" ht="15" customHeight="1" x14ac:dyDescent="0.2">
      <c r="A3348" s="16">
        <v>3345</v>
      </c>
      <c r="B3348" s="16">
        <v>0.31660000000000005</v>
      </c>
      <c r="C3348" s="16">
        <v>1</v>
      </c>
    </row>
    <row r="3349" spans="1:3" ht="15" customHeight="1" x14ac:dyDescent="0.2">
      <c r="A3349" s="16">
        <v>3346</v>
      </c>
      <c r="B3349" s="16">
        <v>0.31639999999999996</v>
      </c>
      <c r="C3349" s="16">
        <v>1</v>
      </c>
    </row>
    <row r="3350" spans="1:3" ht="15" customHeight="1" x14ac:dyDescent="0.2">
      <c r="A3350" s="16">
        <v>3347</v>
      </c>
      <c r="B3350" s="16">
        <v>0.3155</v>
      </c>
      <c r="C3350" s="16">
        <v>1</v>
      </c>
    </row>
    <row r="3351" spans="1:3" ht="15" customHeight="1" x14ac:dyDescent="0.2">
      <c r="A3351" s="16">
        <v>3348</v>
      </c>
      <c r="B3351" s="16">
        <v>0.31280000000000002</v>
      </c>
      <c r="C3351" s="16">
        <v>1</v>
      </c>
    </row>
    <row r="3352" spans="1:3" ht="15" customHeight="1" x14ac:dyDescent="0.2">
      <c r="A3352" s="16">
        <v>3349</v>
      </c>
      <c r="B3352" s="16">
        <v>0.3115</v>
      </c>
      <c r="C3352" s="16">
        <v>1</v>
      </c>
    </row>
    <row r="3353" spans="1:3" ht="15" customHeight="1" x14ac:dyDescent="0.2">
      <c r="A3353" s="16">
        <v>3350</v>
      </c>
      <c r="B3353" s="16">
        <v>0.3115</v>
      </c>
      <c r="C3353" s="16">
        <v>1</v>
      </c>
    </row>
    <row r="3354" spans="1:3" ht="15" customHeight="1" x14ac:dyDescent="0.2">
      <c r="A3354" s="16">
        <v>3351</v>
      </c>
      <c r="B3354" s="16">
        <v>0.31110000000000004</v>
      </c>
      <c r="C3354" s="16">
        <v>1</v>
      </c>
    </row>
    <row r="3355" spans="1:3" ht="15" customHeight="1" x14ac:dyDescent="0.2">
      <c r="A3355" s="16">
        <v>3352</v>
      </c>
      <c r="B3355" s="16">
        <v>0.31110000000000004</v>
      </c>
      <c r="C3355" s="16">
        <v>1</v>
      </c>
    </row>
    <row r="3356" spans="1:3" ht="15" customHeight="1" x14ac:dyDescent="0.2">
      <c r="A3356" s="16">
        <v>3353</v>
      </c>
      <c r="B3356" s="16">
        <v>0.30969999999999998</v>
      </c>
      <c r="C3356" s="16">
        <v>1</v>
      </c>
    </row>
    <row r="3357" spans="1:3" ht="15" customHeight="1" x14ac:dyDescent="0.2">
      <c r="A3357" s="16">
        <v>3354</v>
      </c>
      <c r="B3357" s="16">
        <v>0.3095</v>
      </c>
      <c r="C3357" s="16">
        <v>1</v>
      </c>
    </row>
    <row r="3358" spans="1:3" ht="15" customHeight="1" x14ac:dyDescent="0.2">
      <c r="A3358" s="16">
        <v>3355</v>
      </c>
      <c r="B3358" s="16">
        <v>0.30930000000000002</v>
      </c>
      <c r="C3358" s="16">
        <v>1</v>
      </c>
    </row>
    <row r="3359" spans="1:3" ht="15" customHeight="1" x14ac:dyDescent="0.2">
      <c r="A3359" s="16">
        <v>3356</v>
      </c>
      <c r="B3359" s="16">
        <v>0.30880000000000002</v>
      </c>
      <c r="C3359" s="16">
        <v>1</v>
      </c>
    </row>
    <row r="3360" spans="1:3" ht="15" customHeight="1" x14ac:dyDescent="0.2">
      <c r="A3360" s="16">
        <v>3357</v>
      </c>
      <c r="B3360" s="16">
        <v>0.30739999999999995</v>
      </c>
      <c r="C3360" s="16">
        <v>1</v>
      </c>
    </row>
    <row r="3361" spans="1:3" ht="15" customHeight="1" x14ac:dyDescent="0.2">
      <c r="A3361" s="16">
        <v>3358</v>
      </c>
      <c r="B3361" s="16">
        <v>0.30719999999999997</v>
      </c>
      <c r="C3361" s="16">
        <v>1</v>
      </c>
    </row>
    <row r="3362" spans="1:3" ht="15" customHeight="1" x14ac:dyDescent="0.2">
      <c r="A3362" s="16">
        <v>3359</v>
      </c>
      <c r="B3362" s="16">
        <v>0.30660000000000004</v>
      </c>
      <c r="C3362" s="16">
        <v>1</v>
      </c>
    </row>
    <row r="3363" spans="1:3" ht="15" customHeight="1" x14ac:dyDescent="0.2">
      <c r="A3363" s="16">
        <v>3360</v>
      </c>
      <c r="B3363" s="16">
        <v>0.30660000000000004</v>
      </c>
      <c r="C3363" s="16">
        <v>1</v>
      </c>
    </row>
    <row r="3364" spans="1:3" ht="15" customHeight="1" x14ac:dyDescent="0.2">
      <c r="A3364" s="16">
        <v>3361</v>
      </c>
      <c r="B3364" s="16">
        <v>0.30660000000000004</v>
      </c>
      <c r="C3364" s="16">
        <v>1</v>
      </c>
    </row>
    <row r="3365" spans="1:3" ht="15" customHeight="1" x14ac:dyDescent="0.2">
      <c r="A3365" s="16">
        <v>3362</v>
      </c>
      <c r="B3365" s="16">
        <v>0.30649999999999999</v>
      </c>
      <c r="C3365" s="16">
        <v>1</v>
      </c>
    </row>
    <row r="3366" spans="1:3" ht="15" customHeight="1" x14ac:dyDescent="0.2">
      <c r="A3366" s="16">
        <v>3363</v>
      </c>
      <c r="B3366" s="16">
        <v>0.30630000000000002</v>
      </c>
      <c r="C3366" s="16">
        <v>1</v>
      </c>
    </row>
    <row r="3367" spans="1:3" ht="15" customHeight="1" x14ac:dyDescent="0.2">
      <c r="A3367" s="16">
        <v>3364</v>
      </c>
      <c r="B3367" s="16">
        <v>0.30610000000000004</v>
      </c>
      <c r="C3367" s="16">
        <v>1</v>
      </c>
    </row>
    <row r="3368" spans="1:3" ht="15" customHeight="1" x14ac:dyDescent="0.2">
      <c r="A3368" s="16">
        <v>3365</v>
      </c>
      <c r="B3368" s="16">
        <v>0.30560000000000004</v>
      </c>
      <c r="C3368" s="16">
        <v>1</v>
      </c>
    </row>
    <row r="3369" spans="1:3" ht="15" customHeight="1" x14ac:dyDescent="0.2">
      <c r="A3369" s="16">
        <v>3366</v>
      </c>
      <c r="B3369" s="16">
        <v>0.30530000000000002</v>
      </c>
      <c r="C3369" s="16">
        <v>1</v>
      </c>
    </row>
    <row r="3370" spans="1:3" ht="15" customHeight="1" x14ac:dyDescent="0.2">
      <c r="A3370" s="16">
        <v>3367</v>
      </c>
      <c r="B3370" s="16">
        <v>0.3049</v>
      </c>
      <c r="C3370" s="16">
        <v>1</v>
      </c>
    </row>
    <row r="3371" spans="1:3" ht="15" customHeight="1" x14ac:dyDescent="0.2">
      <c r="A3371" s="16">
        <v>3368</v>
      </c>
      <c r="B3371" s="16">
        <v>0.30430000000000001</v>
      </c>
      <c r="C3371" s="16">
        <v>1</v>
      </c>
    </row>
    <row r="3372" spans="1:3" ht="15" customHeight="1" x14ac:dyDescent="0.2">
      <c r="A3372" s="16">
        <v>3369</v>
      </c>
      <c r="B3372" s="16">
        <v>0.3039</v>
      </c>
      <c r="C3372" s="16">
        <v>1</v>
      </c>
    </row>
    <row r="3373" spans="1:3" ht="15" customHeight="1" x14ac:dyDescent="0.2">
      <c r="A3373" s="16">
        <v>3370</v>
      </c>
      <c r="B3373" s="16">
        <v>0.30360000000000004</v>
      </c>
      <c r="C3373" s="16">
        <v>1</v>
      </c>
    </row>
    <row r="3374" spans="1:3" ht="15" customHeight="1" x14ac:dyDescent="0.2">
      <c r="A3374" s="16">
        <v>3371</v>
      </c>
      <c r="B3374" s="16">
        <v>0.3019</v>
      </c>
      <c r="C3374" s="16">
        <v>1</v>
      </c>
    </row>
    <row r="3375" spans="1:3" ht="15" customHeight="1" x14ac:dyDescent="0.2">
      <c r="A3375" s="16">
        <v>3372</v>
      </c>
      <c r="B3375" s="16">
        <v>0.30049999999999999</v>
      </c>
      <c r="C3375" s="16">
        <v>1</v>
      </c>
    </row>
    <row r="3376" spans="1:3" ht="15" customHeight="1" x14ac:dyDescent="0.2">
      <c r="A3376" s="16">
        <v>3373</v>
      </c>
      <c r="B3376" s="16">
        <v>0.3004</v>
      </c>
      <c r="C3376" s="16">
        <v>1</v>
      </c>
    </row>
    <row r="3377" spans="1:3" ht="15" customHeight="1" x14ac:dyDescent="0.2">
      <c r="A3377" s="16">
        <v>3374</v>
      </c>
      <c r="B3377" s="16">
        <v>0.3004</v>
      </c>
      <c r="C3377" s="16">
        <v>1</v>
      </c>
    </row>
    <row r="3378" spans="1:3" ht="15" customHeight="1" x14ac:dyDescent="0.2">
      <c r="A3378" s="16">
        <v>3375</v>
      </c>
      <c r="B3378" s="16">
        <v>0.3</v>
      </c>
      <c r="C3378" s="16">
        <v>1</v>
      </c>
    </row>
    <row r="3379" spans="1:3" ht="15" customHeight="1" x14ac:dyDescent="0.2">
      <c r="A3379" s="16">
        <v>3376</v>
      </c>
      <c r="B3379" s="16">
        <v>0.29960000000000003</v>
      </c>
      <c r="C3379" s="16">
        <v>1</v>
      </c>
    </row>
    <row r="3380" spans="1:3" ht="15" customHeight="1" x14ac:dyDescent="0.2">
      <c r="A3380" s="16">
        <v>3377</v>
      </c>
      <c r="B3380" s="16">
        <v>0.29849999999999999</v>
      </c>
      <c r="C3380" s="16">
        <v>1</v>
      </c>
    </row>
    <row r="3381" spans="1:3" ht="15" customHeight="1" x14ac:dyDescent="0.2">
      <c r="A3381" s="16">
        <v>3378</v>
      </c>
      <c r="B3381" s="16">
        <v>0.29849999999999999</v>
      </c>
      <c r="C3381" s="16">
        <v>1</v>
      </c>
    </row>
    <row r="3382" spans="1:3" ht="15" customHeight="1" x14ac:dyDescent="0.2">
      <c r="A3382" s="16">
        <v>3379</v>
      </c>
      <c r="B3382" s="16">
        <v>0.2984</v>
      </c>
      <c r="C3382" s="16">
        <v>1</v>
      </c>
    </row>
    <row r="3383" spans="1:3" ht="15" customHeight="1" x14ac:dyDescent="0.2">
      <c r="A3383" s="16">
        <v>3380</v>
      </c>
      <c r="B3383" s="16">
        <v>0.29830000000000001</v>
      </c>
      <c r="C3383" s="16">
        <v>1</v>
      </c>
    </row>
    <row r="3384" spans="1:3" ht="15" customHeight="1" x14ac:dyDescent="0.2">
      <c r="A3384" s="16">
        <v>3381</v>
      </c>
      <c r="B3384" s="16">
        <v>0.29749999999999999</v>
      </c>
      <c r="C3384" s="16">
        <v>1</v>
      </c>
    </row>
    <row r="3385" spans="1:3" ht="15" customHeight="1" x14ac:dyDescent="0.2">
      <c r="A3385" s="16">
        <v>3382</v>
      </c>
      <c r="B3385" s="16">
        <v>0.29730000000000001</v>
      </c>
      <c r="C3385" s="16">
        <v>1</v>
      </c>
    </row>
    <row r="3386" spans="1:3" ht="15" customHeight="1" x14ac:dyDescent="0.2">
      <c r="A3386" s="16">
        <v>3383</v>
      </c>
      <c r="B3386" s="16">
        <v>0.29649999999999999</v>
      </c>
      <c r="C3386" s="16">
        <v>1</v>
      </c>
    </row>
    <row r="3387" spans="1:3" ht="15" customHeight="1" x14ac:dyDescent="0.2">
      <c r="A3387" s="16">
        <v>3384</v>
      </c>
      <c r="B3387" s="16">
        <v>0.29460000000000003</v>
      </c>
      <c r="C3387" s="16">
        <v>1</v>
      </c>
    </row>
    <row r="3388" spans="1:3" ht="15" customHeight="1" x14ac:dyDescent="0.2">
      <c r="A3388" s="16">
        <v>3385</v>
      </c>
      <c r="B3388" s="16">
        <v>0.29419999999999996</v>
      </c>
      <c r="C3388" s="16">
        <v>1</v>
      </c>
    </row>
    <row r="3389" spans="1:3" ht="15" customHeight="1" x14ac:dyDescent="0.2">
      <c r="A3389" s="16">
        <v>3386</v>
      </c>
      <c r="B3389" s="16">
        <v>0.29410000000000003</v>
      </c>
      <c r="C3389" s="16">
        <v>1</v>
      </c>
    </row>
    <row r="3390" spans="1:3" ht="15" customHeight="1" x14ac:dyDescent="0.2">
      <c r="A3390" s="16">
        <v>3387</v>
      </c>
      <c r="B3390" s="16">
        <v>0.29270000000000002</v>
      </c>
      <c r="C3390" s="16">
        <v>1</v>
      </c>
    </row>
    <row r="3391" spans="1:3" ht="15" customHeight="1" x14ac:dyDescent="0.2">
      <c r="A3391" s="16">
        <v>3388</v>
      </c>
      <c r="B3391" s="16">
        <v>0.29270000000000002</v>
      </c>
      <c r="C3391" s="16">
        <v>1</v>
      </c>
    </row>
    <row r="3392" spans="1:3" ht="15" customHeight="1" x14ac:dyDescent="0.2">
      <c r="A3392" s="16">
        <v>3389</v>
      </c>
      <c r="B3392" s="16">
        <v>0.29210000000000003</v>
      </c>
      <c r="C3392" s="16">
        <v>1</v>
      </c>
    </row>
    <row r="3393" spans="1:3" ht="15" customHeight="1" x14ac:dyDescent="0.2">
      <c r="A3393" s="16">
        <v>3390</v>
      </c>
      <c r="B3393" s="16">
        <v>0.28970000000000001</v>
      </c>
      <c r="C3393" s="16">
        <v>1</v>
      </c>
    </row>
    <row r="3394" spans="1:3" ht="15" customHeight="1" x14ac:dyDescent="0.2">
      <c r="A3394" s="16">
        <v>3391</v>
      </c>
      <c r="B3394" s="16">
        <v>0.28939999999999999</v>
      </c>
      <c r="C3394" s="16">
        <v>1</v>
      </c>
    </row>
    <row r="3395" spans="1:3" ht="15" customHeight="1" x14ac:dyDescent="0.2">
      <c r="A3395" s="16">
        <v>3392</v>
      </c>
      <c r="B3395" s="16">
        <v>0.28839999999999999</v>
      </c>
      <c r="C3395" s="16">
        <v>1</v>
      </c>
    </row>
    <row r="3396" spans="1:3" ht="15" customHeight="1" x14ac:dyDescent="0.2">
      <c r="A3396" s="16">
        <v>3393</v>
      </c>
      <c r="B3396" s="16">
        <v>0.28810000000000002</v>
      </c>
      <c r="C3396" s="16">
        <v>1</v>
      </c>
    </row>
    <row r="3397" spans="1:3" ht="15" customHeight="1" x14ac:dyDescent="0.2">
      <c r="A3397" s="16">
        <v>3394</v>
      </c>
      <c r="B3397" s="16">
        <v>0.2873</v>
      </c>
      <c r="C3397" s="16">
        <v>1</v>
      </c>
    </row>
    <row r="3398" spans="1:3" ht="15" customHeight="1" x14ac:dyDescent="0.2">
      <c r="A3398" s="16">
        <v>3395</v>
      </c>
      <c r="B3398" s="16">
        <v>0.28710000000000002</v>
      </c>
      <c r="C3398" s="16">
        <v>1</v>
      </c>
    </row>
    <row r="3399" spans="1:3" ht="15" customHeight="1" x14ac:dyDescent="0.2">
      <c r="A3399" s="16">
        <v>3396</v>
      </c>
      <c r="B3399" s="16">
        <v>0.28639999999999999</v>
      </c>
      <c r="C3399" s="16">
        <v>1</v>
      </c>
    </row>
    <row r="3400" spans="1:3" ht="15" customHeight="1" x14ac:dyDescent="0.2">
      <c r="A3400" s="16">
        <v>3397</v>
      </c>
      <c r="B3400" s="16">
        <v>0.28639999999999999</v>
      </c>
      <c r="C3400" s="16">
        <v>1</v>
      </c>
    </row>
    <row r="3401" spans="1:3" ht="15" customHeight="1" x14ac:dyDescent="0.2">
      <c r="A3401" s="16">
        <v>3398</v>
      </c>
      <c r="B3401" s="16">
        <v>0.28610000000000002</v>
      </c>
      <c r="C3401" s="16">
        <v>1</v>
      </c>
    </row>
    <row r="3402" spans="1:3" ht="15" customHeight="1" x14ac:dyDescent="0.2">
      <c r="A3402" s="16">
        <v>3399</v>
      </c>
      <c r="B3402" s="16">
        <v>0.28589999999999999</v>
      </c>
      <c r="C3402" s="16">
        <v>1</v>
      </c>
    </row>
    <row r="3403" spans="1:3" ht="15" customHeight="1" x14ac:dyDescent="0.2">
      <c r="A3403" s="16">
        <v>3400</v>
      </c>
      <c r="B3403" s="16">
        <v>0.28589999999999999</v>
      </c>
      <c r="C3403" s="16">
        <v>1</v>
      </c>
    </row>
    <row r="3404" spans="1:3" ht="15" customHeight="1" x14ac:dyDescent="0.2">
      <c r="A3404" s="16">
        <v>3401</v>
      </c>
      <c r="B3404" s="16">
        <v>0.28560000000000002</v>
      </c>
      <c r="C3404" s="16">
        <v>1</v>
      </c>
    </row>
    <row r="3405" spans="1:3" ht="15" customHeight="1" x14ac:dyDescent="0.2">
      <c r="A3405" s="16">
        <v>3402</v>
      </c>
      <c r="B3405" s="16">
        <v>0.28549999999999998</v>
      </c>
      <c r="C3405" s="16">
        <v>1</v>
      </c>
    </row>
    <row r="3406" spans="1:3" ht="15" customHeight="1" x14ac:dyDescent="0.2">
      <c r="A3406" s="16">
        <v>3403</v>
      </c>
      <c r="B3406" s="16">
        <v>0.28520000000000001</v>
      </c>
      <c r="C3406" s="16">
        <v>1</v>
      </c>
    </row>
    <row r="3407" spans="1:3" ht="15" customHeight="1" x14ac:dyDescent="0.2">
      <c r="A3407" s="16">
        <v>3404</v>
      </c>
      <c r="B3407" s="16">
        <v>0.28470000000000001</v>
      </c>
      <c r="C3407" s="16">
        <v>1</v>
      </c>
    </row>
    <row r="3408" spans="1:3" ht="15" customHeight="1" x14ac:dyDescent="0.2">
      <c r="A3408" s="16">
        <v>3405</v>
      </c>
      <c r="B3408" s="16">
        <v>0.28370000000000001</v>
      </c>
      <c r="C3408" s="16">
        <v>1</v>
      </c>
    </row>
    <row r="3409" spans="1:3" ht="15" customHeight="1" x14ac:dyDescent="0.2">
      <c r="A3409" s="16">
        <v>3406</v>
      </c>
      <c r="B3409" s="16">
        <v>0.28339999999999999</v>
      </c>
      <c r="C3409" s="16">
        <v>1</v>
      </c>
    </row>
    <row r="3410" spans="1:3" ht="15" customHeight="1" x14ac:dyDescent="0.2">
      <c r="A3410" s="16">
        <v>3407</v>
      </c>
      <c r="B3410" s="16">
        <v>0.28299999999999997</v>
      </c>
      <c r="C3410" s="16">
        <v>1</v>
      </c>
    </row>
    <row r="3411" spans="1:3" ht="15" customHeight="1" x14ac:dyDescent="0.2">
      <c r="A3411" s="16">
        <v>3408</v>
      </c>
      <c r="B3411" s="16">
        <v>0.28249999999999997</v>
      </c>
      <c r="C3411" s="16">
        <v>1</v>
      </c>
    </row>
    <row r="3412" spans="1:3" ht="15" customHeight="1" x14ac:dyDescent="0.2">
      <c r="A3412" s="16">
        <v>3409</v>
      </c>
      <c r="B3412" s="16">
        <v>0.28139999999999998</v>
      </c>
      <c r="C3412" s="16">
        <v>1</v>
      </c>
    </row>
    <row r="3413" spans="1:3" ht="15" customHeight="1" x14ac:dyDescent="0.2">
      <c r="A3413" s="16">
        <v>3410</v>
      </c>
      <c r="B3413" s="16">
        <v>0.28129999999999999</v>
      </c>
      <c r="C3413" s="16">
        <v>1</v>
      </c>
    </row>
    <row r="3414" spans="1:3" ht="15" customHeight="1" x14ac:dyDescent="0.2">
      <c r="A3414" s="16">
        <v>3411</v>
      </c>
      <c r="B3414" s="16">
        <v>0.28089999999999998</v>
      </c>
      <c r="C3414" s="16">
        <v>1</v>
      </c>
    </row>
    <row r="3415" spans="1:3" ht="15" customHeight="1" x14ac:dyDescent="0.2">
      <c r="A3415" s="16">
        <v>3412</v>
      </c>
      <c r="B3415" s="16">
        <v>0.28089999999999998</v>
      </c>
      <c r="C3415" s="16">
        <v>1</v>
      </c>
    </row>
    <row r="3416" spans="1:3" ht="15" customHeight="1" x14ac:dyDescent="0.2">
      <c r="A3416" s="16">
        <v>3413</v>
      </c>
      <c r="B3416" s="16">
        <v>0.27779999999999999</v>
      </c>
      <c r="C3416" s="16">
        <v>1</v>
      </c>
    </row>
    <row r="3417" spans="1:3" ht="15" customHeight="1" x14ac:dyDescent="0.2">
      <c r="A3417" s="16">
        <v>3414</v>
      </c>
      <c r="B3417" s="16">
        <v>0.27750000000000002</v>
      </c>
      <c r="C3417" s="16">
        <v>1</v>
      </c>
    </row>
    <row r="3418" spans="1:3" ht="15" customHeight="1" x14ac:dyDescent="0.2">
      <c r="A3418" s="16">
        <v>3415</v>
      </c>
      <c r="B3418" s="16">
        <v>0.27729999999999999</v>
      </c>
      <c r="C3418" s="16">
        <v>1</v>
      </c>
    </row>
    <row r="3419" spans="1:3" ht="15" customHeight="1" x14ac:dyDescent="0.2">
      <c r="A3419" s="16">
        <v>3416</v>
      </c>
      <c r="B3419" s="16">
        <v>0.27710000000000001</v>
      </c>
      <c r="C3419" s="16">
        <v>1</v>
      </c>
    </row>
    <row r="3420" spans="1:3" ht="15" customHeight="1" x14ac:dyDescent="0.2">
      <c r="A3420" s="16">
        <v>3417</v>
      </c>
      <c r="B3420" s="16">
        <v>0.27700000000000002</v>
      </c>
      <c r="C3420" s="16">
        <v>1</v>
      </c>
    </row>
    <row r="3421" spans="1:3" ht="15" customHeight="1" x14ac:dyDescent="0.2">
      <c r="A3421" s="16">
        <v>3418</v>
      </c>
      <c r="B3421" s="16">
        <v>0.27700000000000002</v>
      </c>
      <c r="C3421" s="16">
        <v>1</v>
      </c>
    </row>
    <row r="3422" spans="1:3" ht="15" customHeight="1" x14ac:dyDescent="0.2">
      <c r="A3422" s="16">
        <v>3419</v>
      </c>
      <c r="B3422" s="16">
        <v>0.27539999999999998</v>
      </c>
      <c r="C3422" s="16">
        <v>1</v>
      </c>
    </row>
    <row r="3423" spans="1:3" ht="15" customHeight="1" x14ac:dyDescent="0.2">
      <c r="A3423" s="16">
        <v>3420</v>
      </c>
      <c r="B3423" s="16">
        <v>0.27510000000000001</v>
      </c>
      <c r="C3423" s="16">
        <v>1</v>
      </c>
    </row>
    <row r="3424" spans="1:3" ht="15" customHeight="1" x14ac:dyDescent="0.2">
      <c r="A3424" s="16">
        <v>3421</v>
      </c>
      <c r="B3424" s="16">
        <v>0.27500000000000002</v>
      </c>
      <c r="C3424" s="16">
        <v>1</v>
      </c>
    </row>
    <row r="3425" spans="1:3" ht="15" customHeight="1" x14ac:dyDescent="0.2">
      <c r="A3425" s="16">
        <v>3422</v>
      </c>
      <c r="B3425" s="16">
        <v>0.27489999999999998</v>
      </c>
      <c r="C3425" s="16">
        <v>1</v>
      </c>
    </row>
    <row r="3426" spans="1:3" ht="15" customHeight="1" x14ac:dyDescent="0.2">
      <c r="A3426" s="16">
        <v>3423</v>
      </c>
      <c r="B3426" s="16">
        <v>0.27479999999999999</v>
      </c>
      <c r="C3426" s="16">
        <v>1</v>
      </c>
    </row>
    <row r="3427" spans="1:3" ht="15" customHeight="1" x14ac:dyDescent="0.2">
      <c r="A3427" s="16">
        <v>3424</v>
      </c>
      <c r="B3427" s="16">
        <v>0.27379999999999999</v>
      </c>
      <c r="C3427" s="16">
        <v>1</v>
      </c>
    </row>
    <row r="3428" spans="1:3" ht="15" customHeight="1" x14ac:dyDescent="0.2">
      <c r="A3428" s="16">
        <v>3425</v>
      </c>
      <c r="B3428" s="16">
        <v>0.27379999999999999</v>
      </c>
      <c r="C3428" s="16">
        <v>1</v>
      </c>
    </row>
    <row r="3429" spans="1:3" ht="15" customHeight="1" x14ac:dyDescent="0.2">
      <c r="A3429" s="16">
        <v>3426</v>
      </c>
      <c r="B3429" s="16">
        <v>0.2727</v>
      </c>
      <c r="C3429" s="16">
        <v>1</v>
      </c>
    </row>
    <row r="3430" spans="1:3" ht="15" customHeight="1" x14ac:dyDescent="0.2">
      <c r="A3430" s="16">
        <v>3427</v>
      </c>
      <c r="B3430" s="16">
        <v>0.2722</v>
      </c>
      <c r="C3430" s="16">
        <v>1</v>
      </c>
    </row>
    <row r="3431" spans="1:3" ht="15" customHeight="1" x14ac:dyDescent="0.2">
      <c r="A3431" s="16">
        <v>3428</v>
      </c>
      <c r="B3431" s="16">
        <v>0.27210000000000001</v>
      </c>
      <c r="C3431" s="16">
        <v>1</v>
      </c>
    </row>
    <row r="3432" spans="1:3" ht="15" customHeight="1" x14ac:dyDescent="0.2">
      <c r="A3432" s="16">
        <v>3429</v>
      </c>
      <c r="B3432" s="16">
        <v>0.27129999999999999</v>
      </c>
      <c r="C3432" s="16">
        <v>1</v>
      </c>
    </row>
    <row r="3433" spans="1:3" ht="15" customHeight="1" x14ac:dyDescent="0.2">
      <c r="A3433" s="16">
        <v>3430</v>
      </c>
      <c r="B3433" s="16">
        <v>0.27060000000000001</v>
      </c>
      <c r="C3433" s="16">
        <v>1</v>
      </c>
    </row>
    <row r="3434" spans="1:3" ht="15" customHeight="1" x14ac:dyDescent="0.2">
      <c r="A3434" s="16">
        <v>3431</v>
      </c>
      <c r="B3434" s="16">
        <v>0.27050000000000002</v>
      </c>
      <c r="C3434" s="16">
        <v>1</v>
      </c>
    </row>
    <row r="3435" spans="1:3" ht="15" customHeight="1" x14ac:dyDescent="0.2">
      <c r="A3435" s="16">
        <v>3432</v>
      </c>
      <c r="B3435" s="16">
        <v>0.26900000000000002</v>
      </c>
      <c r="C3435" s="16">
        <v>1</v>
      </c>
    </row>
    <row r="3436" spans="1:3" ht="15" customHeight="1" x14ac:dyDescent="0.2">
      <c r="A3436" s="16">
        <v>3433</v>
      </c>
      <c r="B3436" s="16">
        <v>0.26800000000000002</v>
      </c>
      <c r="C3436" s="16">
        <v>1</v>
      </c>
    </row>
    <row r="3437" spans="1:3" ht="15" customHeight="1" x14ac:dyDescent="0.2">
      <c r="A3437" s="16">
        <v>3434</v>
      </c>
      <c r="B3437" s="16">
        <v>0.26750000000000002</v>
      </c>
      <c r="C3437" s="16">
        <v>1</v>
      </c>
    </row>
    <row r="3438" spans="1:3" ht="15" customHeight="1" x14ac:dyDescent="0.2">
      <c r="A3438" s="16">
        <v>3435</v>
      </c>
      <c r="B3438" s="16">
        <v>0.26719999999999999</v>
      </c>
      <c r="C3438" s="16">
        <v>1</v>
      </c>
    </row>
    <row r="3439" spans="1:3" ht="15" customHeight="1" x14ac:dyDescent="0.2">
      <c r="A3439" s="16">
        <v>3436</v>
      </c>
      <c r="B3439" s="16">
        <v>0.26700000000000002</v>
      </c>
      <c r="C3439" s="16">
        <v>1</v>
      </c>
    </row>
    <row r="3440" spans="1:3" ht="15" customHeight="1" x14ac:dyDescent="0.2">
      <c r="A3440" s="16">
        <v>3437</v>
      </c>
      <c r="B3440" s="16">
        <v>0.2666</v>
      </c>
      <c r="C3440" s="16">
        <v>1</v>
      </c>
    </row>
    <row r="3441" spans="1:3" ht="15" customHeight="1" x14ac:dyDescent="0.2">
      <c r="A3441" s="16">
        <v>3438</v>
      </c>
      <c r="B3441" s="16">
        <v>0.2661</v>
      </c>
      <c r="C3441" s="16">
        <v>1</v>
      </c>
    </row>
    <row r="3442" spans="1:3" ht="15" customHeight="1" x14ac:dyDescent="0.2">
      <c r="A3442" s="16">
        <v>3439</v>
      </c>
      <c r="B3442" s="16">
        <v>0.26589999999999997</v>
      </c>
      <c r="C3442" s="16">
        <v>1</v>
      </c>
    </row>
    <row r="3443" spans="1:3" ht="15" customHeight="1" x14ac:dyDescent="0.2">
      <c r="A3443" s="16">
        <v>3440</v>
      </c>
      <c r="B3443" s="16">
        <v>0.26580000000000004</v>
      </c>
      <c r="C3443" s="16">
        <v>1</v>
      </c>
    </row>
    <row r="3444" spans="1:3" ht="15" customHeight="1" x14ac:dyDescent="0.2">
      <c r="A3444" s="16">
        <v>3441</v>
      </c>
      <c r="B3444" s="16">
        <v>0.26519999999999999</v>
      </c>
      <c r="C3444" s="16">
        <v>1</v>
      </c>
    </row>
    <row r="3445" spans="1:3" ht="15" customHeight="1" x14ac:dyDescent="0.2">
      <c r="A3445" s="16">
        <v>3442</v>
      </c>
      <c r="B3445" s="16">
        <v>0.26480000000000004</v>
      </c>
      <c r="C3445" s="16">
        <v>1</v>
      </c>
    </row>
    <row r="3446" spans="1:3" ht="15" customHeight="1" x14ac:dyDescent="0.2">
      <c r="A3446" s="16">
        <v>3443</v>
      </c>
      <c r="B3446" s="16">
        <v>0.26419999999999999</v>
      </c>
      <c r="C3446" s="16">
        <v>1</v>
      </c>
    </row>
    <row r="3447" spans="1:3" ht="15" customHeight="1" x14ac:dyDescent="0.2">
      <c r="A3447" s="16">
        <v>3444</v>
      </c>
      <c r="B3447" s="16">
        <v>0.26400000000000001</v>
      </c>
      <c r="C3447" s="16">
        <v>1</v>
      </c>
    </row>
    <row r="3448" spans="1:3" ht="15" customHeight="1" x14ac:dyDescent="0.2">
      <c r="A3448" s="16">
        <v>3445</v>
      </c>
      <c r="B3448" s="16">
        <v>0.2636</v>
      </c>
      <c r="C3448" s="16">
        <v>1</v>
      </c>
    </row>
    <row r="3449" spans="1:3" ht="15" customHeight="1" x14ac:dyDescent="0.2">
      <c r="A3449" s="16">
        <v>3446</v>
      </c>
      <c r="B3449" s="16">
        <v>0.2631</v>
      </c>
      <c r="C3449" s="16">
        <v>1</v>
      </c>
    </row>
    <row r="3450" spans="1:3" ht="15" customHeight="1" x14ac:dyDescent="0.2">
      <c r="A3450" s="16">
        <v>3447</v>
      </c>
      <c r="B3450" s="16">
        <v>0.26250000000000001</v>
      </c>
      <c r="C3450" s="16">
        <v>1</v>
      </c>
    </row>
    <row r="3451" spans="1:3" ht="15" customHeight="1" x14ac:dyDescent="0.2">
      <c r="A3451" s="16">
        <v>3448</v>
      </c>
      <c r="B3451" s="16">
        <v>0.26239999999999997</v>
      </c>
      <c r="C3451" s="16">
        <v>1</v>
      </c>
    </row>
    <row r="3452" spans="1:3" ht="15" customHeight="1" x14ac:dyDescent="0.2">
      <c r="A3452" s="16">
        <v>3449</v>
      </c>
      <c r="B3452" s="16">
        <v>0.26130000000000003</v>
      </c>
      <c r="C3452" s="16">
        <v>1</v>
      </c>
    </row>
    <row r="3453" spans="1:3" ht="15" customHeight="1" x14ac:dyDescent="0.2">
      <c r="A3453" s="16">
        <v>3450</v>
      </c>
      <c r="B3453" s="16">
        <v>0.26069999999999999</v>
      </c>
      <c r="C3453" s="16">
        <v>1</v>
      </c>
    </row>
    <row r="3454" spans="1:3" ht="15" customHeight="1" x14ac:dyDescent="0.2">
      <c r="A3454" s="16">
        <v>3451</v>
      </c>
      <c r="B3454" s="16">
        <v>0.25919999999999999</v>
      </c>
      <c r="C3454" s="16">
        <v>1</v>
      </c>
    </row>
    <row r="3455" spans="1:3" ht="15" customHeight="1" x14ac:dyDescent="0.2">
      <c r="A3455" s="16">
        <v>3452</v>
      </c>
      <c r="B3455" s="16">
        <v>0.2591</v>
      </c>
      <c r="C3455" s="16">
        <v>1</v>
      </c>
    </row>
    <row r="3456" spans="1:3" ht="15" customHeight="1" x14ac:dyDescent="0.2">
      <c r="A3456" s="16">
        <v>3453</v>
      </c>
      <c r="B3456" s="16">
        <v>0.2591</v>
      </c>
      <c r="C3456" s="16">
        <v>1</v>
      </c>
    </row>
    <row r="3457" spans="1:3" ht="15" customHeight="1" x14ac:dyDescent="0.2">
      <c r="A3457" s="16">
        <v>3454</v>
      </c>
      <c r="B3457" s="16">
        <v>0.2586</v>
      </c>
      <c r="C3457" s="16">
        <v>1</v>
      </c>
    </row>
    <row r="3458" spans="1:3" ht="15" customHeight="1" x14ac:dyDescent="0.2">
      <c r="A3458" s="16">
        <v>3455</v>
      </c>
      <c r="B3458" s="16">
        <v>0.25830000000000003</v>
      </c>
      <c r="C3458" s="16">
        <v>1</v>
      </c>
    </row>
    <row r="3459" spans="1:3" ht="15" customHeight="1" x14ac:dyDescent="0.2">
      <c r="A3459" s="16">
        <v>3456</v>
      </c>
      <c r="B3459" s="16">
        <v>0.25800000000000001</v>
      </c>
      <c r="C3459" s="16">
        <v>1</v>
      </c>
    </row>
    <row r="3460" spans="1:3" ht="15" customHeight="1" x14ac:dyDescent="0.2">
      <c r="A3460" s="16">
        <v>3457</v>
      </c>
      <c r="B3460" s="16">
        <v>0.25750000000000001</v>
      </c>
      <c r="C3460" s="16">
        <v>1</v>
      </c>
    </row>
    <row r="3461" spans="1:3" ht="15" customHeight="1" x14ac:dyDescent="0.2">
      <c r="A3461" s="16">
        <v>3458</v>
      </c>
      <c r="B3461" s="16">
        <v>0.25660000000000005</v>
      </c>
      <c r="C3461" s="16">
        <v>1</v>
      </c>
    </row>
    <row r="3462" spans="1:3" ht="15" customHeight="1" x14ac:dyDescent="0.2">
      <c r="A3462" s="16">
        <v>3459</v>
      </c>
      <c r="B3462" s="16">
        <v>0.25639999999999996</v>
      </c>
      <c r="C3462" s="16">
        <v>1</v>
      </c>
    </row>
    <row r="3463" spans="1:3" ht="15" customHeight="1" x14ac:dyDescent="0.2">
      <c r="A3463" s="16">
        <v>3460</v>
      </c>
      <c r="B3463" s="16">
        <v>0.25580000000000003</v>
      </c>
      <c r="C3463" s="16">
        <v>1</v>
      </c>
    </row>
    <row r="3464" spans="1:3" ht="15" customHeight="1" x14ac:dyDescent="0.2">
      <c r="A3464" s="16">
        <v>3461</v>
      </c>
      <c r="B3464" s="16">
        <v>0.25519999999999998</v>
      </c>
      <c r="C3464" s="16">
        <v>1</v>
      </c>
    </row>
    <row r="3465" spans="1:3" ht="15" customHeight="1" x14ac:dyDescent="0.2">
      <c r="A3465" s="16">
        <v>3462</v>
      </c>
      <c r="B3465" s="16">
        <v>0.25519999999999998</v>
      </c>
      <c r="C3465" s="16">
        <v>1</v>
      </c>
    </row>
    <row r="3466" spans="1:3" ht="15" customHeight="1" x14ac:dyDescent="0.2">
      <c r="A3466" s="16">
        <v>3463</v>
      </c>
      <c r="B3466" s="16">
        <v>0.255</v>
      </c>
      <c r="C3466" s="16">
        <v>1</v>
      </c>
    </row>
    <row r="3467" spans="1:3" ht="15" customHeight="1" x14ac:dyDescent="0.2">
      <c r="A3467" s="16">
        <v>3464</v>
      </c>
      <c r="B3467" s="16">
        <v>0.25419999999999998</v>
      </c>
      <c r="C3467" s="16">
        <v>1</v>
      </c>
    </row>
    <row r="3468" spans="1:3" ht="15" customHeight="1" x14ac:dyDescent="0.2">
      <c r="A3468" s="16">
        <v>3465</v>
      </c>
      <c r="B3468" s="16">
        <v>0.25380000000000003</v>
      </c>
      <c r="C3468" s="16">
        <v>1</v>
      </c>
    </row>
    <row r="3469" spans="1:3" ht="15" customHeight="1" x14ac:dyDescent="0.2">
      <c r="A3469" s="16">
        <v>3466</v>
      </c>
      <c r="B3469" s="16">
        <v>0.2525</v>
      </c>
      <c r="C3469" s="16">
        <v>1</v>
      </c>
    </row>
    <row r="3470" spans="1:3" ht="15" customHeight="1" x14ac:dyDescent="0.2">
      <c r="A3470" s="16">
        <v>3467</v>
      </c>
      <c r="B3470" s="16">
        <v>0.25219999999999998</v>
      </c>
      <c r="C3470" s="16">
        <v>1</v>
      </c>
    </row>
    <row r="3471" spans="1:3" ht="15" customHeight="1" x14ac:dyDescent="0.2">
      <c r="A3471" s="16">
        <v>3468</v>
      </c>
      <c r="B3471" s="16">
        <v>0.25209999999999999</v>
      </c>
      <c r="C3471" s="16">
        <v>1</v>
      </c>
    </row>
    <row r="3472" spans="1:3" ht="15" customHeight="1" x14ac:dyDescent="0.2">
      <c r="A3472" s="16">
        <v>3469</v>
      </c>
      <c r="B3472" s="16">
        <v>0.25190000000000001</v>
      </c>
      <c r="C3472" s="16">
        <v>1</v>
      </c>
    </row>
    <row r="3473" spans="1:3" ht="15" customHeight="1" x14ac:dyDescent="0.2">
      <c r="A3473" s="16">
        <v>3470</v>
      </c>
      <c r="B3473" s="16">
        <v>0.2515</v>
      </c>
      <c r="C3473" s="16">
        <v>1</v>
      </c>
    </row>
    <row r="3474" spans="1:3" ht="15" customHeight="1" x14ac:dyDescent="0.2">
      <c r="A3474" s="16">
        <v>3471</v>
      </c>
      <c r="B3474" s="16">
        <v>0.24990000000000001</v>
      </c>
      <c r="C3474" s="16">
        <v>1</v>
      </c>
    </row>
    <row r="3475" spans="1:3" ht="15" customHeight="1" x14ac:dyDescent="0.2">
      <c r="A3475" s="16">
        <v>3472</v>
      </c>
      <c r="B3475" s="16">
        <v>0.24909999999999999</v>
      </c>
      <c r="C3475" s="16">
        <v>1</v>
      </c>
    </row>
    <row r="3476" spans="1:3" ht="15" customHeight="1" x14ac:dyDescent="0.2">
      <c r="A3476" s="16">
        <v>3473</v>
      </c>
      <c r="B3476" s="16">
        <v>0.249</v>
      </c>
      <c r="C3476" s="16">
        <v>1</v>
      </c>
    </row>
    <row r="3477" spans="1:3" ht="15" customHeight="1" x14ac:dyDescent="0.2">
      <c r="A3477" s="16">
        <v>3474</v>
      </c>
      <c r="B3477" s="16">
        <v>0.24859999999999999</v>
      </c>
      <c r="C3477" s="16">
        <v>1</v>
      </c>
    </row>
    <row r="3478" spans="1:3" ht="15" customHeight="1" x14ac:dyDescent="0.2">
      <c r="A3478" s="16">
        <v>3475</v>
      </c>
      <c r="B3478" s="16">
        <v>0.2485</v>
      </c>
      <c r="C3478" s="16">
        <v>1</v>
      </c>
    </row>
    <row r="3479" spans="1:3" ht="15" customHeight="1" x14ac:dyDescent="0.2">
      <c r="A3479" s="16">
        <v>3476</v>
      </c>
      <c r="B3479" s="16">
        <v>0.24790000000000001</v>
      </c>
      <c r="C3479" s="16">
        <v>1</v>
      </c>
    </row>
    <row r="3480" spans="1:3" ht="15" customHeight="1" x14ac:dyDescent="0.2">
      <c r="A3480" s="16">
        <v>3477</v>
      </c>
      <c r="B3480" s="16">
        <v>0.2475</v>
      </c>
      <c r="C3480" s="16">
        <v>1</v>
      </c>
    </row>
    <row r="3481" spans="1:3" ht="15" customHeight="1" x14ac:dyDescent="0.2">
      <c r="A3481" s="16">
        <v>3478</v>
      </c>
      <c r="B3481" s="16">
        <v>0.2452</v>
      </c>
      <c r="C3481" s="16">
        <v>1</v>
      </c>
    </row>
    <row r="3482" spans="1:3" ht="15" customHeight="1" x14ac:dyDescent="0.2">
      <c r="A3482" s="16">
        <v>3479</v>
      </c>
      <c r="B3482" s="16">
        <v>0.24440000000000001</v>
      </c>
      <c r="C3482" s="16">
        <v>1</v>
      </c>
    </row>
    <row r="3483" spans="1:3" ht="15" customHeight="1" x14ac:dyDescent="0.2">
      <c r="A3483" s="16">
        <v>3480</v>
      </c>
      <c r="B3483" s="16">
        <v>0.24440000000000001</v>
      </c>
      <c r="C3483" s="16">
        <v>1</v>
      </c>
    </row>
    <row r="3484" spans="1:3" ht="15" customHeight="1" x14ac:dyDescent="0.2">
      <c r="A3484" s="16">
        <v>3481</v>
      </c>
      <c r="B3484" s="16">
        <v>0.24380000000000002</v>
      </c>
      <c r="C3484" s="16">
        <v>1</v>
      </c>
    </row>
    <row r="3485" spans="1:3" ht="15" customHeight="1" x14ac:dyDescent="0.2">
      <c r="A3485" s="16">
        <v>3482</v>
      </c>
      <c r="B3485" s="16">
        <v>0.24330000000000002</v>
      </c>
      <c r="C3485" s="16">
        <v>1</v>
      </c>
    </row>
    <row r="3486" spans="1:3" ht="15" customHeight="1" x14ac:dyDescent="0.2">
      <c r="A3486" s="16">
        <v>3483</v>
      </c>
      <c r="B3486" s="16">
        <v>0.24299999999999999</v>
      </c>
      <c r="C3486" s="16">
        <v>1</v>
      </c>
    </row>
    <row r="3487" spans="1:3" ht="15" customHeight="1" x14ac:dyDescent="0.2">
      <c r="A3487" s="16">
        <v>3484</v>
      </c>
      <c r="B3487" s="16">
        <v>0.24159999999999998</v>
      </c>
      <c r="C3487" s="16">
        <v>1</v>
      </c>
    </row>
    <row r="3488" spans="1:3" ht="15" customHeight="1" x14ac:dyDescent="0.2">
      <c r="A3488" s="16">
        <v>3485</v>
      </c>
      <c r="B3488" s="16">
        <v>0.2407</v>
      </c>
      <c r="C3488" s="16">
        <v>1</v>
      </c>
    </row>
    <row r="3489" spans="1:3" ht="15" customHeight="1" x14ac:dyDescent="0.2">
      <c r="A3489" s="16">
        <v>3486</v>
      </c>
      <c r="B3489" s="16">
        <v>0.24049999999999999</v>
      </c>
      <c r="C3489" s="16">
        <v>1</v>
      </c>
    </row>
    <row r="3490" spans="1:3" ht="15" customHeight="1" x14ac:dyDescent="0.2">
      <c r="A3490" s="16">
        <v>3487</v>
      </c>
      <c r="B3490" s="16">
        <v>0.24010000000000001</v>
      </c>
      <c r="C3490" s="16">
        <v>1</v>
      </c>
    </row>
    <row r="3491" spans="1:3" ht="15" customHeight="1" x14ac:dyDescent="0.2">
      <c r="A3491" s="16">
        <v>3488</v>
      </c>
      <c r="B3491" s="16">
        <v>0.2394</v>
      </c>
      <c r="C3491" s="16">
        <v>1</v>
      </c>
    </row>
    <row r="3492" spans="1:3" ht="15" customHeight="1" x14ac:dyDescent="0.2">
      <c r="A3492" s="16">
        <v>3489</v>
      </c>
      <c r="B3492" s="16">
        <v>0.2394</v>
      </c>
      <c r="C3492" s="16">
        <v>1</v>
      </c>
    </row>
    <row r="3493" spans="1:3" ht="15" customHeight="1" x14ac:dyDescent="0.2">
      <c r="A3493" s="16">
        <v>3490</v>
      </c>
      <c r="B3493" s="16">
        <v>0.23930000000000001</v>
      </c>
      <c r="C3493" s="16">
        <v>1</v>
      </c>
    </row>
    <row r="3494" spans="1:3" ht="15" customHeight="1" x14ac:dyDescent="0.2">
      <c r="A3494" s="16">
        <v>3491</v>
      </c>
      <c r="B3494" s="16">
        <v>0.23760000000000001</v>
      </c>
      <c r="C3494" s="16">
        <v>1</v>
      </c>
    </row>
    <row r="3495" spans="1:3" ht="15" customHeight="1" x14ac:dyDescent="0.2">
      <c r="A3495" s="16">
        <v>3492</v>
      </c>
      <c r="B3495" s="16">
        <v>0.2369</v>
      </c>
      <c r="C3495" s="16">
        <v>1</v>
      </c>
    </row>
    <row r="3496" spans="1:3" ht="15" customHeight="1" x14ac:dyDescent="0.2">
      <c r="A3496" s="16">
        <v>3493</v>
      </c>
      <c r="B3496" s="16">
        <v>0.23480000000000001</v>
      </c>
      <c r="C3496" s="16">
        <v>1</v>
      </c>
    </row>
    <row r="3497" spans="1:3" ht="15" customHeight="1" x14ac:dyDescent="0.2">
      <c r="A3497" s="16">
        <v>3494</v>
      </c>
      <c r="B3497" s="16">
        <v>0.2339</v>
      </c>
      <c r="C3497" s="16">
        <v>1</v>
      </c>
    </row>
    <row r="3498" spans="1:3" ht="15" customHeight="1" x14ac:dyDescent="0.2">
      <c r="A3498" s="16">
        <v>3495</v>
      </c>
      <c r="B3498" s="16">
        <v>0.23180000000000001</v>
      </c>
      <c r="C3498" s="16">
        <v>1</v>
      </c>
    </row>
    <row r="3499" spans="1:3" ht="15" customHeight="1" x14ac:dyDescent="0.2">
      <c r="A3499" s="16">
        <v>3496</v>
      </c>
      <c r="B3499" s="16">
        <v>0.23119999999999999</v>
      </c>
      <c r="C3499" s="16">
        <v>1</v>
      </c>
    </row>
    <row r="3500" spans="1:3" ht="15" customHeight="1" x14ac:dyDescent="0.2">
      <c r="A3500" s="16">
        <v>3497</v>
      </c>
      <c r="B3500" s="16">
        <v>0.23050000000000001</v>
      </c>
      <c r="C3500" s="16">
        <v>1</v>
      </c>
    </row>
    <row r="3501" spans="1:3" ht="15" customHeight="1" x14ac:dyDescent="0.2">
      <c r="A3501" s="16">
        <v>3498</v>
      </c>
      <c r="B3501" s="16">
        <v>0.23</v>
      </c>
      <c r="C3501" s="16">
        <v>1</v>
      </c>
    </row>
    <row r="3502" spans="1:3" ht="15" customHeight="1" x14ac:dyDescent="0.2">
      <c r="A3502" s="16">
        <v>3499</v>
      </c>
      <c r="B3502" s="16">
        <v>0.22969999999999999</v>
      </c>
      <c r="C3502" s="16">
        <v>1</v>
      </c>
    </row>
    <row r="3503" spans="1:3" ht="15" customHeight="1" x14ac:dyDescent="0.2">
      <c r="A3503" s="16">
        <v>3500</v>
      </c>
      <c r="B3503" s="16">
        <v>0.22889999999999999</v>
      </c>
      <c r="C3503" s="16">
        <v>1</v>
      </c>
    </row>
    <row r="3504" spans="1:3" ht="15" customHeight="1" x14ac:dyDescent="0.2">
      <c r="A3504" s="16">
        <v>3501</v>
      </c>
      <c r="B3504" s="16">
        <v>0.2286</v>
      </c>
      <c r="C3504" s="16">
        <v>1</v>
      </c>
    </row>
    <row r="3505" spans="1:3" ht="15" customHeight="1" x14ac:dyDescent="0.2">
      <c r="A3505" s="16">
        <v>3502</v>
      </c>
      <c r="B3505" s="16">
        <v>0.22839999999999999</v>
      </c>
      <c r="C3505" s="16">
        <v>1</v>
      </c>
    </row>
    <row r="3506" spans="1:3" ht="15" customHeight="1" x14ac:dyDescent="0.2">
      <c r="A3506" s="16">
        <v>3503</v>
      </c>
      <c r="B3506" s="16">
        <v>0.22769999999999999</v>
      </c>
      <c r="C3506" s="16">
        <v>1</v>
      </c>
    </row>
    <row r="3507" spans="1:3" ht="15" customHeight="1" x14ac:dyDescent="0.2">
      <c r="A3507" s="16">
        <v>3504</v>
      </c>
      <c r="B3507" s="16">
        <v>0.22750000000000001</v>
      </c>
      <c r="C3507" s="16">
        <v>1</v>
      </c>
    </row>
    <row r="3508" spans="1:3" ht="15" customHeight="1" x14ac:dyDescent="0.2">
      <c r="A3508" s="16">
        <v>3505</v>
      </c>
      <c r="B3508" s="16">
        <v>0.22740000000000002</v>
      </c>
      <c r="C3508" s="16">
        <v>1</v>
      </c>
    </row>
    <row r="3509" spans="1:3" ht="15" customHeight="1" x14ac:dyDescent="0.2">
      <c r="A3509" s="16">
        <v>3506</v>
      </c>
      <c r="B3509" s="16">
        <v>0.2273</v>
      </c>
      <c r="C3509" s="16">
        <v>1</v>
      </c>
    </row>
    <row r="3510" spans="1:3" ht="15" customHeight="1" x14ac:dyDescent="0.2">
      <c r="A3510" s="16">
        <v>3507</v>
      </c>
      <c r="B3510" s="16">
        <v>0.2271</v>
      </c>
      <c r="C3510" s="16">
        <v>1</v>
      </c>
    </row>
    <row r="3511" spans="1:3" ht="15" customHeight="1" x14ac:dyDescent="0.2">
      <c r="A3511" s="16">
        <v>3508</v>
      </c>
      <c r="B3511" s="16">
        <v>0.2266</v>
      </c>
      <c r="C3511" s="16">
        <v>1</v>
      </c>
    </row>
    <row r="3512" spans="1:3" ht="15" customHeight="1" x14ac:dyDescent="0.2">
      <c r="A3512" s="16">
        <v>3509</v>
      </c>
      <c r="B3512" s="16">
        <v>0.22650000000000001</v>
      </c>
      <c r="C3512" s="16">
        <v>1</v>
      </c>
    </row>
    <row r="3513" spans="1:3" ht="15" customHeight="1" x14ac:dyDescent="0.2">
      <c r="A3513" s="16">
        <v>3510</v>
      </c>
      <c r="B3513" s="16">
        <v>0.22509999999999999</v>
      </c>
      <c r="C3513" s="16">
        <v>1</v>
      </c>
    </row>
    <row r="3514" spans="1:3" ht="15" customHeight="1" x14ac:dyDescent="0.2">
      <c r="A3514" s="16">
        <v>3511</v>
      </c>
      <c r="B3514" s="16">
        <v>0.22419999999999998</v>
      </c>
      <c r="C3514" s="16">
        <v>1</v>
      </c>
    </row>
    <row r="3515" spans="1:3" ht="15" customHeight="1" x14ac:dyDescent="0.2">
      <c r="A3515" s="16">
        <v>3512</v>
      </c>
      <c r="B3515" s="16">
        <v>0.22409999999999999</v>
      </c>
      <c r="C3515" s="16">
        <v>1</v>
      </c>
    </row>
    <row r="3516" spans="1:3" ht="15" customHeight="1" x14ac:dyDescent="0.2">
      <c r="A3516" s="16">
        <v>3513</v>
      </c>
      <c r="B3516" s="16">
        <v>0.22340000000000002</v>
      </c>
      <c r="C3516" s="16">
        <v>1</v>
      </c>
    </row>
    <row r="3517" spans="1:3" ht="15" customHeight="1" x14ac:dyDescent="0.2">
      <c r="A3517" s="16">
        <v>3514</v>
      </c>
      <c r="B3517" s="16">
        <v>0.22240000000000001</v>
      </c>
      <c r="C3517" s="16">
        <v>1</v>
      </c>
    </row>
    <row r="3518" spans="1:3" ht="15" customHeight="1" x14ac:dyDescent="0.2">
      <c r="A3518" s="16">
        <v>3515</v>
      </c>
      <c r="B3518" s="16">
        <v>0.222</v>
      </c>
      <c r="C3518" s="16">
        <v>1</v>
      </c>
    </row>
    <row r="3519" spans="1:3" ht="15" customHeight="1" x14ac:dyDescent="0.2">
      <c r="A3519" s="16">
        <v>3516</v>
      </c>
      <c r="B3519" s="16">
        <v>0.22130000000000002</v>
      </c>
      <c r="C3519" s="16">
        <v>1</v>
      </c>
    </row>
    <row r="3520" spans="1:3" ht="15" customHeight="1" x14ac:dyDescent="0.2">
      <c r="A3520" s="16">
        <v>3517</v>
      </c>
      <c r="B3520" s="16">
        <v>0.22109999999999999</v>
      </c>
      <c r="C3520" s="16">
        <v>1</v>
      </c>
    </row>
    <row r="3521" spans="1:3" ht="15" customHeight="1" x14ac:dyDescent="0.2">
      <c r="A3521" s="16">
        <v>3518</v>
      </c>
      <c r="B3521" s="16">
        <v>0.21990000000000001</v>
      </c>
      <c r="C3521" s="16">
        <v>1</v>
      </c>
    </row>
    <row r="3522" spans="1:3" ht="15" customHeight="1" x14ac:dyDescent="0.2">
      <c r="A3522" s="16">
        <v>3519</v>
      </c>
      <c r="B3522" s="16">
        <v>0.21890000000000001</v>
      </c>
      <c r="C3522" s="16">
        <v>1</v>
      </c>
    </row>
    <row r="3523" spans="1:3" ht="15" customHeight="1" x14ac:dyDescent="0.2">
      <c r="A3523" s="16">
        <v>3520</v>
      </c>
      <c r="B3523" s="16">
        <v>0.21880000000000002</v>
      </c>
      <c r="C3523" s="16">
        <v>1</v>
      </c>
    </row>
    <row r="3524" spans="1:3" ht="15" customHeight="1" x14ac:dyDescent="0.2">
      <c r="A3524" s="16">
        <v>3521</v>
      </c>
      <c r="B3524" s="16">
        <v>0.21740000000000001</v>
      </c>
      <c r="C3524" s="16">
        <v>1</v>
      </c>
    </row>
    <row r="3525" spans="1:3" ht="15" customHeight="1" x14ac:dyDescent="0.2">
      <c r="A3525" s="16">
        <v>3522</v>
      </c>
      <c r="B3525" s="16">
        <v>0.21709999999999999</v>
      </c>
      <c r="C3525" s="16">
        <v>1</v>
      </c>
    </row>
    <row r="3526" spans="1:3" ht="15" customHeight="1" x14ac:dyDescent="0.2">
      <c r="A3526" s="16">
        <v>3523</v>
      </c>
      <c r="B3526" s="16">
        <v>0.21690000000000001</v>
      </c>
      <c r="C3526" s="16">
        <v>1</v>
      </c>
    </row>
    <row r="3527" spans="1:3" ht="15" customHeight="1" x14ac:dyDescent="0.2">
      <c r="A3527" s="16">
        <v>3524</v>
      </c>
      <c r="B3527" s="16">
        <v>0.21590000000000001</v>
      </c>
      <c r="C3527" s="16">
        <v>1</v>
      </c>
    </row>
    <row r="3528" spans="1:3" ht="15" customHeight="1" x14ac:dyDescent="0.2">
      <c r="A3528" s="16">
        <v>3525</v>
      </c>
      <c r="B3528" s="16">
        <v>0.21580000000000002</v>
      </c>
      <c r="C3528" s="16">
        <v>1</v>
      </c>
    </row>
    <row r="3529" spans="1:3" ht="15" customHeight="1" x14ac:dyDescent="0.2">
      <c r="A3529" s="16">
        <v>3526</v>
      </c>
      <c r="B3529" s="16">
        <v>0.21540000000000001</v>
      </c>
      <c r="C3529" s="16">
        <v>1</v>
      </c>
    </row>
    <row r="3530" spans="1:3" ht="15" customHeight="1" x14ac:dyDescent="0.2">
      <c r="A3530" s="16">
        <v>3527</v>
      </c>
      <c r="B3530" s="16">
        <v>0.21530000000000002</v>
      </c>
      <c r="C3530" s="16">
        <v>1</v>
      </c>
    </row>
    <row r="3531" spans="1:3" ht="15" customHeight="1" x14ac:dyDescent="0.2">
      <c r="A3531" s="16">
        <v>3528</v>
      </c>
      <c r="B3531" s="16">
        <v>0.2132</v>
      </c>
      <c r="C3531" s="16">
        <v>1</v>
      </c>
    </row>
    <row r="3532" spans="1:3" ht="15" customHeight="1" x14ac:dyDescent="0.2">
      <c r="A3532" s="16">
        <v>3529</v>
      </c>
      <c r="B3532" s="16">
        <v>0.21130000000000002</v>
      </c>
      <c r="C3532" s="16">
        <v>1</v>
      </c>
    </row>
    <row r="3533" spans="1:3" ht="15" customHeight="1" x14ac:dyDescent="0.2">
      <c r="A3533" s="16">
        <v>3530</v>
      </c>
      <c r="B3533" s="16">
        <v>0.21080000000000002</v>
      </c>
      <c r="C3533" s="16">
        <v>1</v>
      </c>
    </row>
    <row r="3534" spans="1:3" ht="15" customHeight="1" x14ac:dyDescent="0.2">
      <c r="A3534" s="16">
        <v>3531</v>
      </c>
      <c r="B3534" s="16">
        <v>0.21059999999999998</v>
      </c>
      <c r="C3534" s="16">
        <v>1</v>
      </c>
    </row>
    <row r="3535" spans="1:3" ht="15" customHeight="1" x14ac:dyDescent="0.2">
      <c r="A3535" s="16">
        <v>3532</v>
      </c>
      <c r="B3535" s="16">
        <v>0.20959999999999998</v>
      </c>
      <c r="C3535" s="16">
        <v>1</v>
      </c>
    </row>
    <row r="3536" spans="1:3" ht="15" customHeight="1" x14ac:dyDescent="0.2">
      <c r="A3536" s="16">
        <v>3533</v>
      </c>
      <c r="B3536" s="16">
        <v>0.20880000000000001</v>
      </c>
      <c r="C3536" s="16">
        <v>1</v>
      </c>
    </row>
    <row r="3537" spans="1:3" ht="15" customHeight="1" x14ac:dyDescent="0.2">
      <c r="A3537" s="16">
        <v>3534</v>
      </c>
      <c r="B3537" s="16">
        <v>0.20749999999999999</v>
      </c>
      <c r="C3537" s="16">
        <v>1</v>
      </c>
    </row>
    <row r="3538" spans="1:3" ht="15" customHeight="1" x14ac:dyDescent="0.2">
      <c r="A3538" s="16">
        <v>3535</v>
      </c>
      <c r="B3538" s="16">
        <v>0.20660000000000001</v>
      </c>
      <c r="C3538" s="16">
        <v>1</v>
      </c>
    </row>
    <row r="3539" spans="1:3" ht="15" customHeight="1" x14ac:dyDescent="0.2">
      <c r="A3539" s="16">
        <v>3536</v>
      </c>
      <c r="B3539" s="16">
        <v>0.20619999999999999</v>
      </c>
      <c r="C3539" s="16">
        <v>1</v>
      </c>
    </row>
    <row r="3540" spans="1:3" ht="15" customHeight="1" x14ac:dyDescent="0.2">
      <c r="A3540" s="16">
        <v>3537</v>
      </c>
      <c r="B3540" s="16">
        <v>0.2049</v>
      </c>
      <c r="C3540" s="16">
        <v>1</v>
      </c>
    </row>
    <row r="3541" spans="1:3" ht="15" customHeight="1" x14ac:dyDescent="0.2">
      <c r="A3541" s="16">
        <v>3538</v>
      </c>
      <c r="B3541" s="16">
        <v>0.20349999999999999</v>
      </c>
      <c r="C3541" s="16">
        <v>1</v>
      </c>
    </row>
    <row r="3542" spans="1:3" ht="15" customHeight="1" x14ac:dyDescent="0.2">
      <c r="A3542" s="16">
        <v>3539</v>
      </c>
      <c r="B3542" s="16">
        <v>0.20349999999999999</v>
      </c>
      <c r="C3542" s="16">
        <v>1</v>
      </c>
    </row>
    <row r="3543" spans="1:3" ht="15" customHeight="1" x14ac:dyDescent="0.2">
      <c r="A3543" s="16">
        <v>3540</v>
      </c>
      <c r="B3543" s="16">
        <v>0.2019</v>
      </c>
      <c r="C3543" s="16">
        <v>1</v>
      </c>
    </row>
    <row r="3544" spans="1:3" ht="15" customHeight="1" x14ac:dyDescent="0.2">
      <c r="A3544" s="16">
        <v>3541</v>
      </c>
      <c r="B3544" s="16">
        <v>0.20169999999999999</v>
      </c>
      <c r="C3544" s="16">
        <v>1</v>
      </c>
    </row>
    <row r="3545" spans="1:3" ht="15" customHeight="1" x14ac:dyDescent="0.2">
      <c r="A3545" s="16">
        <v>3542</v>
      </c>
      <c r="B3545" s="16">
        <v>0.2</v>
      </c>
      <c r="C3545" s="16">
        <v>1</v>
      </c>
    </row>
    <row r="3546" spans="1:3" ht="15" customHeight="1" x14ac:dyDescent="0.2">
      <c r="A3546" s="16">
        <v>3543</v>
      </c>
      <c r="B3546" s="16">
        <v>0.2</v>
      </c>
      <c r="C3546" s="16">
        <v>1</v>
      </c>
    </row>
    <row r="3547" spans="1:3" ht="15" customHeight="1" x14ac:dyDescent="0.2">
      <c r="A3547" s="16">
        <v>3544</v>
      </c>
      <c r="B3547" s="16">
        <v>0.2</v>
      </c>
      <c r="C3547" s="16">
        <v>1</v>
      </c>
    </row>
    <row r="3548" spans="1:3" ht="15" customHeight="1" x14ac:dyDescent="0.2">
      <c r="A3548" s="16">
        <v>3545</v>
      </c>
      <c r="B3548" s="16">
        <v>0.2</v>
      </c>
      <c r="C3548" s="16">
        <v>1</v>
      </c>
    </row>
    <row r="3549" spans="1:3" ht="15" customHeight="1" x14ac:dyDescent="0.2">
      <c r="A3549" s="16">
        <v>3546</v>
      </c>
      <c r="B3549" s="16">
        <v>0.2</v>
      </c>
      <c r="C3549" s="16">
        <v>1</v>
      </c>
    </row>
    <row r="3550" spans="1:3" ht="15" customHeight="1" x14ac:dyDescent="0.2">
      <c r="A3550" s="16">
        <v>3547</v>
      </c>
      <c r="B3550" s="16">
        <v>0.2</v>
      </c>
      <c r="C3550" s="16">
        <v>1</v>
      </c>
    </row>
    <row r="3551" spans="1:3" ht="15" customHeight="1" x14ac:dyDescent="0.2">
      <c r="A3551" s="16">
        <v>3548</v>
      </c>
      <c r="B3551" s="16">
        <v>0.2</v>
      </c>
      <c r="C3551" s="16">
        <v>1</v>
      </c>
    </row>
    <row r="3552" spans="1:3" ht="15" customHeight="1" x14ac:dyDescent="0.2">
      <c r="A3552" s="16">
        <v>3549</v>
      </c>
      <c r="B3552" s="16">
        <v>0.2</v>
      </c>
      <c r="C3552" s="16">
        <v>1</v>
      </c>
    </row>
    <row r="3553" spans="1:3" ht="15" customHeight="1" x14ac:dyDescent="0.2">
      <c r="A3553" s="16">
        <v>3550</v>
      </c>
      <c r="B3553" s="16">
        <v>0.2</v>
      </c>
      <c r="C3553" s="16">
        <v>1</v>
      </c>
    </row>
    <row r="3554" spans="1:3" ht="15" customHeight="1" x14ac:dyDescent="0.2">
      <c r="A3554" s="16">
        <v>3551</v>
      </c>
      <c r="B3554" s="16">
        <v>0.19980000000000001</v>
      </c>
      <c r="C3554" s="16">
        <v>1</v>
      </c>
    </row>
    <row r="3555" spans="1:3" ht="15" customHeight="1" x14ac:dyDescent="0.2">
      <c r="A3555" s="16">
        <v>3552</v>
      </c>
      <c r="B3555" s="16">
        <v>0.19950000000000001</v>
      </c>
      <c r="C3555" s="16">
        <v>1</v>
      </c>
    </row>
    <row r="3556" spans="1:3" ht="15" customHeight="1" x14ac:dyDescent="0.2">
      <c r="A3556" s="16">
        <v>3553</v>
      </c>
      <c r="B3556" s="16">
        <v>0.19889999999999999</v>
      </c>
      <c r="C3556" s="16">
        <v>1</v>
      </c>
    </row>
    <row r="3557" spans="1:3" ht="15" customHeight="1" x14ac:dyDescent="0.2">
      <c r="A3557" s="16">
        <v>3554</v>
      </c>
      <c r="B3557" s="16">
        <v>0.19869999999999999</v>
      </c>
      <c r="C3557" s="16">
        <v>1</v>
      </c>
    </row>
    <row r="3558" spans="1:3" ht="15" customHeight="1" x14ac:dyDescent="0.2">
      <c r="A3558" s="16">
        <v>3555</v>
      </c>
      <c r="B3558" s="16">
        <v>0.19819999999999999</v>
      </c>
      <c r="C3558" s="16">
        <v>1</v>
      </c>
    </row>
    <row r="3559" spans="1:3" ht="15" customHeight="1" x14ac:dyDescent="0.2">
      <c r="A3559" s="16">
        <v>3556</v>
      </c>
      <c r="B3559" s="16">
        <v>0.19819999999999999</v>
      </c>
      <c r="C3559" s="16">
        <v>1</v>
      </c>
    </row>
    <row r="3560" spans="1:3" ht="15" customHeight="1" x14ac:dyDescent="0.2">
      <c r="A3560" s="16">
        <v>3557</v>
      </c>
      <c r="B3560" s="16">
        <v>0.19750000000000001</v>
      </c>
      <c r="C3560" s="16">
        <v>1</v>
      </c>
    </row>
    <row r="3561" spans="1:3" ht="15" customHeight="1" x14ac:dyDescent="0.2">
      <c r="A3561" s="16">
        <v>3558</v>
      </c>
      <c r="B3561" s="16">
        <v>0.19650000000000001</v>
      </c>
      <c r="C3561" s="16">
        <v>1</v>
      </c>
    </row>
    <row r="3562" spans="1:3" ht="15" customHeight="1" x14ac:dyDescent="0.2">
      <c r="A3562" s="16">
        <v>3559</v>
      </c>
      <c r="B3562" s="16">
        <v>0.19600000000000001</v>
      </c>
      <c r="C3562" s="16">
        <v>1</v>
      </c>
    </row>
    <row r="3563" spans="1:3" ht="15" customHeight="1" x14ac:dyDescent="0.2">
      <c r="A3563" s="16">
        <v>3560</v>
      </c>
      <c r="B3563" s="16">
        <v>0.19590000000000002</v>
      </c>
      <c r="C3563" s="16">
        <v>1</v>
      </c>
    </row>
    <row r="3564" spans="1:3" ht="15" customHeight="1" x14ac:dyDescent="0.2">
      <c r="A3564" s="16">
        <v>3561</v>
      </c>
      <c r="B3564" s="16">
        <v>0.1958</v>
      </c>
      <c r="C3564" s="16">
        <v>1</v>
      </c>
    </row>
    <row r="3565" spans="1:3" ht="15" customHeight="1" x14ac:dyDescent="0.2">
      <c r="A3565" s="16">
        <v>3562</v>
      </c>
      <c r="B3565" s="16">
        <v>0.19550000000000001</v>
      </c>
      <c r="C3565" s="16">
        <v>1</v>
      </c>
    </row>
    <row r="3566" spans="1:3" ht="15" customHeight="1" x14ac:dyDescent="0.2">
      <c r="A3566" s="16">
        <v>3563</v>
      </c>
      <c r="B3566" s="16">
        <v>0.19490000000000002</v>
      </c>
      <c r="C3566" s="16">
        <v>1</v>
      </c>
    </row>
    <row r="3567" spans="1:3" ht="15" customHeight="1" x14ac:dyDescent="0.2">
      <c r="A3567" s="16">
        <v>3564</v>
      </c>
      <c r="B3567" s="16">
        <v>0.19469999999999998</v>
      </c>
      <c r="C3567" s="16">
        <v>1</v>
      </c>
    </row>
    <row r="3568" spans="1:3" ht="15" customHeight="1" x14ac:dyDescent="0.2">
      <c r="A3568" s="16">
        <v>3565</v>
      </c>
      <c r="B3568" s="16">
        <v>0.1943</v>
      </c>
      <c r="C3568" s="16">
        <v>1</v>
      </c>
    </row>
    <row r="3569" spans="1:3" ht="15" customHeight="1" x14ac:dyDescent="0.2">
      <c r="A3569" s="16">
        <v>3566</v>
      </c>
      <c r="B3569" s="16">
        <v>0.1938</v>
      </c>
      <c r="C3569" s="16">
        <v>1</v>
      </c>
    </row>
    <row r="3570" spans="1:3" ht="15" customHeight="1" x14ac:dyDescent="0.2">
      <c r="A3570" s="16">
        <v>3567</v>
      </c>
      <c r="B3570" s="16">
        <v>0.1938</v>
      </c>
      <c r="C3570" s="16">
        <v>1</v>
      </c>
    </row>
    <row r="3571" spans="1:3" ht="15" customHeight="1" x14ac:dyDescent="0.2">
      <c r="A3571" s="16">
        <v>3568</v>
      </c>
      <c r="B3571" s="16">
        <v>0.19309999999999999</v>
      </c>
      <c r="C3571" s="16">
        <v>1</v>
      </c>
    </row>
    <row r="3572" spans="1:3" ht="15" customHeight="1" x14ac:dyDescent="0.2">
      <c r="A3572" s="16">
        <v>3569</v>
      </c>
      <c r="B3572" s="16">
        <v>0.1925</v>
      </c>
      <c r="C3572" s="16">
        <v>1</v>
      </c>
    </row>
    <row r="3573" spans="1:3" ht="15" customHeight="1" x14ac:dyDescent="0.2">
      <c r="A3573" s="16">
        <v>3570</v>
      </c>
      <c r="B3573" s="16">
        <v>0.1923</v>
      </c>
      <c r="C3573" s="16">
        <v>1</v>
      </c>
    </row>
    <row r="3574" spans="1:3" ht="15" customHeight="1" x14ac:dyDescent="0.2">
      <c r="A3574" s="16">
        <v>3571</v>
      </c>
      <c r="B3574" s="16">
        <v>0.19190000000000002</v>
      </c>
      <c r="C3574" s="16">
        <v>1</v>
      </c>
    </row>
    <row r="3575" spans="1:3" ht="15" customHeight="1" x14ac:dyDescent="0.2">
      <c r="A3575" s="16">
        <v>3572</v>
      </c>
      <c r="B3575" s="16">
        <v>0.19169999999999998</v>
      </c>
      <c r="C3575" s="16">
        <v>1</v>
      </c>
    </row>
    <row r="3576" spans="1:3" ht="15" customHeight="1" x14ac:dyDescent="0.2">
      <c r="A3576" s="16">
        <v>3573</v>
      </c>
      <c r="B3576" s="16">
        <v>0.1915</v>
      </c>
      <c r="C3576" s="16">
        <v>1</v>
      </c>
    </row>
    <row r="3577" spans="1:3" ht="15" customHeight="1" x14ac:dyDescent="0.2">
      <c r="A3577" s="16">
        <v>3574</v>
      </c>
      <c r="B3577" s="16">
        <v>0.19090000000000001</v>
      </c>
      <c r="C3577" s="16">
        <v>1</v>
      </c>
    </row>
    <row r="3578" spans="1:3" ht="15" customHeight="1" x14ac:dyDescent="0.2">
      <c r="A3578" s="16">
        <v>3575</v>
      </c>
      <c r="B3578" s="16">
        <v>0.19069999999999998</v>
      </c>
      <c r="C3578" s="16">
        <v>1</v>
      </c>
    </row>
    <row r="3579" spans="1:3" ht="15" customHeight="1" x14ac:dyDescent="0.2">
      <c r="A3579" s="16">
        <v>3576</v>
      </c>
      <c r="B3579" s="16">
        <v>0.18990000000000001</v>
      </c>
      <c r="C3579" s="16">
        <v>1</v>
      </c>
    </row>
    <row r="3580" spans="1:3" ht="15" customHeight="1" x14ac:dyDescent="0.2">
      <c r="A3580" s="16">
        <v>3577</v>
      </c>
      <c r="B3580" s="16">
        <v>0.18940000000000001</v>
      </c>
      <c r="C3580" s="16">
        <v>1</v>
      </c>
    </row>
    <row r="3581" spans="1:3" ht="15" customHeight="1" x14ac:dyDescent="0.2">
      <c r="A3581" s="16">
        <v>3578</v>
      </c>
      <c r="B3581" s="16">
        <v>0.189</v>
      </c>
      <c r="C3581" s="16">
        <v>1</v>
      </c>
    </row>
    <row r="3582" spans="1:3" ht="15" customHeight="1" x14ac:dyDescent="0.2">
      <c r="A3582" s="16">
        <v>3579</v>
      </c>
      <c r="B3582" s="16">
        <v>0.1885</v>
      </c>
      <c r="C3582" s="16">
        <v>1</v>
      </c>
    </row>
    <row r="3583" spans="1:3" ht="15" customHeight="1" x14ac:dyDescent="0.2">
      <c r="A3583" s="16">
        <v>3580</v>
      </c>
      <c r="B3583" s="16">
        <v>0.18759999999999999</v>
      </c>
      <c r="C3583" s="16">
        <v>1</v>
      </c>
    </row>
    <row r="3584" spans="1:3" ht="15" customHeight="1" x14ac:dyDescent="0.2">
      <c r="A3584" s="16">
        <v>3581</v>
      </c>
      <c r="B3584" s="16">
        <v>0.187</v>
      </c>
      <c r="C3584" s="16">
        <v>1</v>
      </c>
    </row>
    <row r="3585" spans="1:3" ht="15" customHeight="1" x14ac:dyDescent="0.2">
      <c r="A3585" s="16">
        <v>3582</v>
      </c>
      <c r="B3585" s="16">
        <v>0.1865</v>
      </c>
      <c r="C3585" s="16">
        <v>1</v>
      </c>
    </row>
    <row r="3586" spans="1:3" ht="15" customHeight="1" x14ac:dyDescent="0.2">
      <c r="A3586" s="16">
        <v>3583</v>
      </c>
      <c r="B3586" s="16">
        <v>0.18630000000000002</v>
      </c>
      <c r="C3586" s="16">
        <v>1</v>
      </c>
    </row>
    <row r="3587" spans="1:3" ht="15" customHeight="1" x14ac:dyDescent="0.2">
      <c r="A3587" s="16">
        <v>3584</v>
      </c>
      <c r="B3587" s="16">
        <v>0.18619999999999998</v>
      </c>
      <c r="C3587" s="16">
        <v>1</v>
      </c>
    </row>
    <row r="3588" spans="1:3" ht="15" customHeight="1" x14ac:dyDescent="0.2">
      <c r="A3588" s="16">
        <v>3585</v>
      </c>
      <c r="B3588" s="16">
        <v>0.18609999999999999</v>
      </c>
      <c r="C3588" s="16">
        <v>1</v>
      </c>
    </row>
    <row r="3589" spans="1:3" ht="15" customHeight="1" x14ac:dyDescent="0.2">
      <c r="A3589" s="16">
        <v>3586</v>
      </c>
      <c r="B3589" s="16">
        <v>0.18540000000000001</v>
      </c>
      <c r="C3589" s="16">
        <v>1</v>
      </c>
    </row>
    <row r="3590" spans="1:3" ht="15" customHeight="1" x14ac:dyDescent="0.2">
      <c r="A3590" s="16">
        <v>3587</v>
      </c>
      <c r="B3590" s="16">
        <v>0.185</v>
      </c>
      <c r="C3590" s="16">
        <v>1</v>
      </c>
    </row>
    <row r="3591" spans="1:3" ht="15" customHeight="1" x14ac:dyDescent="0.2">
      <c r="A3591" s="16">
        <v>3588</v>
      </c>
      <c r="B3591" s="16">
        <v>0.185</v>
      </c>
      <c r="C3591" s="16">
        <v>1</v>
      </c>
    </row>
    <row r="3592" spans="1:3" ht="15" customHeight="1" x14ac:dyDescent="0.2">
      <c r="A3592" s="16">
        <v>3589</v>
      </c>
      <c r="B3592" s="16">
        <v>0.18490000000000001</v>
      </c>
      <c r="C3592" s="16">
        <v>1</v>
      </c>
    </row>
    <row r="3593" spans="1:3" ht="15" customHeight="1" x14ac:dyDescent="0.2">
      <c r="A3593" s="16">
        <v>3590</v>
      </c>
      <c r="B3593" s="16">
        <v>0.18469999999999998</v>
      </c>
      <c r="C3593" s="16">
        <v>1</v>
      </c>
    </row>
    <row r="3594" spans="1:3" ht="15" customHeight="1" x14ac:dyDescent="0.2">
      <c r="A3594" s="16">
        <v>3591</v>
      </c>
      <c r="B3594" s="16">
        <v>0.18430000000000002</v>
      </c>
      <c r="C3594" s="16">
        <v>1</v>
      </c>
    </row>
    <row r="3595" spans="1:3" ht="15" customHeight="1" x14ac:dyDescent="0.2">
      <c r="A3595" s="16">
        <v>3592</v>
      </c>
      <c r="B3595" s="16">
        <v>0.18409999999999999</v>
      </c>
      <c r="C3595" s="16">
        <v>1</v>
      </c>
    </row>
    <row r="3596" spans="1:3" ht="15" customHeight="1" x14ac:dyDescent="0.2">
      <c r="A3596" s="16">
        <v>3593</v>
      </c>
      <c r="B3596" s="16">
        <v>0.18390000000000001</v>
      </c>
      <c r="C3596" s="16">
        <v>1</v>
      </c>
    </row>
    <row r="3597" spans="1:3" ht="15" customHeight="1" x14ac:dyDescent="0.2">
      <c r="A3597" s="16">
        <v>3594</v>
      </c>
      <c r="B3597" s="16">
        <v>0.18380000000000002</v>
      </c>
      <c r="C3597" s="16">
        <v>1</v>
      </c>
    </row>
    <row r="3598" spans="1:3" ht="15" customHeight="1" x14ac:dyDescent="0.2">
      <c r="A3598" s="16">
        <v>3595</v>
      </c>
      <c r="B3598" s="16">
        <v>0.183</v>
      </c>
      <c r="C3598" s="16">
        <v>1</v>
      </c>
    </row>
    <row r="3599" spans="1:3" ht="15" customHeight="1" x14ac:dyDescent="0.2">
      <c r="A3599" s="16">
        <v>3596</v>
      </c>
      <c r="B3599" s="16">
        <v>0.1825</v>
      </c>
      <c r="C3599" s="16">
        <v>1</v>
      </c>
    </row>
    <row r="3600" spans="1:3" ht="15" customHeight="1" x14ac:dyDescent="0.2">
      <c r="A3600" s="16">
        <v>3597</v>
      </c>
      <c r="B3600" s="16">
        <v>0.1825</v>
      </c>
      <c r="C3600" s="16">
        <v>1</v>
      </c>
    </row>
    <row r="3601" spans="1:3" ht="15" customHeight="1" x14ac:dyDescent="0.2">
      <c r="A3601" s="16">
        <v>3598</v>
      </c>
      <c r="B3601" s="16">
        <v>0.1822</v>
      </c>
      <c r="C3601" s="16">
        <v>1</v>
      </c>
    </row>
    <row r="3602" spans="1:3" ht="15" customHeight="1" x14ac:dyDescent="0.2">
      <c r="A3602" s="16">
        <v>3599</v>
      </c>
      <c r="B3602" s="16">
        <v>0.18140000000000001</v>
      </c>
      <c r="C3602" s="16">
        <v>1</v>
      </c>
    </row>
    <row r="3603" spans="1:3" ht="15" customHeight="1" x14ac:dyDescent="0.2">
      <c r="A3603" s="16">
        <v>3600</v>
      </c>
      <c r="B3603" s="16">
        <v>0.18130000000000002</v>
      </c>
      <c r="C3603" s="16">
        <v>1</v>
      </c>
    </row>
    <row r="3604" spans="1:3" ht="15" customHeight="1" x14ac:dyDescent="0.2">
      <c r="A3604" s="16">
        <v>3601</v>
      </c>
      <c r="B3604" s="16">
        <v>0.18109999999999998</v>
      </c>
      <c r="C3604" s="16">
        <v>1</v>
      </c>
    </row>
    <row r="3605" spans="1:3" ht="15" customHeight="1" x14ac:dyDescent="0.2">
      <c r="A3605" s="16">
        <v>3602</v>
      </c>
      <c r="B3605" s="16">
        <v>0.18099999999999999</v>
      </c>
      <c r="C3605" s="16">
        <v>1</v>
      </c>
    </row>
    <row r="3606" spans="1:3" ht="15" customHeight="1" x14ac:dyDescent="0.2">
      <c r="A3606" s="16">
        <v>3603</v>
      </c>
      <c r="B3606" s="16">
        <v>0.18080000000000002</v>
      </c>
      <c r="C3606" s="16">
        <v>1</v>
      </c>
    </row>
    <row r="3607" spans="1:3" ht="15" customHeight="1" x14ac:dyDescent="0.2">
      <c r="A3607" s="16">
        <v>3604</v>
      </c>
      <c r="B3607" s="16">
        <v>0.18030000000000002</v>
      </c>
      <c r="C3607" s="16">
        <v>1</v>
      </c>
    </row>
    <row r="3608" spans="1:3" ht="15" customHeight="1" x14ac:dyDescent="0.2">
      <c r="A3608" s="16">
        <v>3605</v>
      </c>
      <c r="B3608" s="16">
        <v>0.1797</v>
      </c>
      <c r="C3608" s="16">
        <v>1</v>
      </c>
    </row>
    <row r="3609" spans="1:3" ht="15" customHeight="1" x14ac:dyDescent="0.2">
      <c r="A3609" s="16">
        <v>3606</v>
      </c>
      <c r="B3609" s="16">
        <v>0.17930000000000001</v>
      </c>
      <c r="C3609" s="16">
        <v>1</v>
      </c>
    </row>
    <row r="3610" spans="1:3" ht="15" customHeight="1" x14ac:dyDescent="0.2">
      <c r="A3610" s="16">
        <v>3607</v>
      </c>
      <c r="B3610" s="16">
        <v>0.17909999999999998</v>
      </c>
      <c r="C3610" s="16">
        <v>1</v>
      </c>
    </row>
    <row r="3611" spans="1:3" ht="15" customHeight="1" x14ac:dyDescent="0.2">
      <c r="A3611" s="16">
        <v>3608</v>
      </c>
      <c r="B3611" s="16">
        <v>0.1769</v>
      </c>
      <c r="C3611" s="16">
        <v>1</v>
      </c>
    </row>
    <row r="3612" spans="1:3" ht="15" customHeight="1" x14ac:dyDescent="0.2">
      <c r="A3612" s="16">
        <v>3609</v>
      </c>
      <c r="B3612" s="16">
        <v>0.1767</v>
      </c>
      <c r="C3612" s="16">
        <v>1</v>
      </c>
    </row>
    <row r="3613" spans="1:3" ht="15" customHeight="1" x14ac:dyDescent="0.2">
      <c r="A3613" s="16">
        <v>3610</v>
      </c>
      <c r="B3613" s="16">
        <v>0.17610000000000001</v>
      </c>
      <c r="C3613" s="16">
        <v>1</v>
      </c>
    </row>
    <row r="3614" spans="1:3" ht="15" customHeight="1" x14ac:dyDescent="0.2">
      <c r="A3614" s="16">
        <v>3611</v>
      </c>
      <c r="B3614" s="16">
        <v>0.17610000000000001</v>
      </c>
      <c r="C3614" s="16">
        <v>1</v>
      </c>
    </row>
    <row r="3615" spans="1:3" ht="15" customHeight="1" x14ac:dyDescent="0.2">
      <c r="A3615" s="16">
        <v>3612</v>
      </c>
      <c r="B3615" s="16">
        <v>0.17580000000000001</v>
      </c>
      <c r="C3615" s="16">
        <v>1</v>
      </c>
    </row>
    <row r="3616" spans="1:3" ht="15" customHeight="1" x14ac:dyDescent="0.2">
      <c r="A3616" s="16">
        <v>3613</v>
      </c>
      <c r="B3616" s="16">
        <v>0.17460000000000001</v>
      </c>
      <c r="C3616" s="16">
        <v>1</v>
      </c>
    </row>
    <row r="3617" spans="1:3" ht="15" customHeight="1" x14ac:dyDescent="0.2">
      <c r="A3617" s="16">
        <v>3614</v>
      </c>
      <c r="B3617" s="16">
        <v>0.17449999999999999</v>
      </c>
      <c r="C3617" s="16">
        <v>1</v>
      </c>
    </row>
    <row r="3618" spans="1:3" ht="15" customHeight="1" x14ac:dyDescent="0.2">
      <c r="A3618" s="16">
        <v>3615</v>
      </c>
      <c r="B3618" s="16">
        <v>0.1736</v>
      </c>
      <c r="C3618" s="16">
        <v>1</v>
      </c>
    </row>
    <row r="3619" spans="1:3" ht="15" customHeight="1" x14ac:dyDescent="0.2">
      <c r="A3619" s="16">
        <v>3616</v>
      </c>
      <c r="B3619" s="16">
        <v>0.1734</v>
      </c>
      <c r="C3619" s="16">
        <v>1</v>
      </c>
    </row>
    <row r="3620" spans="1:3" ht="15" customHeight="1" x14ac:dyDescent="0.2">
      <c r="A3620" s="16">
        <v>3617</v>
      </c>
      <c r="B3620" s="16">
        <v>0.17230000000000001</v>
      </c>
      <c r="C3620" s="16">
        <v>1</v>
      </c>
    </row>
    <row r="3621" spans="1:3" ht="15" customHeight="1" x14ac:dyDescent="0.2">
      <c r="A3621" s="16">
        <v>3618</v>
      </c>
      <c r="B3621" s="16">
        <v>0.17230000000000001</v>
      </c>
      <c r="C3621" s="16">
        <v>1</v>
      </c>
    </row>
    <row r="3622" spans="1:3" ht="15" customHeight="1" x14ac:dyDescent="0.2">
      <c r="A3622" s="16">
        <v>3619</v>
      </c>
      <c r="B3622" s="16">
        <v>0.17100000000000001</v>
      </c>
      <c r="C3622" s="16">
        <v>1</v>
      </c>
    </row>
    <row r="3623" spans="1:3" ht="15" customHeight="1" x14ac:dyDescent="0.2">
      <c r="A3623" s="16">
        <v>3620</v>
      </c>
      <c r="B3623" s="16">
        <v>0.17069999999999999</v>
      </c>
      <c r="C3623" s="16">
        <v>1</v>
      </c>
    </row>
    <row r="3624" spans="1:3" ht="15" customHeight="1" x14ac:dyDescent="0.2">
      <c r="A3624" s="16">
        <v>3621</v>
      </c>
      <c r="B3624" s="16">
        <v>0.1706</v>
      </c>
      <c r="C3624" s="16">
        <v>1</v>
      </c>
    </row>
    <row r="3625" spans="1:3" ht="15" customHeight="1" x14ac:dyDescent="0.2">
      <c r="A3625" s="16">
        <v>3622</v>
      </c>
      <c r="B3625" s="16">
        <v>0.17</v>
      </c>
      <c r="C3625" s="16">
        <v>1</v>
      </c>
    </row>
    <row r="3626" spans="1:3" ht="15" customHeight="1" x14ac:dyDescent="0.2">
      <c r="A3626" s="16">
        <v>3623</v>
      </c>
      <c r="B3626" s="16">
        <v>0.1686</v>
      </c>
      <c r="C3626" s="16">
        <v>1</v>
      </c>
    </row>
    <row r="3627" spans="1:3" ht="15" customHeight="1" x14ac:dyDescent="0.2">
      <c r="A3627" s="16">
        <v>3624</v>
      </c>
      <c r="B3627" s="16">
        <v>0.16830000000000001</v>
      </c>
      <c r="C3627" s="16">
        <v>1</v>
      </c>
    </row>
    <row r="3628" spans="1:3" ht="15" customHeight="1" x14ac:dyDescent="0.2">
      <c r="A3628" s="16">
        <v>3625</v>
      </c>
      <c r="B3628" s="16">
        <v>0.16750000000000001</v>
      </c>
      <c r="C3628" s="16">
        <v>1</v>
      </c>
    </row>
    <row r="3629" spans="1:3" ht="15" customHeight="1" x14ac:dyDescent="0.2">
      <c r="A3629" s="16">
        <v>3626</v>
      </c>
      <c r="B3629" s="16">
        <v>0.16750000000000001</v>
      </c>
      <c r="C3629" s="16">
        <v>1</v>
      </c>
    </row>
    <row r="3630" spans="1:3" ht="15" customHeight="1" x14ac:dyDescent="0.2">
      <c r="A3630" s="16">
        <v>3627</v>
      </c>
      <c r="B3630" s="16">
        <v>0.1671</v>
      </c>
      <c r="C3630" s="16">
        <v>1</v>
      </c>
    </row>
    <row r="3631" spans="1:3" ht="15" customHeight="1" x14ac:dyDescent="0.2">
      <c r="A3631" s="16">
        <v>3628</v>
      </c>
      <c r="B3631" s="16">
        <v>0.16669999999999999</v>
      </c>
      <c r="C3631" s="16">
        <v>1</v>
      </c>
    </row>
    <row r="3632" spans="1:3" ht="15" customHeight="1" x14ac:dyDescent="0.2">
      <c r="A3632" s="16">
        <v>3629</v>
      </c>
      <c r="B3632" s="16">
        <v>0.16650000000000001</v>
      </c>
      <c r="C3632" s="16">
        <v>1</v>
      </c>
    </row>
    <row r="3633" spans="1:3" ht="15" customHeight="1" x14ac:dyDescent="0.2">
      <c r="A3633" s="16">
        <v>3630</v>
      </c>
      <c r="B3633" s="16">
        <v>0.16619999999999999</v>
      </c>
      <c r="C3633" s="16">
        <v>1</v>
      </c>
    </row>
    <row r="3634" spans="1:3" ht="15" customHeight="1" x14ac:dyDescent="0.2">
      <c r="A3634" s="16">
        <v>3631</v>
      </c>
      <c r="B3634" s="16">
        <v>0.16619999999999999</v>
      </c>
      <c r="C3634" s="16">
        <v>1</v>
      </c>
    </row>
    <row r="3635" spans="1:3" ht="15" customHeight="1" x14ac:dyDescent="0.2">
      <c r="A3635" s="16">
        <v>3632</v>
      </c>
      <c r="B3635" s="16">
        <v>0.1661</v>
      </c>
      <c r="C3635" s="16">
        <v>1</v>
      </c>
    </row>
    <row r="3636" spans="1:3" ht="15" customHeight="1" x14ac:dyDescent="0.2">
      <c r="A3636" s="16">
        <v>3633</v>
      </c>
      <c r="B3636" s="16">
        <v>0.16600000000000001</v>
      </c>
      <c r="C3636" s="16">
        <v>1</v>
      </c>
    </row>
    <row r="3637" spans="1:3" ht="15" customHeight="1" x14ac:dyDescent="0.2">
      <c r="A3637" s="16">
        <v>3634</v>
      </c>
      <c r="B3637" s="16">
        <v>0.16319999999999998</v>
      </c>
      <c r="C3637" s="16">
        <v>1</v>
      </c>
    </row>
    <row r="3638" spans="1:3" ht="15" customHeight="1" x14ac:dyDescent="0.2">
      <c r="A3638" s="16">
        <v>3635</v>
      </c>
      <c r="B3638" s="16">
        <v>0.1628</v>
      </c>
      <c r="C3638" s="16">
        <v>1</v>
      </c>
    </row>
    <row r="3639" spans="1:3" ht="15" customHeight="1" x14ac:dyDescent="0.2">
      <c r="A3639" s="16">
        <v>3636</v>
      </c>
      <c r="B3639" s="16">
        <v>0.16259999999999999</v>
      </c>
      <c r="C3639" s="16">
        <v>1</v>
      </c>
    </row>
    <row r="3640" spans="1:3" ht="15" customHeight="1" x14ac:dyDescent="0.2">
      <c r="A3640" s="16">
        <v>3637</v>
      </c>
      <c r="B3640" s="16">
        <v>0.16140000000000002</v>
      </c>
      <c r="C3640" s="16">
        <v>1</v>
      </c>
    </row>
    <row r="3641" spans="1:3" ht="15" customHeight="1" x14ac:dyDescent="0.2">
      <c r="A3641" s="16">
        <v>3638</v>
      </c>
      <c r="B3641" s="16">
        <v>0.1605</v>
      </c>
      <c r="C3641" s="16">
        <v>1</v>
      </c>
    </row>
    <row r="3642" spans="1:3" ht="15" customHeight="1" x14ac:dyDescent="0.2">
      <c r="A3642" s="16">
        <v>3639</v>
      </c>
      <c r="B3642" s="16">
        <v>0.15940000000000001</v>
      </c>
      <c r="C3642" s="16">
        <v>1</v>
      </c>
    </row>
    <row r="3643" spans="1:3" ht="15" customHeight="1" x14ac:dyDescent="0.2">
      <c r="A3643" s="16">
        <v>3640</v>
      </c>
      <c r="B3643" s="16">
        <v>0.15869999999999998</v>
      </c>
      <c r="C3643" s="16">
        <v>1</v>
      </c>
    </row>
    <row r="3644" spans="1:3" ht="15" customHeight="1" x14ac:dyDescent="0.2">
      <c r="A3644" s="16">
        <v>3641</v>
      </c>
      <c r="B3644" s="16">
        <v>0.15830000000000002</v>
      </c>
      <c r="C3644" s="16">
        <v>1</v>
      </c>
    </row>
    <row r="3645" spans="1:3" ht="15" customHeight="1" x14ac:dyDescent="0.2">
      <c r="A3645" s="16">
        <v>3642</v>
      </c>
      <c r="B3645" s="16">
        <v>0.15630000000000002</v>
      </c>
      <c r="C3645" s="16">
        <v>1</v>
      </c>
    </row>
    <row r="3646" spans="1:3" ht="15" customHeight="1" x14ac:dyDescent="0.2">
      <c r="A3646" s="16">
        <v>3643</v>
      </c>
      <c r="B3646" s="16">
        <v>0.15630000000000002</v>
      </c>
      <c r="C3646" s="16">
        <v>1</v>
      </c>
    </row>
    <row r="3647" spans="1:3" ht="15" customHeight="1" x14ac:dyDescent="0.2">
      <c r="A3647" s="16">
        <v>3644</v>
      </c>
      <c r="B3647" s="16">
        <v>0.15540000000000001</v>
      </c>
      <c r="C3647" s="16">
        <v>1</v>
      </c>
    </row>
    <row r="3648" spans="1:3" ht="15" customHeight="1" x14ac:dyDescent="0.2">
      <c r="A3648" s="16">
        <v>3645</v>
      </c>
      <c r="B3648" s="16">
        <v>0.15480000000000002</v>
      </c>
      <c r="C3648" s="16">
        <v>1</v>
      </c>
    </row>
    <row r="3649" spans="1:3" ht="15" customHeight="1" x14ac:dyDescent="0.2">
      <c r="A3649" s="16">
        <v>3646</v>
      </c>
      <c r="B3649" s="16">
        <v>0.154</v>
      </c>
      <c r="C3649" s="16">
        <v>1</v>
      </c>
    </row>
    <row r="3650" spans="1:3" ht="15" customHeight="1" x14ac:dyDescent="0.2">
      <c r="A3650" s="16">
        <v>3647</v>
      </c>
      <c r="B3650" s="16">
        <v>0.15319999999999998</v>
      </c>
      <c r="C3650" s="16">
        <v>1</v>
      </c>
    </row>
    <row r="3651" spans="1:3" ht="15" customHeight="1" x14ac:dyDescent="0.2">
      <c r="A3651" s="16">
        <v>3648</v>
      </c>
      <c r="B3651" s="16">
        <v>0.153</v>
      </c>
      <c r="C3651" s="16">
        <v>1</v>
      </c>
    </row>
    <row r="3652" spans="1:3" ht="15" customHeight="1" x14ac:dyDescent="0.2">
      <c r="A3652" s="16">
        <v>3649</v>
      </c>
      <c r="B3652" s="16">
        <v>0.15230000000000002</v>
      </c>
      <c r="C3652" s="16">
        <v>1</v>
      </c>
    </row>
    <row r="3653" spans="1:3" ht="15" customHeight="1" x14ac:dyDescent="0.2">
      <c r="A3653" s="16">
        <v>3650</v>
      </c>
      <c r="B3653" s="16">
        <v>0.15140000000000001</v>
      </c>
      <c r="C3653" s="16">
        <v>1</v>
      </c>
    </row>
    <row r="3654" spans="1:3" ht="15" customHeight="1" x14ac:dyDescent="0.2">
      <c r="A3654" s="16">
        <v>3651</v>
      </c>
      <c r="B3654" s="16">
        <v>0.15140000000000001</v>
      </c>
      <c r="C3654" s="16">
        <v>1</v>
      </c>
    </row>
    <row r="3655" spans="1:3" ht="15" customHeight="1" x14ac:dyDescent="0.2">
      <c r="A3655" s="16">
        <v>3652</v>
      </c>
      <c r="B3655" s="16">
        <v>0.151</v>
      </c>
      <c r="C3655" s="16">
        <v>1</v>
      </c>
    </row>
    <row r="3656" spans="1:3" ht="15" customHeight="1" x14ac:dyDescent="0.2">
      <c r="A3656" s="16">
        <v>3653</v>
      </c>
      <c r="B3656" s="16">
        <v>0.15059999999999998</v>
      </c>
      <c r="C3656" s="16">
        <v>1</v>
      </c>
    </row>
    <row r="3657" spans="1:3" ht="15" customHeight="1" x14ac:dyDescent="0.2">
      <c r="A3657" s="16">
        <v>3654</v>
      </c>
      <c r="B3657" s="16">
        <v>0.15030000000000002</v>
      </c>
      <c r="C3657" s="16">
        <v>1</v>
      </c>
    </row>
    <row r="3658" spans="1:3" ht="15" customHeight="1" x14ac:dyDescent="0.2">
      <c r="A3658" s="16">
        <v>3655</v>
      </c>
      <c r="B3658" s="16">
        <v>0.1497</v>
      </c>
      <c r="C3658" s="16">
        <v>1</v>
      </c>
    </row>
    <row r="3659" spans="1:3" ht="15" customHeight="1" x14ac:dyDescent="0.2">
      <c r="A3659" s="16">
        <v>3656</v>
      </c>
      <c r="B3659" s="16">
        <v>0.14940000000000001</v>
      </c>
      <c r="C3659" s="16">
        <v>1</v>
      </c>
    </row>
    <row r="3660" spans="1:3" ht="15" customHeight="1" x14ac:dyDescent="0.2">
      <c r="A3660" s="16">
        <v>3657</v>
      </c>
      <c r="B3660" s="16">
        <v>0.14909999999999998</v>
      </c>
      <c r="C3660" s="16">
        <v>1</v>
      </c>
    </row>
    <row r="3661" spans="1:3" ht="15" customHeight="1" x14ac:dyDescent="0.2">
      <c r="A3661" s="16">
        <v>3658</v>
      </c>
      <c r="B3661" s="16">
        <v>0.1489</v>
      </c>
      <c r="C3661" s="16">
        <v>1</v>
      </c>
    </row>
    <row r="3662" spans="1:3" ht="15" customHeight="1" x14ac:dyDescent="0.2">
      <c r="A3662" s="16">
        <v>3659</v>
      </c>
      <c r="B3662" s="16">
        <v>0.14830000000000002</v>
      </c>
      <c r="C3662" s="16">
        <v>1</v>
      </c>
    </row>
    <row r="3663" spans="1:3" ht="15" customHeight="1" x14ac:dyDescent="0.2">
      <c r="A3663" s="16">
        <v>3660</v>
      </c>
      <c r="B3663" s="16">
        <v>0.14730000000000001</v>
      </c>
      <c r="C3663" s="16">
        <v>1</v>
      </c>
    </row>
    <row r="3664" spans="1:3" ht="15" customHeight="1" x14ac:dyDescent="0.2">
      <c r="A3664" s="16">
        <v>3661</v>
      </c>
      <c r="B3664" s="16">
        <v>0.14709999999999998</v>
      </c>
      <c r="C3664" s="16">
        <v>1</v>
      </c>
    </row>
    <row r="3665" spans="1:3" ht="15" customHeight="1" x14ac:dyDescent="0.2">
      <c r="A3665" s="16">
        <v>3662</v>
      </c>
      <c r="B3665" s="16">
        <v>0.14699999999999999</v>
      </c>
      <c r="C3665" s="16">
        <v>1</v>
      </c>
    </row>
    <row r="3666" spans="1:3" ht="15" customHeight="1" x14ac:dyDescent="0.2">
      <c r="A3666" s="16">
        <v>3663</v>
      </c>
      <c r="B3666" s="16">
        <v>0.14549999999999999</v>
      </c>
      <c r="C3666" s="16">
        <v>1</v>
      </c>
    </row>
    <row r="3667" spans="1:3" ht="15" customHeight="1" x14ac:dyDescent="0.2">
      <c r="A3667" s="16">
        <v>3664</v>
      </c>
      <c r="B3667" s="16">
        <v>0.14480000000000001</v>
      </c>
      <c r="C3667" s="16">
        <v>1</v>
      </c>
    </row>
    <row r="3668" spans="1:3" ht="15" customHeight="1" x14ac:dyDescent="0.2">
      <c r="A3668" s="16">
        <v>3665</v>
      </c>
      <c r="B3668" s="16">
        <v>0.14399999999999999</v>
      </c>
      <c r="C3668" s="16">
        <v>1</v>
      </c>
    </row>
    <row r="3669" spans="1:3" ht="15" customHeight="1" x14ac:dyDescent="0.2">
      <c r="A3669" s="16">
        <v>3666</v>
      </c>
      <c r="B3669" s="16">
        <v>0.14149999999999999</v>
      </c>
      <c r="C3669" s="16">
        <v>1</v>
      </c>
    </row>
    <row r="3670" spans="1:3" ht="15" customHeight="1" x14ac:dyDescent="0.2">
      <c r="A3670" s="16">
        <v>3667</v>
      </c>
      <c r="B3670" s="16">
        <v>0.1399</v>
      </c>
      <c r="C3670" s="16">
        <v>1</v>
      </c>
    </row>
    <row r="3671" spans="1:3" ht="15" customHeight="1" x14ac:dyDescent="0.2">
      <c r="A3671" s="16">
        <v>3668</v>
      </c>
      <c r="B3671" s="16">
        <v>0.13919999999999999</v>
      </c>
      <c r="C3671" s="16">
        <v>1</v>
      </c>
    </row>
    <row r="3672" spans="1:3" ht="15" customHeight="1" x14ac:dyDescent="0.2">
      <c r="A3672" s="16">
        <v>3669</v>
      </c>
      <c r="B3672" s="16">
        <v>0.13919999999999999</v>
      </c>
      <c r="C3672" s="16">
        <v>1</v>
      </c>
    </row>
    <row r="3673" spans="1:3" ht="15" customHeight="1" x14ac:dyDescent="0.2">
      <c r="A3673" s="16">
        <v>3670</v>
      </c>
      <c r="B3673" s="16">
        <v>0.13789999999999999</v>
      </c>
      <c r="C3673" s="16">
        <v>1</v>
      </c>
    </row>
    <row r="3674" spans="1:3" ht="15" customHeight="1" x14ac:dyDescent="0.2">
      <c r="A3674" s="16">
        <v>3671</v>
      </c>
      <c r="B3674" s="16">
        <v>0.13730000000000001</v>
      </c>
      <c r="C3674" s="16">
        <v>1</v>
      </c>
    </row>
    <row r="3675" spans="1:3" ht="15" customHeight="1" x14ac:dyDescent="0.2">
      <c r="A3675" s="16">
        <v>3672</v>
      </c>
      <c r="B3675" s="16">
        <v>0.13700000000000001</v>
      </c>
      <c r="C3675" s="16">
        <v>1</v>
      </c>
    </row>
    <row r="3676" spans="1:3" ht="15" customHeight="1" x14ac:dyDescent="0.2">
      <c r="A3676" s="16">
        <v>3673</v>
      </c>
      <c r="B3676" s="16">
        <v>0.13650000000000001</v>
      </c>
      <c r="C3676" s="16">
        <v>1</v>
      </c>
    </row>
    <row r="3677" spans="1:3" ht="15" customHeight="1" x14ac:dyDescent="0.2">
      <c r="A3677" s="16">
        <v>3674</v>
      </c>
      <c r="B3677" s="16">
        <v>0.13600000000000001</v>
      </c>
      <c r="C3677" s="16">
        <v>1</v>
      </c>
    </row>
    <row r="3678" spans="1:3" ht="15" customHeight="1" x14ac:dyDescent="0.2">
      <c r="A3678" s="16">
        <v>3675</v>
      </c>
      <c r="B3678" s="16">
        <v>0.13519999999999999</v>
      </c>
      <c r="C3678" s="16">
        <v>1</v>
      </c>
    </row>
    <row r="3679" spans="1:3" ht="15" customHeight="1" x14ac:dyDescent="0.2">
      <c r="A3679" s="16">
        <v>3676</v>
      </c>
      <c r="B3679" s="16">
        <v>0.1351</v>
      </c>
      <c r="C3679" s="16">
        <v>1</v>
      </c>
    </row>
    <row r="3680" spans="1:3" ht="15" customHeight="1" x14ac:dyDescent="0.2">
      <c r="A3680" s="16">
        <v>3677</v>
      </c>
      <c r="B3680" s="16">
        <v>0.13489999999999999</v>
      </c>
      <c r="C3680" s="16">
        <v>1</v>
      </c>
    </row>
    <row r="3681" spans="1:3" ht="15" customHeight="1" x14ac:dyDescent="0.2">
      <c r="A3681" s="16">
        <v>3678</v>
      </c>
      <c r="B3681" s="16">
        <v>0.1318</v>
      </c>
      <c r="C3681" s="16">
        <v>1</v>
      </c>
    </row>
    <row r="3682" spans="1:3" ht="15" customHeight="1" x14ac:dyDescent="0.2">
      <c r="A3682" s="16">
        <v>3679</v>
      </c>
      <c r="B3682" s="16">
        <v>0.13159999999999999</v>
      </c>
      <c r="C3682" s="16">
        <v>1</v>
      </c>
    </row>
    <row r="3683" spans="1:3" ht="15" customHeight="1" x14ac:dyDescent="0.2">
      <c r="A3683" s="16">
        <v>3680</v>
      </c>
      <c r="B3683" s="16">
        <v>0.1313</v>
      </c>
      <c r="C3683" s="16">
        <v>1</v>
      </c>
    </row>
    <row r="3684" spans="1:3" ht="15" customHeight="1" x14ac:dyDescent="0.2">
      <c r="A3684" s="16">
        <v>3681</v>
      </c>
      <c r="B3684" s="16">
        <v>0.1305</v>
      </c>
      <c r="C3684" s="16">
        <v>1</v>
      </c>
    </row>
    <row r="3685" spans="1:3" ht="15" customHeight="1" x14ac:dyDescent="0.2">
      <c r="A3685" s="16">
        <v>3682</v>
      </c>
      <c r="B3685" s="16">
        <v>0.12940000000000002</v>
      </c>
      <c r="C3685" s="16">
        <v>1</v>
      </c>
    </row>
    <row r="3686" spans="1:3" ht="15" customHeight="1" x14ac:dyDescent="0.2">
      <c r="A3686" s="16">
        <v>3683</v>
      </c>
      <c r="B3686" s="16">
        <v>0.129</v>
      </c>
      <c r="C3686" s="16">
        <v>1</v>
      </c>
    </row>
    <row r="3687" spans="1:3" ht="15" customHeight="1" x14ac:dyDescent="0.2">
      <c r="A3687" s="16">
        <v>3684</v>
      </c>
      <c r="B3687" s="16">
        <v>0.129</v>
      </c>
      <c r="C3687" s="16">
        <v>1</v>
      </c>
    </row>
    <row r="3688" spans="1:3" ht="15" customHeight="1" x14ac:dyDescent="0.2">
      <c r="A3688" s="16">
        <v>3685</v>
      </c>
      <c r="B3688" s="16">
        <v>0.1278</v>
      </c>
      <c r="C3688" s="16">
        <v>1</v>
      </c>
    </row>
    <row r="3689" spans="1:3" ht="15" customHeight="1" x14ac:dyDescent="0.2">
      <c r="A3689" s="16">
        <v>3686</v>
      </c>
      <c r="B3689" s="16">
        <v>0.1278</v>
      </c>
      <c r="C3689" s="16">
        <v>1</v>
      </c>
    </row>
    <row r="3690" spans="1:3" ht="15" customHeight="1" x14ac:dyDescent="0.2">
      <c r="A3690" s="16">
        <v>3687</v>
      </c>
      <c r="B3690" s="16">
        <v>0.12759999999999999</v>
      </c>
      <c r="C3690" s="16">
        <v>1</v>
      </c>
    </row>
    <row r="3691" spans="1:3" ht="15" customHeight="1" x14ac:dyDescent="0.2">
      <c r="A3691" s="16">
        <v>3688</v>
      </c>
      <c r="B3691" s="16">
        <v>0.12759999999999999</v>
      </c>
      <c r="C3691" s="16">
        <v>1</v>
      </c>
    </row>
    <row r="3692" spans="1:3" ht="15" customHeight="1" x14ac:dyDescent="0.2">
      <c r="A3692" s="16">
        <v>3689</v>
      </c>
      <c r="B3692" s="16">
        <v>0.1273</v>
      </c>
      <c r="C3692" s="16">
        <v>1</v>
      </c>
    </row>
    <row r="3693" spans="1:3" ht="15" customHeight="1" x14ac:dyDescent="0.2">
      <c r="A3693" s="16">
        <v>3690</v>
      </c>
      <c r="B3693" s="16">
        <v>0.12690000000000001</v>
      </c>
      <c r="C3693" s="16">
        <v>1</v>
      </c>
    </row>
    <row r="3694" spans="1:3" ht="15" customHeight="1" x14ac:dyDescent="0.2">
      <c r="A3694" s="16">
        <v>3691</v>
      </c>
      <c r="B3694" s="16">
        <v>0.12690000000000001</v>
      </c>
      <c r="C3694" s="16">
        <v>1</v>
      </c>
    </row>
    <row r="3695" spans="1:3" ht="15" customHeight="1" x14ac:dyDescent="0.2">
      <c r="A3695" s="16">
        <v>3692</v>
      </c>
      <c r="B3695" s="16">
        <v>0.12659999999999999</v>
      </c>
      <c r="C3695" s="16">
        <v>1</v>
      </c>
    </row>
    <row r="3696" spans="1:3" ht="15" customHeight="1" x14ac:dyDescent="0.2">
      <c r="A3696" s="16">
        <v>3693</v>
      </c>
      <c r="B3696" s="16">
        <v>0.1255</v>
      </c>
      <c r="C3696" s="16">
        <v>1</v>
      </c>
    </row>
    <row r="3697" spans="1:3" ht="15" customHeight="1" x14ac:dyDescent="0.2">
      <c r="A3697" s="16">
        <v>3694</v>
      </c>
      <c r="B3697" s="16">
        <v>0.12509999999999999</v>
      </c>
      <c r="C3697" s="16">
        <v>1</v>
      </c>
    </row>
    <row r="3698" spans="1:3" ht="15" customHeight="1" x14ac:dyDescent="0.2">
      <c r="A3698" s="16">
        <v>3695</v>
      </c>
      <c r="B3698" s="16">
        <v>0.1242</v>
      </c>
      <c r="C3698" s="16">
        <v>1</v>
      </c>
    </row>
    <row r="3699" spans="1:3" ht="15" customHeight="1" x14ac:dyDescent="0.2">
      <c r="A3699" s="16">
        <v>3696</v>
      </c>
      <c r="B3699" s="16">
        <v>0.1242</v>
      </c>
      <c r="C3699" s="16">
        <v>1</v>
      </c>
    </row>
    <row r="3700" spans="1:3" ht="15" customHeight="1" x14ac:dyDescent="0.2">
      <c r="A3700" s="16">
        <v>3697</v>
      </c>
      <c r="B3700" s="16">
        <v>0.12329999999999999</v>
      </c>
      <c r="C3700" s="16">
        <v>1</v>
      </c>
    </row>
    <row r="3701" spans="1:3" ht="15" customHeight="1" x14ac:dyDescent="0.2">
      <c r="A3701" s="16">
        <v>3698</v>
      </c>
      <c r="B3701" s="16">
        <v>0.1227</v>
      </c>
      <c r="C3701" s="16">
        <v>1</v>
      </c>
    </row>
    <row r="3702" spans="1:3" ht="15" customHeight="1" x14ac:dyDescent="0.2">
      <c r="A3702" s="16">
        <v>3699</v>
      </c>
      <c r="B3702" s="16">
        <v>0.1222</v>
      </c>
      <c r="C3702" s="16">
        <v>1</v>
      </c>
    </row>
    <row r="3703" spans="1:3" ht="15" customHeight="1" x14ac:dyDescent="0.2">
      <c r="A3703" s="16">
        <v>3700</v>
      </c>
      <c r="B3703" s="16">
        <v>0.1221</v>
      </c>
      <c r="C3703" s="16">
        <v>1</v>
      </c>
    </row>
    <row r="3704" spans="1:3" ht="15" customHeight="1" x14ac:dyDescent="0.2">
      <c r="A3704" s="16">
        <v>3701</v>
      </c>
      <c r="B3704" s="16">
        <v>0.12090000000000001</v>
      </c>
      <c r="C3704" s="16">
        <v>1</v>
      </c>
    </row>
    <row r="3705" spans="1:3" ht="15" customHeight="1" x14ac:dyDescent="0.2">
      <c r="A3705" s="16">
        <v>3702</v>
      </c>
      <c r="B3705" s="16">
        <v>0.1202</v>
      </c>
      <c r="C3705" s="16">
        <v>1</v>
      </c>
    </row>
    <row r="3706" spans="1:3" ht="15" customHeight="1" x14ac:dyDescent="0.2">
      <c r="A3706" s="16">
        <v>3703</v>
      </c>
      <c r="B3706" s="16">
        <v>0.11940000000000001</v>
      </c>
      <c r="C3706" s="16">
        <v>1</v>
      </c>
    </row>
    <row r="3707" spans="1:3" ht="15" customHeight="1" x14ac:dyDescent="0.2">
      <c r="A3707" s="16">
        <v>3704</v>
      </c>
      <c r="B3707" s="16">
        <v>0.1193</v>
      </c>
      <c r="C3707" s="16">
        <v>1</v>
      </c>
    </row>
    <row r="3708" spans="1:3" ht="15" customHeight="1" x14ac:dyDescent="0.2">
      <c r="A3708" s="16">
        <v>3705</v>
      </c>
      <c r="B3708" s="16">
        <v>0.11749999999999999</v>
      </c>
      <c r="C3708" s="16">
        <v>1</v>
      </c>
    </row>
    <row r="3709" spans="1:3" ht="15" customHeight="1" x14ac:dyDescent="0.2">
      <c r="A3709" s="16">
        <v>3706</v>
      </c>
      <c r="B3709" s="16">
        <v>0.1171</v>
      </c>
      <c r="C3709" s="16">
        <v>1</v>
      </c>
    </row>
    <row r="3710" spans="1:3" ht="15" customHeight="1" x14ac:dyDescent="0.2">
      <c r="A3710" s="16">
        <v>3707</v>
      </c>
      <c r="B3710" s="16">
        <v>0.11559999999999999</v>
      </c>
      <c r="C3710" s="16">
        <v>1</v>
      </c>
    </row>
    <row r="3711" spans="1:3" ht="15" customHeight="1" x14ac:dyDescent="0.2">
      <c r="A3711" s="16">
        <v>3708</v>
      </c>
      <c r="B3711" s="16">
        <v>0.11550000000000001</v>
      </c>
      <c r="C3711" s="16">
        <v>1</v>
      </c>
    </row>
    <row r="3712" spans="1:3" ht="15" customHeight="1" x14ac:dyDescent="0.2">
      <c r="A3712" s="16">
        <v>3709</v>
      </c>
      <c r="B3712" s="16">
        <v>0.11550000000000001</v>
      </c>
      <c r="C3712" s="16">
        <v>1</v>
      </c>
    </row>
    <row r="3713" spans="1:3" ht="15" customHeight="1" x14ac:dyDescent="0.2">
      <c r="A3713" s="16">
        <v>3710</v>
      </c>
      <c r="B3713" s="16">
        <v>0.11359999999999999</v>
      </c>
      <c r="C3713" s="16">
        <v>1</v>
      </c>
    </row>
    <row r="3714" spans="1:3" ht="15" customHeight="1" x14ac:dyDescent="0.2">
      <c r="A3714" s="16">
        <v>3711</v>
      </c>
      <c r="B3714" s="16">
        <v>0.1135</v>
      </c>
      <c r="C3714" s="16">
        <v>1</v>
      </c>
    </row>
    <row r="3715" spans="1:3" ht="15" customHeight="1" x14ac:dyDescent="0.2">
      <c r="A3715" s="16">
        <v>3712</v>
      </c>
      <c r="B3715" s="16">
        <v>0.1135</v>
      </c>
      <c r="C3715" s="16">
        <v>1</v>
      </c>
    </row>
    <row r="3716" spans="1:3" ht="15" customHeight="1" x14ac:dyDescent="0.2">
      <c r="A3716" s="16">
        <v>3713</v>
      </c>
      <c r="B3716" s="16">
        <v>0.113</v>
      </c>
      <c r="C3716" s="16">
        <v>1</v>
      </c>
    </row>
    <row r="3717" spans="1:3" ht="15" customHeight="1" x14ac:dyDescent="0.2">
      <c r="A3717" s="16">
        <v>3714</v>
      </c>
      <c r="B3717" s="16">
        <v>0.1128</v>
      </c>
      <c r="C3717" s="16">
        <v>1</v>
      </c>
    </row>
    <row r="3718" spans="1:3" ht="15" customHeight="1" x14ac:dyDescent="0.2">
      <c r="A3718" s="16">
        <v>3715</v>
      </c>
      <c r="B3718" s="16">
        <v>0.1125</v>
      </c>
      <c r="C3718" s="16">
        <v>1</v>
      </c>
    </row>
    <row r="3719" spans="1:3" ht="15" customHeight="1" x14ac:dyDescent="0.2">
      <c r="A3719" s="16">
        <v>3716</v>
      </c>
      <c r="B3719" s="16">
        <v>0.1124</v>
      </c>
      <c r="C3719" s="16">
        <v>1</v>
      </c>
    </row>
    <row r="3720" spans="1:3" ht="15" customHeight="1" x14ac:dyDescent="0.2">
      <c r="A3720" s="16">
        <v>3717</v>
      </c>
      <c r="B3720" s="16">
        <v>0.1123</v>
      </c>
      <c r="C3720" s="16">
        <v>1</v>
      </c>
    </row>
    <row r="3721" spans="1:3" ht="15" customHeight="1" x14ac:dyDescent="0.2">
      <c r="A3721" s="16">
        <v>3718</v>
      </c>
      <c r="B3721" s="16">
        <v>0.112</v>
      </c>
      <c r="C3721" s="16">
        <v>1</v>
      </c>
    </row>
    <row r="3722" spans="1:3" ht="15" customHeight="1" x14ac:dyDescent="0.2">
      <c r="A3722" s="16">
        <v>3719</v>
      </c>
      <c r="B3722" s="16">
        <v>0.1108</v>
      </c>
      <c r="C3722" s="16">
        <v>1</v>
      </c>
    </row>
    <row r="3723" spans="1:3" ht="15" customHeight="1" x14ac:dyDescent="0.2">
      <c r="A3723" s="16">
        <v>3720</v>
      </c>
      <c r="B3723" s="16">
        <v>0.11009999999999999</v>
      </c>
      <c r="C3723" s="16">
        <v>1</v>
      </c>
    </row>
    <row r="3724" spans="1:3" ht="15" customHeight="1" x14ac:dyDescent="0.2">
      <c r="A3724" s="16">
        <v>3721</v>
      </c>
      <c r="B3724" s="16">
        <v>0.11009999999999999</v>
      </c>
      <c r="C3724" s="16">
        <v>1</v>
      </c>
    </row>
    <row r="3725" spans="1:3" ht="15" customHeight="1" x14ac:dyDescent="0.2">
      <c r="A3725" s="16">
        <v>3722</v>
      </c>
      <c r="B3725" s="16">
        <v>0.10990000000000001</v>
      </c>
      <c r="C3725" s="16">
        <v>1</v>
      </c>
    </row>
    <row r="3726" spans="1:3" ht="15" customHeight="1" x14ac:dyDescent="0.2">
      <c r="A3726" s="16">
        <v>3723</v>
      </c>
      <c r="B3726" s="16">
        <v>0.10920000000000001</v>
      </c>
      <c r="C3726" s="16">
        <v>1</v>
      </c>
    </row>
    <row r="3727" spans="1:3" ht="15" customHeight="1" x14ac:dyDescent="0.2">
      <c r="A3727" s="16">
        <v>3724</v>
      </c>
      <c r="B3727" s="16">
        <v>0.10790000000000001</v>
      </c>
      <c r="C3727" s="16">
        <v>1</v>
      </c>
    </row>
    <row r="3728" spans="1:3" ht="15" customHeight="1" x14ac:dyDescent="0.2">
      <c r="A3728" s="16">
        <v>3725</v>
      </c>
      <c r="B3728" s="16">
        <v>0.1072</v>
      </c>
      <c r="C3728" s="16">
        <v>1</v>
      </c>
    </row>
    <row r="3729" spans="1:3" ht="15" customHeight="1" x14ac:dyDescent="0.2">
      <c r="A3729" s="16">
        <v>3726</v>
      </c>
      <c r="B3729" s="16">
        <v>0.10690000000000001</v>
      </c>
      <c r="C3729" s="16">
        <v>1</v>
      </c>
    </row>
    <row r="3730" spans="1:3" ht="15" customHeight="1" x14ac:dyDescent="0.2">
      <c r="A3730" s="16">
        <v>3727</v>
      </c>
      <c r="B3730" s="16">
        <v>0.1066</v>
      </c>
      <c r="C3730" s="16">
        <v>1</v>
      </c>
    </row>
    <row r="3731" spans="1:3" ht="15" customHeight="1" x14ac:dyDescent="0.2">
      <c r="A3731" s="16">
        <v>3728</v>
      </c>
      <c r="B3731" s="16">
        <v>0.1047</v>
      </c>
      <c r="C3731" s="16">
        <v>1</v>
      </c>
    </row>
    <row r="3732" spans="1:3" ht="15" customHeight="1" x14ac:dyDescent="0.2">
      <c r="A3732" s="16">
        <v>3729</v>
      </c>
      <c r="B3732" s="16">
        <v>0.1045</v>
      </c>
      <c r="C3732" s="16">
        <v>1</v>
      </c>
    </row>
    <row r="3733" spans="1:3" ht="15" customHeight="1" x14ac:dyDescent="0.2">
      <c r="A3733" s="16">
        <v>3730</v>
      </c>
      <c r="B3733" s="16">
        <v>0.1045</v>
      </c>
      <c r="C3733" s="16">
        <v>1</v>
      </c>
    </row>
    <row r="3734" spans="1:3" ht="15" customHeight="1" x14ac:dyDescent="0.2">
      <c r="A3734" s="16">
        <v>3731</v>
      </c>
      <c r="B3734" s="16">
        <v>0.1033</v>
      </c>
      <c r="C3734" s="16">
        <v>1</v>
      </c>
    </row>
    <row r="3735" spans="1:3" ht="15" customHeight="1" x14ac:dyDescent="0.2">
      <c r="A3735" s="16">
        <v>3732</v>
      </c>
      <c r="B3735" s="16">
        <v>0.10299999999999999</v>
      </c>
      <c r="C3735" s="16">
        <v>1</v>
      </c>
    </row>
    <row r="3736" spans="1:3" ht="15" customHeight="1" x14ac:dyDescent="0.2">
      <c r="A3736" s="16">
        <v>3733</v>
      </c>
      <c r="B3736" s="16">
        <v>0.1028</v>
      </c>
      <c r="C3736" s="16">
        <v>1</v>
      </c>
    </row>
    <row r="3737" spans="1:3" ht="15" customHeight="1" x14ac:dyDescent="0.2">
      <c r="A3737" s="16">
        <v>3734</v>
      </c>
      <c r="B3737" s="16">
        <v>0.1024</v>
      </c>
      <c r="C3737" s="16">
        <v>1</v>
      </c>
    </row>
    <row r="3738" spans="1:3" ht="15" customHeight="1" x14ac:dyDescent="0.2">
      <c r="A3738" s="16">
        <v>3735</v>
      </c>
      <c r="B3738" s="16">
        <v>0.1018</v>
      </c>
      <c r="C3738" s="16">
        <v>1</v>
      </c>
    </row>
    <row r="3739" spans="1:3" ht="15" customHeight="1" x14ac:dyDescent="0.2">
      <c r="A3739" s="16">
        <v>3736</v>
      </c>
      <c r="B3739" s="16">
        <v>0.1017</v>
      </c>
      <c r="C3739" s="16">
        <v>1</v>
      </c>
    </row>
    <row r="3740" spans="1:3" ht="15" customHeight="1" x14ac:dyDescent="0.2">
      <c r="A3740" s="16">
        <v>3737</v>
      </c>
      <c r="B3740" s="16">
        <v>0.1016</v>
      </c>
      <c r="C3740" s="16">
        <v>1</v>
      </c>
    </row>
    <row r="3741" spans="1:3" ht="15" customHeight="1" x14ac:dyDescent="0.2">
      <c r="A3741" s="16">
        <v>3738</v>
      </c>
      <c r="B3741" s="16">
        <v>0.1013</v>
      </c>
      <c r="C3741" s="16">
        <v>1</v>
      </c>
    </row>
    <row r="3742" spans="1:3" ht="15" customHeight="1" x14ac:dyDescent="0.2">
      <c r="A3742" s="16">
        <v>3739</v>
      </c>
      <c r="B3742" s="16">
        <v>9.9000000000000005E-2</v>
      </c>
      <c r="C3742" s="16">
        <v>1</v>
      </c>
    </row>
    <row r="3743" spans="1:3" ht="15" customHeight="1" x14ac:dyDescent="0.2">
      <c r="A3743" s="16">
        <v>3740</v>
      </c>
      <c r="B3743" s="16">
        <v>9.8400000000000001E-2</v>
      </c>
      <c r="C3743" s="16">
        <v>1</v>
      </c>
    </row>
    <row r="3744" spans="1:3" ht="15" customHeight="1" x14ac:dyDescent="0.2">
      <c r="A3744" s="16">
        <v>3741</v>
      </c>
      <c r="B3744" s="16">
        <v>9.7599999999999992E-2</v>
      </c>
      <c r="C3744" s="16">
        <v>1</v>
      </c>
    </row>
    <row r="3745" spans="1:3" ht="15" customHeight="1" x14ac:dyDescent="0.2">
      <c r="A3745" s="16">
        <v>3742</v>
      </c>
      <c r="B3745" s="16">
        <v>9.7000000000000003E-2</v>
      </c>
      <c r="C3745" s="16">
        <v>1</v>
      </c>
    </row>
    <row r="3746" spans="1:3" ht="15" customHeight="1" x14ac:dyDescent="0.2">
      <c r="A3746" s="16">
        <v>3743</v>
      </c>
      <c r="B3746" s="16">
        <v>9.6299999999999997E-2</v>
      </c>
      <c r="C3746" s="16">
        <v>1</v>
      </c>
    </row>
    <row r="3747" spans="1:3" ht="15" customHeight="1" x14ac:dyDescent="0.2">
      <c r="A3747" s="16">
        <v>3744</v>
      </c>
      <c r="B3747" s="16">
        <v>9.4400000000000012E-2</v>
      </c>
      <c r="C3747" s="16">
        <v>1</v>
      </c>
    </row>
    <row r="3748" spans="1:3" ht="15" customHeight="1" x14ac:dyDescent="0.2">
      <c r="A3748" s="16">
        <v>3745</v>
      </c>
      <c r="B3748" s="16">
        <v>9.4299999999999995E-2</v>
      </c>
      <c r="C3748" s="16">
        <v>1</v>
      </c>
    </row>
    <row r="3749" spans="1:3" ht="15" customHeight="1" x14ac:dyDescent="0.2">
      <c r="A3749" s="16">
        <v>3746</v>
      </c>
      <c r="B3749" s="16">
        <v>9.2299999999999993E-2</v>
      </c>
      <c r="C3749" s="16">
        <v>1</v>
      </c>
    </row>
    <row r="3750" spans="1:3" ht="15" customHeight="1" x14ac:dyDescent="0.2">
      <c r="A3750" s="16">
        <v>3747</v>
      </c>
      <c r="B3750" s="16">
        <v>9.2299999999999993E-2</v>
      </c>
      <c r="C3750" s="16">
        <v>1</v>
      </c>
    </row>
    <row r="3751" spans="1:3" ht="15" customHeight="1" x14ac:dyDescent="0.2">
      <c r="A3751" s="16">
        <v>3748</v>
      </c>
      <c r="B3751" s="16">
        <v>9.2200000000000004E-2</v>
      </c>
      <c r="C3751" s="16">
        <v>1</v>
      </c>
    </row>
    <row r="3752" spans="1:3" ht="15" customHeight="1" x14ac:dyDescent="0.2">
      <c r="A3752" s="16">
        <v>3749</v>
      </c>
      <c r="B3752" s="16">
        <v>9.1600000000000001E-2</v>
      </c>
      <c r="C3752" s="16">
        <v>1</v>
      </c>
    </row>
    <row r="3753" spans="1:3" ht="15" customHeight="1" x14ac:dyDescent="0.2">
      <c r="A3753" s="16">
        <v>3750</v>
      </c>
      <c r="B3753" s="16">
        <v>9.1200000000000003E-2</v>
      </c>
      <c r="C3753" s="16">
        <v>1</v>
      </c>
    </row>
    <row r="3754" spans="1:3" ht="15" customHeight="1" x14ac:dyDescent="0.2">
      <c r="A3754" s="16">
        <v>3751</v>
      </c>
      <c r="B3754" s="16">
        <v>9.1200000000000003E-2</v>
      </c>
      <c r="C3754" s="16">
        <v>1</v>
      </c>
    </row>
    <row r="3755" spans="1:3" ht="15" customHeight="1" x14ac:dyDescent="0.2">
      <c r="A3755" s="16">
        <v>3752</v>
      </c>
      <c r="B3755" s="16">
        <v>9.11E-2</v>
      </c>
      <c r="C3755" s="16">
        <v>1</v>
      </c>
    </row>
    <row r="3756" spans="1:3" ht="15" customHeight="1" x14ac:dyDescent="0.2">
      <c r="A3756" s="16">
        <v>3753</v>
      </c>
      <c r="B3756" s="16">
        <v>0.09</v>
      </c>
      <c r="C3756" s="16">
        <v>1</v>
      </c>
    </row>
    <row r="3757" spans="1:3" ht="15" customHeight="1" x14ac:dyDescent="0.2">
      <c r="A3757" s="16">
        <v>3754</v>
      </c>
      <c r="B3757" s="16">
        <v>8.5800000000000001E-2</v>
      </c>
      <c r="C3757" s="16">
        <v>1</v>
      </c>
    </row>
    <row r="3758" spans="1:3" ht="15" customHeight="1" x14ac:dyDescent="0.2">
      <c r="A3758" s="16">
        <v>3755</v>
      </c>
      <c r="B3758" s="16">
        <v>8.4599999999999995E-2</v>
      </c>
      <c r="C3758" s="16">
        <v>1</v>
      </c>
    </row>
    <row r="3759" spans="1:3" ht="15" customHeight="1" x14ac:dyDescent="0.2">
      <c r="A3759" s="16">
        <v>3756</v>
      </c>
      <c r="B3759" s="16">
        <v>8.43E-2</v>
      </c>
      <c r="C3759" s="16">
        <v>1</v>
      </c>
    </row>
    <row r="3760" spans="1:3" ht="15" customHeight="1" x14ac:dyDescent="0.2">
      <c r="A3760" s="16">
        <v>3757</v>
      </c>
      <c r="B3760" s="16">
        <v>8.3599999999999994E-2</v>
      </c>
      <c r="C3760" s="16">
        <v>1</v>
      </c>
    </row>
    <row r="3761" spans="1:3" ht="15" customHeight="1" x14ac:dyDescent="0.2">
      <c r="A3761" s="16">
        <v>3758</v>
      </c>
      <c r="B3761" s="16">
        <v>8.3199999999999996E-2</v>
      </c>
      <c r="C3761" s="16">
        <v>1</v>
      </c>
    </row>
    <row r="3762" spans="1:3" ht="15" customHeight="1" x14ac:dyDescent="0.2">
      <c r="A3762" s="16">
        <v>3759</v>
      </c>
      <c r="B3762" s="16">
        <v>8.2099999999999992E-2</v>
      </c>
      <c r="C3762" s="16">
        <v>1</v>
      </c>
    </row>
    <row r="3763" spans="1:3" ht="15" customHeight="1" x14ac:dyDescent="0.2">
      <c r="A3763" s="16">
        <v>3760</v>
      </c>
      <c r="B3763" s="16">
        <v>8.1099999999999992E-2</v>
      </c>
      <c r="C3763" s="16">
        <v>1</v>
      </c>
    </row>
    <row r="3764" spans="1:3" ht="15" customHeight="1" x14ac:dyDescent="0.2">
      <c r="A3764" s="16">
        <v>3761</v>
      </c>
      <c r="B3764" s="16">
        <v>8.1000000000000003E-2</v>
      </c>
      <c r="C3764" s="16">
        <v>1</v>
      </c>
    </row>
    <row r="3765" spans="1:3" ht="15" customHeight="1" x14ac:dyDescent="0.2">
      <c r="A3765" s="16">
        <v>3762</v>
      </c>
      <c r="B3765" s="16">
        <v>7.85E-2</v>
      </c>
      <c r="C3765" s="16">
        <v>1</v>
      </c>
    </row>
    <row r="3766" spans="1:3" ht="15" customHeight="1" x14ac:dyDescent="0.2">
      <c r="A3766" s="16">
        <v>3763</v>
      </c>
      <c r="B3766" s="16">
        <v>7.6599999999999988E-2</v>
      </c>
      <c r="C3766" s="16">
        <v>1</v>
      </c>
    </row>
    <row r="3767" spans="1:3" ht="15" customHeight="1" x14ac:dyDescent="0.2">
      <c r="A3767" s="16">
        <v>3764</v>
      </c>
      <c r="B3767" s="16">
        <v>7.6499999999999999E-2</v>
      </c>
      <c r="C3767" s="16">
        <v>1</v>
      </c>
    </row>
    <row r="3768" spans="1:3" ht="15" customHeight="1" x14ac:dyDescent="0.2">
      <c r="A3768" s="16">
        <v>3765</v>
      </c>
      <c r="B3768" s="16">
        <v>7.6200000000000004E-2</v>
      </c>
      <c r="C3768" s="16">
        <v>1</v>
      </c>
    </row>
    <row r="3769" spans="1:3" ht="15" customHeight="1" x14ac:dyDescent="0.2">
      <c r="A3769" s="16">
        <v>3766</v>
      </c>
      <c r="B3769" s="16">
        <v>7.5799999999999992E-2</v>
      </c>
      <c r="C3769" s="16">
        <v>1</v>
      </c>
    </row>
    <row r="3770" spans="1:3" ht="15" customHeight="1" x14ac:dyDescent="0.2">
      <c r="A3770" s="16">
        <v>3767</v>
      </c>
      <c r="B3770" s="16">
        <v>7.5700000000000003E-2</v>
      </c>
      <c r="C3770" s="16">
        <v>1</v>
      </c>
    </row>
    <row r="3771" spans="1:3" ht="15" customHeight="1" x14ac:dyDescent="0.2">
      <c r="A3771" s="16">
        <v>3768</v>
      </c>
      <c r="B3771" s="16">
        <v>7.5400000000000009E-2</v>
      </c>
      <c r="C3771" s="16">
        <v>1</v>
      </c>
    </row>
    <row r="3772" spans="1:3" ht="15" customHeight="1" x14ac:dyDescent="0.2">
      <c r="A3772" s="16">
        <v>3769</v>
      </c>
      <c r="B3772" s="16">
        <v>7.5299999999999992E-2</v>
      </c>
      <c r="C3772" s="16">
        <v>1</v>
      </c>
    </row>
    <row r="3773" spans="1:3" ht="15" customHeight="1" x14ac:dyDescent="0.2">
      <c r="A3773" s="16">
        <v>3770</v>
      </c>
      <c r="B3773" s="16">
        <v>7.4900000000000008E-2</v>
      </c>
      <c r="C3773" s="16">
        <v>1</v>
      </c>
    </row>
    <row r="3774" spans="1:3" ht="15" customHeight="1" x14ac:dyDescent="0.2">
      <c r="A3774" s="16">
        <v>3771</v>
      </c>
      <c r="B3774" s="16">
        <v>7.4400000000000008E-2</v>
      </c>
      <c r="C3774" s="16">
        <v>1</v>
      </c>
    </row>
    <row r="3775" spans="1:3" ht="15" customHeight="1" x14ac:dyDescent="0.2">
      <c r="A3775" s="16">
        <v>3772</v>
      </c>
      <c r="B3775" s="16">
        <v>7.3900000000000007E-2</v>
      </c>
      <c r="C3775" s="16">
        <v>1</v>
      </c>
    </row>
    <row r="3776" spans="1:3" ht="15" customHeight="1" x14ac:dyDescent="0.2">
      <c r="A3776" s="16">
        <v>3773</v>
      </c>
      <c r="B3776" s="16">
        <v>7.3900000000000007E-2</v>
      </c>
      <c r="C3776" s="16">
        <v>1</v>
      </c>
    </row>
    <row r="3777" spans="1:3" ht="15" customHeight="1" x14ac:dyDescent="0.2">
      <c r="A3777" s="16">
        <v>3774</v>
      </c>
      <c r="B3777" s="16">
        <v>7.3799999999999991E-2</v>
      </c>
      <c r="C3777" s="16">
        <v>1</v>
      </c>
    </row>
    <row r="3778" spans="1:3" ht="15" customHeight="1" x14ac:dyDescent="0.2">
      <c r="A3778" s="16">
        <v>3775</v>
      </c>
      <c r="B3778" s="16">
        <v>7.3599999999999999E-2</v>
      </c>
      <c r="C3778" s="16">
        <v>1</v>
      </c>
    </row>
    <row r="3779" spans="1:3" ht="15" customHeight="1" x14ac:dyDescent="0.2">
      <c r="A3779" s="16">
        <v>3776</v>
      </c>
      <c r="B3779" s="16">
        <v>7.3499999999999996E-2</v>
      </c>
      <c r="C3779" s="16">
        <v>1</v>
      </c>
    </row>
    <row r="3780" spans="1:3" ht="15" customHeight="1" x14ac:dyDescent="0.2">
      <c r="A3780" s="16">
        <v>3777</v>
      </c>
      <c r="B3780" s="16">
        <v>7.2800000000000004E-2</v>
      </c>
      <c r="C3780" s="16">
        <v>1</v>
      </c>
    </row>
    <row r="3781" spans="1:3" ht="15" customHeight="1" x14ac:dyDescent="0.2">
      <c r="A3781" s="16">
        <v>3778</v>
      </c>
      <c r="B3781" s="16">
        <v>7.1900000000000006E-2</v>
      </c>
      <c r="C3781" s="16">
        <v>1</v>
      </c>
    </row>
    <row r="3782" spans="1:3" ht="15" customHeight="1" x14ac:dyDescent="0.2">
      <c r="A3782" s="16">
        <v>3779</v>
      </c>
      <c r="B3782" s="16">
        <v>7.1900000000000006E-2</v>
      </c>
      <c r="C3782" s="16">
        <v>1</v>
      </c>
    </row>
    <row r="3783" spans="1:3" ht="15" customHeight="1" x14ac:dyDescent="0.2">
      <c r="A3783" s="16">
        <v>3780</v>
      </c>
      <c r="B3783" s="16">
        <v>7.1800000000000003E-2</v>
      </c>
      <c r="C3783" s="16">
        <v>1</v>
      </c>
    </row>
    <row r="3784" spans="1:3" ht="15" customHeight="1" x14ac:dyDescent="0.2">
      <c r="A3784" s="16">
        <v>3781</v>
      </c>
      <c r="B3784" s="16">
        <v>7.17E-2</v>
      </c>
      <c r="C3784" s="16">
        <v>1</v>
      </c>
    </row>
    <row r="3785" spans="1:3" ht="15" customHeight="1" x14ac:dyDescent="0.2">
      <c r="A3785" s="16">
        <v>3782</v>
      </c>
      <c r="B3785" s="16">
        <v>7.1199999999999999E-2</v>
      </c>
      <c r="C3785" s="16">
        <v>1</v>
      </c>
    </row>
    <row r="3786" spans="1:3" ht="15" customHeight="1" x14ac:dyDescent="0.2">
      <c r="A3786" s="16">
        <v>3783</v>
      </c>
      <c r="B3786" s="16">
        <v>7.0300000000000001E-2</v>
      </c>
      <c r="C3786" s="16">
        <v>1</v>
      </c>
    </row>
    <row r="3787" spans="1:3" ht="15" customHeight="1" x14ac:dyDescent="0.2">
      <c r="A3787" s="16">
        <v>3784</v>
      </c>
      <c r="B3787" s="16">
        <v>6.9500000000000006E-2</v>
      </c>
      <c r="C3787" s="16">
        <v>1</v>
      </c>
    </row>
    <row r="3788" spans="1:3" ht="15" customHeight="1" x14ac:dyDescent="0.2">
      <c r="A3788" s="16">
        <v>3785</v>
      </c>
      <c r="B3788" s="16">
        <v>6.9500000000000006E-2</v>
      </c>
      <c r="C3788" s="16">
        <v>1</v>
      </c>
    </row>
    <row r="3789" spans="1:3" ht="15" customHeight="1" x14ac:dyDescent="0.2">
      <c r="A3789" s="16">
        <v>3786</v>
      </c>
      <c r="B3789" s="16">
        <v>6.9500000000000006E-2</v>
      </c>
      <c r="C3789" s="16">
        <v>1</v>
      </c>
    </row>
    <row r="3790" spans="1:3" ht="15" customHeight="1" x14ac:dyDescent="0.2">
      <c r="A3790" s="16">
        <v>3787</v>
      </c>
      <c r="B3790" s="16">
        <v>6.9500000000000006E-2</v>
      </c>
      <c r="C3790" s="16">
        <v>1</v>
      </c>
    </row>
    <row r="3791" spans="1:3" ht="15" customHeight="1" x14ac:dyDescent="0.2">
      <c r="A3791" s="16">
        <v>3788</v>
      </c>
      <c r="B3791" s="16">
        <v>6.93E-2</v>
      </c>
      <c r="C3791" s="16">
        <v>1</v>
      </c>
    </row>
    <row r="3792" spans="1:3" ht="15" customHeight="1" x14ac:dyDescent="0.2">
      <c r="A3792" s="16">
        <v>3789</v>
      </c>
      <c r="B3792" s="16">
        <v>6.9099999999999995E-2</v>
      </c>
      <c r="C3792" s="16">
        <v>1</v>
      </c>
    </row>
    <row r="3793" spans="1:3" ht="15" customHeight="1" x14ac:dyDescent="0.2">
      <c r="A3793" s="16">
        <v>3790</v>
      </c>
      <c r="B3793" s="16">
        <v>6.8000000000000005E-2</v>
      </c>
      <c r="C3793" s="16">
        <v>1</v>
      </c>
    </row>
    <row r="3794" spans="1:3" ht="15" customHeight="1" x14ac:dyDescent="0.2">
      <c r="A3794" s="16">
        <v>3791</v>
      </c>
      <c r="B3794" s="16">
        <v>6.7599999999999993E-2</v>
      </c>
      <c r="C3794" s="16">
        <v>1</v>
      </c>
    </row>
    <row r="3795" spans="1:3" ht="15" customHeight="1" x14ac:dyDescent="0.2">
      <c r="A3795" s="16">
        <v>3792</v>
      </c>
      <c r="B3795" s="16">
        <v>6.6200000000000009E-2</v>
      </c>
      <c r="C3795" s="16">
        <v>1</v>
      </c>
    </row>
    <row r="3796" spans="1:3" ht="15" customHeight="1" x14ac:dyDescent="0.2">
      <c r="A3796" s="16">
        <v>3793</v>
      </c>
      <c r="B3796" s="16">
        <v>6.59E-2</v>
      </c>
      <c r="C3796" s="16">
        <v>1</v>
      </c>
    </row>
    <row r="3797" spans="1:3" ht="15" customHeight="1" x14ac:dyDescent="0.2">
      <c r="A3797" s="16">
        <v>3794</v>
      </c>
      <c r="B3797" s="16">
        <v>6.4799999999999996E-2</v>
      </c>
      <c r="C3797" s="16">
        <v>1</v>
      </c>
    </row>
    <row r="3798" spans="1:3" ht="15" customHeight="1" x14ac:dyDescent="0.2">
      <c r="A3798" s="16">
        <v>3795</v>
      </c>
      <c r="B3798" s="16">
        <v>6.409999999999999E-2</v>
      </c>
      <c r="C3798" s="16">
        <v>1</v>
      </c>
    </row>
    <row r="3799" spans="1:3" ht="15" customHeight="1" x14ac:dyDescent="0.2">
      <c r="A3799" s="16">
        <v>3796</v>
      </c>
      <c r="B3799" s="16">
        <v>6.3899999999999998E-2</v>
      </c>
      <c r="C3799" s="16">
        <v>1</v>
      </c>
    </row>
    <row r="3800" spans="1:3" ht="15" customHeight="1" x14ac:dyDescent="0.2">
      <c r="A3800" s="16">
        <v>3797</v>
      </c>
      <c r="B3800" s="16">
        <v>6.3700000000000007E-2</v>
      </c>
      <c r="C3800" s="16">
        <v>1</v>
      </c>
    </row>
    <row r="3801" spans="1:3" ht="15" customHeight="1" x14ac:dyDescent="0.2">
      <c r="A3801" s="16">
        <v>3798</v>
      </c>
      <c r="B3801" s="16">
        <v>6.3E-2</v>
      </c>
      <c r="C3801" s="16">
        <v>1</v>
      </c>
    </row>
    <row r="3802" spans="1:3" ht="15" customHeight="1" x14ac:dyDescent="0.2">
      <c r="A3802" s="16">
        <v>3799</v>
      </c>
      <c r="B3802" s="16">
        <v>6.2899999999999998E-2</v>
      </c>
      <c r="C3802" s="16">
        <v>1</v>
      </c>
    </row>
    <row r="3803" spans="1:3" ht="15" customHeight="1" x14ac:dyDescent="0.2">
      <c r="A3803" s="16">
        <v>3800</v>
      </c>
      <c r="B3803" s="16">
        <v>6.1799999999999994E-2</v>
      </c>
      <c r="C3803" s="16">
        <v>1</v>
      </c>
    </row>
    <row r="3804" spans="1:3" ht="15" customHeight="1" x14ac:dyDescent="0.2">
      <c r="A3804" s="16">
        <v>3801</v>
      </c>
      <c r="B3804" s="16">
        <v>6.0999999999999999E-2</v>
      </c>
      <c r="C3804" s="16">
        <v>1</v>
      </c>
    </row>
    <row r="3805" spans="1:3" ht="15" customHeight="1" x14ac:dyDescent="0.2">
      <c r="A3805" s="16">
        <v>3802</v>
      </c>
      <c r="B3805" s="16">
        <v>0.06</v>
      </c>
      <c r="C3805" s="16">
        <v>1</v>
      </c>
    </row>
    <row r="3806" spans="1:3" ht="15" customHeight="1" x14ac:dyDescent="0.2">
      <c r="A3806" s="16">
        <v>3803</v>
      </c>
      <c r="B3806" s="16">
        <v>5.9700000000000003E-2</v>
      </c>
      <c r="C3806" s="16">
        <v>1</v>
      </c>
    </row>
    <row r="3807" spans="1:3" ht="15" customHeight="1" x14ac:dyDescent="0.2">
      <c r="A3807" s="16">
        <v>3804</v>
      </c>
      <c r="B3807" s="16">
        <v>5.96E-2</v>
      </c>
      <c r="C3807" s="16">
        <v>1</v>
      </c>
    </row>
    <row r="3808" spans="1:3" ht="15" customHeight="1" x14ac:dyDescent="0.2">
      <c r="A3808" s="16">
        <v>3805</v>
      </c>
      <c r="B3808" s="16">
        <v>5.9200000000000003E-2</v>
      </c>
      <c r="C3808" s="16">
        <v>1</v>
      </c>
    </row>
    <row r="3809" spans="1:3" ht="15" customHeight="1" x14ac:dyDescent="0.2">
      <c r="A3809" s="16">
        <v>3806</v>
      </c>
      <c r="B3809" s="16">
        <v>5.7500000000000002E-2</v>
      </c>
      <c r="C3809" s="16">
        <v>1</v>
      </c>
    </row>
    <row r="3810" spans="1:3" ht="15" customHeight="1" x14ac:dyDescent="0.2">
      <c r="A3810" s="16">
        <v>3807</v>
      </c>
      <c r="B3810" s="16">
        <v>5.74E-2</v>
      </c>
      <c r="C3810" s="16">
        <v>1</v>
      </c>
    </row>
    <row r="3811" spans="1:3" ht="15" customHeight="1" x14ac:dyDescent="0.2">
      <c r="A3811" s="16">
        <v>3808</v>
      </c>
      <c r="B3811" s="16">
        <v>5.6299999999999996E-2</v>
      </c>
      <c r="C3811" s="16">
        <v>1</v>
      </c>
    </row>
    <row r="3812" spans="1:3" ht="15" customHeight="1" x14ac:dyDescent="0.2">
      <c r="A3812" s="16">
        <v>3809</v>
      </c>
      <c r="B3812" s="16">
        <v>5.62E-2</v>
      </c>
      <c r="C3812" s="16">
        <v>1</v>
      </c>
    </row>
    <row r="3813" spans="1:3" ht="15" customHeight="1" x14ac:dyDescent="0.2">
      <c r="A3813" s="16">
        <v>3810</v>
      </c>
      <c r="B3813" s="16">
        <v>5.3800000000000001E-2</v>
      </c>
      <c r="C3813" s="16">
        <v>1</v>
      </c>
    </row>
    <row r="3814" spans="1:3" ht="15" customHeight="1" x14ac:dyDescent="0.2">
      <c r="A3814" s="16">
        <v>3811</v>
      </c>
      <c r="B3814" s="16">
        <v>5.3100000000000001E-2</v>
      </c>
      <c r="C3814" s="16">
        <v>1</v>
      </c>
    </row>
    <row r="3815" spans="1:3" ht="15" customHeight="1" x14ac:dyDescent="0.2">
      <c r="A3815" s="16">
        <v>3812</v>
      </c>
      <c r="B3815" s="16">
        <v>5.2600000000000001E-2</v>
      </c>
      <c r="C3815" s="16">
        <v>1</v>
      </c>
    </row>
    <row r="3816" spans="1:3" ht="15" customHeight="1" x14ac:dyDescent="0.2">
      <c r="A3816" s="16">
        <v>3813</v>
      </c>
      <c r="B3816" s="16">
        <v>5.2399999999999995E-2</v>
      </c>
      <c r="C3816" s="16">
        <v>1</v>
      </c>
    </row>
    <row r="3817" spans="1:3" ht="15" customHeight="1" x14ac:dyDescent="0.2">
      <c r="A3817" s="16">
        <v>3814</v>
      </c>
      <c r="B3817" s="16">
        <v>5.1799999999999999E-2</v>
      </c>
      <c r="C3817" s="16">
        <v>1</v>
      </c>
    </row>
    <row r="3818" spans="1:3" ht="15" customHeight="1" x14ac:dyDescent="0.2">
      <c r="A3818" s="16">
        <v>3815</v>
      </c>
      <c r="B3818" s="16">
        <v>5.16E-2</v>
      </c>
      <c r="C3818" s="16">
        <v>1</v>
      </c>
    </row>
    <row r="3819" spans="1:3" ht="15" customHeight="1" x14ac:dyDescent="0.2">
      <c r="A3819" s="16">
        <v>3816</v>
      </c>
      <c r="B3819" s="16">
        <v>5.16E-2</v>
      </c>
      <c r="C3819" s="16">
        <v>1</v>
      </c>
    </row>
    <row r="3820" spans="1:3" ht="15" customHeight="1" x14ac:dyDescent="0.2">
      <c r="A3820" s="16">
        <v>3817</v>
      </c>
      <c r="B3820" s="16">
        <v>5.1400000000000001E-2</v>
      </c>
      <c r="C3820" s="16">
        <v>1</v>
      </c>
    </row>
    <row r="3821" spans="1:3" ht="15" customHeight="1" x14ac:dyDescent="0.2">
      <c r="A3821" s="16">
        <v>3818</v>
      </c>
      <c r="B3821" s="16">
        <v>5.0799999999999998E-2</v>
      </c>
      <c r="C3821" s="16">
        <v>1</v>
      </c>
    </row>
    <row r="3822" spans="1:3" ht="15" customHeight="1" x14ac:dyDescent="0.2">
      <c r="A3822" s="16">
        <v>3819</v>
      </c>
      <c r="B3822" s="16">
        <v>5.0700000000000002E-2</v>
      </c>
      <c r="C3822" s="16">
        <v>1</v>
      </c>
    </row>
    <row r="3823" spans="1:3" ht="15" customHeight="1" x14ac:dyDescent="0.2">
      <c r="A3823" s="16">
        <v>3820</v>
      </c>
      <c r="B3823" s="16">
        <v>5.04E-2</v>
      </c>
      <c r="C3823" s="16">
        <v>1</v>
      </c>
    </row>
    <row r="3824" spans="1:3" ht="15" customHeight="1" x14ac:dyDescent="0.2">
      <c r="A3824" s="16">
        <v>3821</v>
      </c>
      <c r="B3824" s="16">
        <v>0.05</v>
      </c>
      <c r="C3824" s="16">
        <v>1</v>
      </c>
    </row>
    <row r="3825" spans="1:3" ht="15" customHeight="1" x14ac:dyDescent="0.2">
      <c r="A3825" s="16">
        <v>3822</v>
      </c>
      <c r="B3825" s="16">
        <v>4.99E-2</v>
      </c>
      <c r="C3825" s="16">
        <v>1</v>
      </c>
    </row>
    <row r="3826" spans="1:3" ht="15" customHeight="1" x14ac:dyDescent="0.2">
      <c r="A3826" s="16">
        <v>3823</v>
      </c>
      <c r="B3826" s="16">
        <v>4.9000000000000002E-2</v>
      </c>
      <c r="C3826" s="16">
        <v>1</v>
      </c>
    </row>
    <row r="3827" spans="1:3" ht="15" customHeight="1" x14ac:dyDescent="0.2">
      <c r="A3827" s="16">
        <v>3824</v>
      </c>
      <c r="B3827" s="16">
        <v>4.8799999999999996E-2</v>
      </c>
      <c r="C3827" s="16">
        <v>1</v>
      </c>
    </row>
    <row r="3828" spans="1:3" ht="15" customHeight="1" x14ac:dyDescent="0.2">
      <c r="A3828" s="16">
        <v>3825</v>
      </c>
      <c r="B3828" s="16">
        <v>4.8100000000000004E-2</v>
      </c>
      <c r="C3828" s="16">
        <v>1</v>
      </c>
    </row>
    <row r="3829" spans="1:3" ht="15" customHeight="1" x14ac:dyDescent="0.2">
      <c r="A3829" s="16">
        <v>3826</v>
      </c>
      <c r="B3829" s="16">
        <v>4.8000000000000001E-2</v>
      </c>
      <c r="C3829" s="16">
        <v>1</v>
      </c>
    </row>
    <row r="3830" spans="1:3" ht="15" customHeight="1" x14ac:dyDescent="0.2">
      <c r="A3830" s="16">
        <v>3827</v>
      </c>
      <c r="B3830" s="16">
        <v>4.7899999999999998E-2</v>
      </c>
      <c r="C3830" s="16">
        <v>1</v>
      </c>
    </row>
    <row r="3831" spans="1:3" ht="15" customHeight="1" x14ac:dyDescent="0.2">
      <c r="A3831" s="16">
        <v>3828</v>
      </c>
      <c r="B3831" s="16">
        <v>4.7700000000000006E-2</v>
      </c>
      <c r="C3831" s="16">
        <v>1</v>
      </c>
    </row>
    <row r="3832" spans="1:3" ht="15" customHeight="1" x14ac:dyDescent="0.2">
      <c r="A3832" s="16">
        <v>3829</v>
      </c>
      <c r="B3832" s="16">
        <v>4.6200000000000005E-2</v>
      </c>
      <c r="C3832" s="16">
        <v>1</v>
      </c>
    </row>
    <row r="3833" spans="1:3" ht="15" customHeight="1" x14ac:dyDescent="0.2">
      <c r="A3833" s="16">
        <v>3830</v>
      </c>
      <c r="B3833" s="16">
        <v>4.5899999999999996E-2</v>
      </c>
      <c r="C3833" s="16">
        <v>1</v>
      </c>
    </row>
    <row r="3834" spans="1:3" ht="15" customHeight="1" x14ac:dyDescent="0.2">
      <c r="A3834" s="16">
        <v>3831</v>
      </c>
      <c r="B3834" s="16">
        <v>4.58E-2</v>
      </c>
      <c r="C3834" s="16">
        <v>1</v>
      </c>
    </row>
    <row r="3835" spans="1:3" ht="15" customHeight="1" x14ac:dyDescent="0.2">
      <c r="A3835" s="16">
        <v>3832</v>
      </c>
      <c r="B3835" s="16">
        <v>4.5600000000000002E-2</v>
      </c>
      <c r="C3835" s="16">
        <v>1</v>
      </c>
    </row>
    <row r="3836" spans="1:3" ht="15" customHeight="1" x14ac:dyDescent="0.2">
      <c r="A3836" s="16">
        <v>3833</v>
      </c>
      <c r="B3836" s="16">
        <v>4.5600000000000002E-2</v>
      </c>
      <c r="C3836" s="16">
        <v>1</v>
      </c>
    </row>
    <row r="3837" spans="1:3" ht="15" customHeight="1" x14ac:dyDescent="0.2">
      <c r="A3837" s="16">
        <v>3834</v>
      </c>
      <c r="B3837" s="16">
        <v>4.5600000000000002E-2</v>
      </c>
      <c r="C3837" s="16">
        <v>1</v>
      </c>
    </row>
    <row r="3838" spans="1:3" ht="15" customHeight="1" x14ac:dyDescent="0.2">
      <c r="A3838" s="16">
        <v>3835</v>
      </c>
      <c r="B3838" s="16">
        <v>4.5100000000000001E-2</v>
      </c>
      <c r="C3838" s="16">
        <v>1</v>
      </c>
    </row>
    <row r="3839" spans="1:3" ht="15" customHeight="1" x14ac:dyDescent="0.2">
      <c r="A3839" s="16">
        <v>3836</v>
      </c>
      <c r="B3839" s="16">
        <v>4.4999999999999998E-2</v>
      </c>
      <c r="C3839" s="16">
        <v>1</v>
      </c>
    </row>
    <row r="3840" spans="1:3" ht="15" customHeight="1" x14ac:dyDescent="0.2">
      <c r="A3840" s="16">
        <v>3837</v>
      </c>
      <c r="B3840" s="16">
        <v>4.4499999999999998E-2</v>
      </c>
      <c r="C3840" s="16">
        <v>1</v>
      </c>
    </row>
    <row r="3841" spans="1:3" ht="15" customHeight="1" x14ac:dyDescent="0.2">
      <c r="A3841" s="16">
        <v>3838</v>
      </c>
      <c r="B3841" s="16">
        <v>4.4400000000000002E-2</v>
      </c>
      <c r="C3841" s="16">
        <v>1</v>
      </c>
    </row>
    <row r="3842" spans="1:3" ht="15" customHeight="1" x14ac:dyDescent="0.2">
      <c r="A3842" s="16">
        <v>3839</v>
      </c>
      <c r="B3842" s="16">
        <v>4.4200000000000003E-2</v>
      </c>
      <c r="C3842" s="16">
        <v>1</v>
      </c>
    </row>
    <row r="3843" spans="1:3" ht="15" customHeight="1" x14ac:dyDescent="0.2">
      <c r="A3843" s="16">
        <v>3840</v>
      </c>
      <c r="B3843" s="16">
        <v>4.3700000000000003E-2</v>
      </c>
      <c r="C3843" s="16">
        <v>1</v>
      </c>
    </row>
    <row r="3844" spans="1:3" ht="15" customHeight="1" x14ac:dyDescent="0.2">
      <c r="A3844" s="16">
        <v>3841</v>
      </c>
      <c r="B3844" s="16">
        <v>4.3700000000000003E-2</v>
      </c>
      <c r="C3844" s="16">
        <v>1</v>
      </c>
    </row>
    <row r="3845" spans="1:3" ht="15" customHeight="1" x14ac:dyDescent="0.2">
      <c r="A3845" s="16">
        <v>3842</v>
      </c>
      <c r="B3845" s="16">
        <v>4.36E-2</v>
      </c>
      <c r="C3845" s="16">
        <v>1</v>
      </c>
    </row>
    <row r="3846" spans="1:3" ht="15" customHeight="1" x14ac:dyDescent="0.2">
      <c r="A3846" s="16">
        <v>3843</v>
      </c>
      <c r="B3846" s="16">
        <v>4.3400000000000001E-2</v>
      </c>
      <c r="C3846" s="16">
        <v>1</v>
      </c>
    </row>
    <row r="3847" spans="1:3" ht="15" customHeight="1" x14ac:dyDescent="0.2">
      <c r="A3847" s="16">
        <v>3844</v>
      </c>
      <c r="B3847" s="16">
        <v>4.24E-2</v>
      </c>
      <c r="C3847" s="16">
        <v>1</v>
      </c>
    </row>
    <row r="3848" spans="1:3" ht="15" customHeight="1" x14ac:dyDescent="0.2">
      <c r="A3848" s="16">
        <v>3845</v>
      </c>
      <c r="B3848" s="16">
        <v>4.19E-2</v>
      </c>
      <c r="C3848" s="16">
        <v>1</v>
      </c>
    </row>
    <row r="3849" spans="1:3" ht="15" customHeight="1" x14ac:dyDescent="0.2">
      <c r="A3849" s="16">
        <v>3846</v>
      </c>
      <c r="B3849" s="16">
        <v>4.1599999999999998E-2</v>
      </c>
      <c r="C3849" s="16">
        <v>1</v>
      </c>
    </row>
    <row r="3850" spans="1:3" ht="15" customHeight="1" x14ac:dyDescent="0.2">
      <c r="A3850" s="16">
        <v>3847</v>
      </c>
      <c r="B3850" s="16">
        <v>4.1500000000000002E-2</v>
      </c>
      <c r="C3850" s="16">
        <v>1</v>
      </c>
    </row>
    <row r="3851" spans="1:3" ht="15" customHeight="1" x14ac:dyDescent="0.2">
      <c r="A3851" s="16">
        <v>3848</v>
      </c>
      <c r="B3851" s="16">
        <v>4.0299999999999996E-2</v>
      </c>
      <c r="C3851" s="16">
        <v>1</v>
      </c>
    </row>
    <row r="3852" spans="1:3" ht="15" customHeight="1" x14ac:dyDescent="0.2">
      <c r="A3852" s="16">
        <v>3849</v>
      </c>
      <c r="B3852" s="16">
        <v>4.0100000000000004E-2</v>
      </c>
      <c r="C3852" s="16">
        <v>1</v>
      </c>
    </row>
    <row r="3853" spans="1:3" ht="15" customHeight="1" x14ac:dyDescent="0.2">
      <c r="A3853" s="16">
        <v>3850</v>
      </c>
      <c r="B3853" s="16">
        <v>4.0100000000000004E-2</v>
      </c>
      <c r="C3853" s="16">
        <v>1</v>
      </c>
    </row>
    <row r="3854" spans="1:3" ht="15" customHeight="1" x14ac:dyDescent="0.2">
      <c r="A3854" s="16">
        <v>3851</v>
      </c>
      <c r="B3854" s="16">
        <v>0.04</v>
      </c>
      <c r="C3854" s="16">
        <v>1</v>
      </c>
    </row>
    <row r="3855" spans="1:3" ht="15" customHeight="1" x14ac:dyDescent="0.2">
      <c r="A3855" s="16">
        <v>3852</v>
      </c>
      <c r="B3855" s="16">
        <v>3.9700000000000006E-2</v>
      </c>
      <c r="C3855" s="16">
        <v>1</v>
      </c>
    </row>
    <row r="3856" spans="1:3" ht="15" customHeight="1" x14ac:dyDescent="0.2">
      <c r="A3856" s="16">
        <v>3853</v>
      </c>
      <c r="B3856" s="16">
        <v>3.9700000000000006E-2</v>
      </c>
      <c r="C3856" s="16">
        <v>1</v>
      </c>
    </row>
    <row r="3857" spans="1:3" ht="15" customHeight="1" x14ac:dyDescent="0.2">
      <c r="A3857" s="16">
        <v>3854</v>
      </c>
      <c r="B3857" s="16">
        <v>3.9600000000000003E-2</v>
      </c>
      <c r="C3857" s="16">
        <v>1</v>
      </c>
    </row>
    <row r="3858" spans="1:3" ht="15" customHeight="1" x14ac:dyDescent="0.2">
      <c r="A3858" s="16">
        <v>3855</v>
      </c>
      <c r="B3858" s="16">
        <v>3.9600000000000003E-2</v>
      </c>
      <c r="C3858" s="16">
        <v>1</v>
      </c>
    </row>
    <row r="3859" spans="1:3" ht="15" customHeight="1" x14ac:dyDescent="0.2">
      <c r="A3859" s="16">
        <v>3856</v>
      </c>
      <c r="B3859" s="16">
        <v>3.8700000000000005E-2</v>
      </c>
      <c r="C3859" s="16">
        <v>1</v>
      </c>
    </row>
    <row r="3860" spans="1:3" ht="15" customHeight="1" x14ac:dyDescent="0.2">
      <c r="A3860" s="16">
        <v>3857</v>
      </c>
      <c r="B3860" s="16">
        <v>3.8100000000000002E-2</v>
      </c>
      <c r="C3860" s="16">
        <v>1</v>
      </c>
    </row>
    <row r="3861" spans="1:3" ht="15" customHeight="1" x14ac:dyDescent="0.2">
      <c r="A3861" s="16">
        <v>3858</v>
      </c>
      <c r="B3861" s="16">
        <v>3.7399999999999996E-2</v>
      </c>
      <c r="C3861" s="16">
        <v>1</v>
      </c>
    </row>
    <row r="3862" spans="1:3" ht="15" customHeight="1" x14ac:dyDescent="0.2">
      <c r="A3862" s="16">
        <v>3859</v>
      </c>
      <c r="B3862" s="16">
        <v>3.6600000000000001E-2</v>
      </c>
      <c r="C3862" s="16">
        <v>1</v>
      </c>
    </row>
    <row r="3863" spans="1:3" ht="15" customHeight="1" x14ac:dyDescent="0.2">
      <c r="A3863" s="16">
        <v>3860</v>
      </c>
      <c r="B3863" s="16">
        <v>3.5999999999999997E-2</v>
      </c>
      <c r="C3863" s="16">
        <v>1</v>
      </c>
    </row>
    <row r="3864" spans="1:3" ht="15" customHeight="1" x14ac:dyDescent="0.2">
      <c r="A3864" s="16">
        <v>3861</v>
      </c>
      <c r="B3864" s="16">
        <v>3.5700000000000003E-2</v>
      </c>
      <c r="C3864" s="16">
        <v>1</v>
      </c>
    </row>
    <row r="3865" spans="1:3" ht="15" customHeight="1" x14ac:dyDescent="0.2">
      <c r="A3865" s="16">
        <v>3862</v>
      </c>
      <c r="B3865" s="16">
        <v>3.56E-2</v>
      </c>
      <c r="C3865" s="16">
        <v>1</v>
      </c>
    </row>
    <row r="3866" spans="1:3" ht="15" customHeight="1" x14ac:dyDescent="0.2">
      <c r="A3866" s="16">
        <v>3863</v>
      </c>
      <c r="B3866" s="16">
        <v>3.5099999999999999E-2</v>
      </c>
      <c r="C3866" s="16">
        <v>1</v>
      </c>
    </row>
    <row r="3867" spans="1:3" ht="15" customHeight="1" x14ac:dyDescent="0.2">
      <c r="A3867" s="16">
        <v>3864</v>
      </c>
      <c r="B3867" s="16">
        <v>3.4799999999999998E-2</v>
      </c>
      <c r="C3867" s="16">
        <v>1</v>
      </c>
    </row>
    <row r="3868" spans="1:3" ht="15" customHeight="1" x14ac:dyDescent="0.2">
      <c r="A3868" s="16">
        <v>3865</v>
      </c>
      <c r="B3868" s="16">
        <v>3.4599999999999999E-2</v>
      </c>
      <c r="C3868" s="16">
        <v>1</v>
      </c>
    </row>
    <row r="3869" spans="1:3" ht="15" customHeight="1" x14ac:dyDescent="0.2">
      <c r="A3869" s="16">
        <v>3866</v>
      </c>
      <c r="B3869" s="16">
        <v>3.4500000000000003E-2</v>
      </c>
      <c r="C3869" s="16">
        <v>1</v>
      </c>
    </row>
    <row r="3870" spans="1:3" ht="15" customHeight="1" x14ac:dyDescent="0.2">
      <c r="A3870" s="16">
        <v>3867</v>
      </c>
      <c r="B3870" s="16">
        <v>3.3600000000000005E-2</v>
      </c>
      <c r="C3870" s="16">
        <v>1</v>
      </c>
    </row>
    <row r="3871" spans="1:3" ht="15" customHeight="1" x14ac:dyDescent="0.2">
      <c r="A3871" s="16">
        <v>3868</v>
      </c>
      <c r="B3871" s="16">
        <v>3.32E-2</v>
      </c>
      <c r="C3871" s="16">
        <v>1</v>
      </c>
    </row>
    <row r="3872" spans="1:3" ht="15" customHeight="1" x14ac:dyDescent="0.2">
      <c r="A3872" s="16">
        <v>3869</v>
      </c>
      <c r="B3872" s="16">
        <v>3.1899999999999998E-2</v>
      </c>
      <c r="C3872" s="16">
        <v>1</v>
      </c>
    </row>
    <row r="3873" spans="1:3" ht="15" customHeight="1" x14ac:dyDescent="0.2">
      <c r="A3873" s="16">
        <v>3870</v>
      </c>
      <c r="B3873" s="16">
        <v>3.04E-2</v>
      </c>
      <c r="C3873" s="16">
        <v>1</v>
      </c>
    </row>
    <row r="3874" spans="1:3" ht="15" customHeight="1" x14ac:dyDescent="0.2">
      <c r="A3874" s="16">
        <v>3871</v>
      </c>
      <c r="B3874" s="16">
        <v>2.8799999999999999E-2</v>
      </c>
      <c r="C3874" s="16">
        <v>1</v>
      </c>
    </row>
    <row r="3875" spans="1:3" ht="15" customHeight="1" x14ac:dyDescent="0.2">
      <c r="A3875" s="16">
        <v>3872</v>
      </c>
      <c r="B3875" s="16">
        <v>2.87E-2</v>
      </c>
      <c r="C3875" s="16">
        <v>1</v>
      </c>
    </row>
    <row r="3876" spans="1:3" ht="15" customHeight="1" x14ac:dyDescent="0.2">
      <c r="A3876" s="16">
        <v>3873</v>
      </c>
      <c r="B3876" s="16">
        <v>2.87E-2</v>
      </c>
      <c r="C3876" s="16">
        <v>1</v>
      </c>
    </row>
    <row r="3877" spans="1:3" ht="15" customHeight="1" x14ac:dyDescent="0.2">
      <c r="A3877" s="16">
        <v>3874</v>
      </c>
      <c r="B3877" s="16">
        <v>2.7399999999999997E-2</v>
      </c>
      <c r="C3877" s="16">
        <v>1</v>
      </c>
    </row>
    <row r="3878" spans="1:3" ht="15" customHeight="1" x14ac:dyDescent="0.2">
      <c r="A3878" s="16">
        <v>3875</v>
      </c>
      <c r="B3878" s="16">
        <v>2.7E-2</v>
      </c>
      <c r="C3878" s="16">
        <v>1</v>
      </c>
    </row>
    <row r="3879" spans="1:3" ht="15" customHeight="1" x14ac:dyDescent="0.2">
      <c r="A3879" s="16">
        <v>3876</v>
      </c>
      <c r="B3879" s="16">
        <v>2.52E-2</v>
      </c>
      <c r="C3879" s="16">
        <v>1</v>
      </c>
    </row>
    <row r="3880" spans="1:3" ht="15" customHeight="1" x14ac:dyDescent="0.2">
      <c r="A3880" s="16">
        <v>3877</v>
      </c>
      <c r="B3880" s="16">
        <v>2.4199999999999999E-2</v>
      </c>
      <c r="C3880" s="16">
        <v>1</v>
      </c>
    </row>
    <row r="3881" spans="1:3" ht="15" customHeight="1" x14ac:dyDescent="0.2">
      <c r="A3881" s="16">
        <v>3878</v>
      </c>
      <c r="B3881" s="16">
        <v>2.3699999999999999E-2</v>
      </c>
      <c r="C3881" s="16">
        <v>1</v>
      </c>
    </row>
    <row r="3882" spans="1:3" ht="15" customHeight="1" x14ac:dyDescent="0.2">
      <c r="A3882" s="16">
        <v>3879</v>
      </c>
      <c r="B3882" s="16">
        <v>2.35E-2</v>
      </c>
      <c r="C3882" s="16">
        <v>1</v>
      </c>
    </row>
    <row r="3883" spans="1:3" ht="15" customHeight="1" x14ac:dyDescent="0.2">
      <c r="A3883" s="16">
        <v>3880</v>
      </c>
      <c r="B3883" s="16">
        <v>2.2600000000000002E-2</v>
      </c>
      <c r="C3883" s="16">
        <v>1</v>
      </c>
    </row>
    <row r="3884" spans="1:3" ht="15" customHeight="1" x14ac:dyDescent="0.2">
      <c r="A3884" s="16">
        <v>3881</v>
      </c>
      <c r="B3884" s="16">
        <v>2.24E-2</v>
      </c>
      <c r="C3884" s="16">
        <v>1</v>
      </c>
    </row>
    <row r="3885" spans="1:3" ht="15" customHeight="1" x14ac:dyDescent="0.2">
      <c r="A3885" s="16">
        <v>3882</v>
      </c>
      <c r="B3885" s="16">
        <v>2.1000000000000001E-2</v>
      </c>
      <c r="C3885" s="16">
        <v>1</v>
      </c>
    </row>
    <row r="3886" spans="1:3" ht="15" customHeight="1" x14ac:dyDescent="0.2">
      <c r="A3886" s="16">
        <v>3883</v>
      </c>
      <c r="B3886" s="16">
        <v>2.07E-2</v>
      </c>
      <c r="C3886" s="16">
        <v>1</v>
      </c>
    </row>
    <row r="3887" spans="1:3" ht="15" customHeight="1" x14ac:dyDescent="0.2">
      <c r="A3887" s="16">
        <v>3884</v>
      </c>
      <c r="B3887" s="16">
        <v>2.0399999999999998E-2</v>
      </c>
      <c r="C3887" s="16">
        <v>1</v>
      </c>
    </row>
    <row r="3888" spans="1:3" ht="15" customHeight="1" x14ac:dyDescent="0.2">
      <c r="A3888" s="16">
        <v>3885</v>
      </c>
      <c r="B3888" s="16">
        <v>1.9699999999999999E-2</v>
      </c>
      <c r="C3888" s="16">
        <v>1</v>
      </c>
    </row>
    <row r="3889" spans="1:3" ht="15" customHeight="1" x14ac:dyDescent="0.2">
      <c r="A3889" s="16">
        <v>3886</v>
      </c>
      <c r="B3889" s="16">
        <v>1.83E-2</v>
      </c>
      <c r="C3889" s="16">
        <v>1</v>
      </c>
    </row>
    <row r="3890" spans="1:3" ht="15" customHeight="1" x14ac:dyDescent="0.2">
      <c r="A3890" s="16">
        <v>3887</v>
      </c>
      <c r="B3890" s="16">
        <v>1.8200000000000001E-2</v>
      </c>
      <c r="C3890" s="16">
        <v>1</v>
      </c>
    </row>
    <row r="3891" spans="1:3" ht="15" customHeight="1" x14ac:dyDescent="0.2">
      <c r="A3891" s="16">
        <v>3888</v>
      </c>
      <c r="B3891" s="16">
        <v>1.7999999999999999E-2</v>
      </c>
      <c r="C3891" s="16">
        <v>1</v>
      </c>
    </row>
    <row r="3892" spans="1:3" ht="15" customHeight="1" x14ac:dyDescent="0.2">
      <c r="A3892" s="16">
        <v>3889</v>
      </c>
      <c r="B3892" s="16">
        <v>1.72E-2</v>
      </c>
      <c r="C3892" s="16">
        <v>1</v>
      </c>
    </row>
    <row r="3893" spans="1:3" ht="15" customHeight="1" x14ac:dyDescent="0.2">
      <c r="A3893" s="16">
        <v>3890</v>
      </c>
      <c r="B3893" s="16">
        <v>1.6500000000000001E-2</v>
      </c>
      <c r="C3893" s="16">
        <v>1</v>
      </c>
    </row>
    <row r="3894" spans="1:3" ht="15" customHeight="1" x14ac:dyDescent="0.2">
      <c r="A3894" s="16">
        <v>3891</v>
      </c>
      <c r="B3894" s="16">
        <v>1.6500000000000001E-2</v>
      </c>
      <c r="C3894" s="16">
        <v>1</v>
      </c>
    </row>
    <row r="3895" spans="1:3" ht="15" customHeight="1" x14ac:dyDescent="0.2">
      <c r="A3895" s="16">
        <v>3892</v>
      </c>
      <c r="B3895" s="16">
        <v>1.6E-2</v>
      </c>
      <c r="C3895" s="16">
        <v>1</v>
      </c>
    </row>
    <row r="3896" spans="1:3" ht="15" customHeight="1" x14ac:dyDescent="0.2">
      <c r="A3896" s="16">
        <v>3893</v>
      </c>
      <c r="B3896" s="16">
        <v>1.5900000000000001E-2</v>
      </c>
      <c r="C3896" s="16">
        <v>1</v>
      </c>
    </row>
    <row r="3897" spans="1:3" ht="15" customHeight="1" x14ac:dyDescent="0.2">
      <c r="A3897" s="16">
        <v>3894</v>
      </c>
      <c r="B3897" s="16">
        <v>1.5800000000000002E-2</v>
      </c>
      <c r="C3897" s="16">
        <v>1</v>
      </c>
    </row>
    <row r="3898" spans="1:3" ht="15" customHeight="1" x14ac:dyDescent="0.2">
      <c r="A3898" s="16">
        <v>3895</v>
      </c>
      <c r="B3898" s="16">
        <v>1.54E-2</v>
      </c>
      <c r="C3898" s="16">
        <v>1</v>
      </c>
    </row>
    <row r="3899" spans="1:3" ht="15" customHeight="1" x14ac:dyDescent="0.2">
      <c r="A3899" s="16">
        <v>3896</v>
      </c>
      <c r="B3899" s="16">
        <v>1.52E-2</v>
      </c>
      <c r="C3899" s="16">
        <v>1</v>
      </c>
    </row>
    <row r="3900" spans="1:3" ht="15" customHeight="1" x14ac:dyDescent="0.2">
      <c r="A3900" s="16">
        <v>3897</v>
      </c>
      <c r="B3900" s="16">
        <v>1.5099999999999999E-2</v>
      </c>
      <c r="C3900" s="16">
        <v>1</v>
      </c>
    </row>
    <row r="3901" spans="1:3" ht="15" customHeight="1" x14ac:dyDescent="0.2">
      <c r="A3901" s="16">
        <v>3898</v>
      </c>
      <c r="B3901" s="16">
        <v>1.49E-2</v>
      </c>
      <c r="C3901" s="16">
        <v>1</v>
      </c>
    </row>
    <row r="3902" spans="1:3" ht="15" customHeight="1" x14ac:dyDescent="0.2">
      <c r="A3902" s="16">
        <v>3899</v>
      </c>
      <c r="B3902" s="16">
        <v>1.44E-2</v>
      </c>
      <c r="C3902" s="16">
        <v>1</v>
      </c>
    </row>
    <row r="3903" spans="1:3" ht="15" customHeight="1" x14ac:dyDescent="0.2">
      <c r="A3903" s="16">
        <v>3900</v>
      </c>
      <c r="B3903" s="16">
        <v>1.3800000000000002E-2</v>
      </c>
      <c r="C3903" s="16">
        <v>1</v>
      </c>
    </row>
    <row r="3904" spans="1:3" ht="15" customHeight="1" x14ac:dyDescent="0.2">
      <c r="A3904" s="16">
        <v>3901</v>
      </c>
      <c r="B3904" s="16">
        <v>1.3800000000000002E-2</v>
      </c>
      <c r="C3904" s="16">
        <v>1</v>
      </c>
    </row>
    <row r="3905" spans="1:3" ht="15" customHeight="1" x14ac:dyDescent="0.2">
      <c r="A3905" s="16">
        <v>3902</v>
      </c>
      <c r="B3905" s="16">
        <v>1.21E-2</v>
      </c>
      <c r="C3905" s="16">
        <v>1</v>
      </c>
    </row>
    <row r="3906" spans="1:3" ht="15" customHeight="1" x14ac:dyDescent="0.2">
      <c r="A3906" s="16">
        <v>3903</v>
      </c>
      <c r="B3906" s="16">
        <v>1.1800000000000001E-2</v>
      </c>
      <c r="C3906" s="16">
        <v>1</v>
      </c>
    </row>
    <row r="3907" spans="1:3" ht="15" customHeight="1" x14ac:dyDescent="0.2">
      <c r="A3907" s="16">
        <v>3904</v>
      </c>
      <c r="B3907" s="16">
        <v>1.1599999999999999E-2</v>
      </c>
      <c r="C3907" s="16">
        <v>1</v>
      </c>
    </row>
    <row r="3908" spans="1:3" ht="15" customHeight="1" x14ac:dyDescent="0.2">
      <c r="A3908" s="16">
        <v>3905</v>
      </c>
      <c r="B3908" s="16">
        <v>1.0699999999999999E-2</v>
      </c>
      <c r="C3908" s="16">
        <v>1</v>
      </c>
    </row>
    <row r="3909" spans="1:3" ht="15" customHeight="1" x14ac:dyDescent="0.2">
      <c r="A3909" s="16">
        <v>3906</v>
      </c>
      <c r="B3909" s="16">
        <v>1.04E-2</v>
      </c>
      <c r="C3909" s="16">
        <v>1</v>
      </c>
    </row>
    <row r="3910" spans="1:3" ht="15" customHeight="1" x14ac:dyDescent="0.2">
      <c r="A3910" s="16">
        <v>3907</v>
      </c>
      <c r="B3910" s="16">
        <v>9.1999999999999998E-3</v>
      </c>
      <c r="C3910" s="16">
        <v>1</v>
      </c>
    </row>
    <row r="3911" spans="1:3" ht="15" customHeight="1" x14ac:dyDescent="0.2">
      <c r="A3911" s="16">
        <v>3908</v>
      </c>
      <c r="B3911" s="16">
        <v>8.9999999999999993E-3</v>
      </c>
      <c r="C3911" s="16">
        <v>1</v>
      </c>
    </row>
    <row r="3912" spans="1:3" ht="15" customHeight="1" x14ac:dyDescent="0.2">
      <c r="A3912" s="16">
        <v>3909</v>
      </c>
      <c r="B3912" s="16">
        <v>7.6E-3</v>
      </c>
      <c r="C3912" s="16">
        <v>1</v>
      </c>
    </row>
    <row r="3913" spans="1:3" ht="15" customHeight="1" x14ac:dyDescent="0.2">
      <c r="A3913" s="16">
        <v>3910</v>
      </c>
      <c r="B3913" s="16">
        <v>6.7999999999999996E-3</v>
      </c>
      <c r="C3913" s="16">
        <v>1</v>
      </c>
    </row>
    <row r="3914" spans="1:3" ht="15" customHeight="1" x14ac:dyDescent="0.2">
      <c r="A3914" s="16">
        <v>3911</v>
      </c>
      <c r="B3914" s="16">
        <v>4.7999999999999996E-3</v>
      </c>
      <c r="C3914" s="16">
        <v>1</v>
      </c>
    </row>
    <row r="3915" spans="1:3" ht="15" customHeight="1" x14ac:dyDescent="0.2">
      <c r="A3915" s="16">
        <v>3912</v>
      </c>
      <c r="B3915" s="16">
        <v>4.0999999999999995E-3</v>
      </c>
      <c r="C3915" s="16">
        <v>1</v>
      </c>
    </row>
    <row r="3916" spans="1:3" ht="15" customHeight="1" x14ac:dyDescent="0.2">
      <c r="A3916" s="16">
        <v>3913</v>
      </c>
      <c r="B3916" s="16">
        <v>4.0000000000000001E-3</v>
      </c>
      <c r="C3916" s="16">
        <v>1</v>
      </c>
    </row>
    <row r="3917" spans="1:3" ht="15" customHeight="1" x14ac:dyDescent="0.2">
      <c r="A3917" s="16">
        <v>3914</v>
      </c>
      <c r="B3917" s="16">
        <v>3.8E-3</v>
      </c>
      <c r="C3917" s="16">
        <v>1</v>
      </c>
    </row>
    <row r="3918" spans="1:3" ht="15" customHeight="1" x14ac:dyDescent="0.2">
      <c r="A3918" s="16">
        <v>3915</v>
      </c>
      <c r="B3918" s="16">
        <v>3.5999999999999999E-3</v>
      </c>
      <c r="C3918" s="16">
        <v>1</v>
      </c>
    </row>
    <row r="3919" spans="1:3" ht="15" customHeight="1" x14ac:dyDescent="0.2">
      <c r="A3919" s="16">
        <v>3916</v>
      </c>
      <c r="B3919" s="16">
        <v>3.2000000000000002E-3</v>
      </c>
      <c r="C3919" s="16">
        <v>1</v>
      </c>
    </row>
    <row r="3920" spans="1:3" ht="15" customHeight="1" x14ac:dyDescent="0.2">
      <c r="A3920" s="16">
        <v>3917</v>
      </c>
      <c r="B3920" s="16">
        <v>2.8999999999999998E-3</v>
      </c>
      <c r="C3920" s="16">
        <v>1</v>
      </c>
    </row>
    <row r="3921" spans="1:3" ht="15" customHeight="1" x14ac:dyDescent="0.2">
      <c r="A3921" s="16">
        <v>3918</v>
      </c>
      <c r="B3921" s="16">
        <v>1.6999999999999999E-3</v>
      </c>
      <c r="C3921" s="16">
        <v>1</v>
      </c>
    </row>
    <row r="3922" spans="1:3" ht="15" customHeight="1" x14ac:dyDescent="0.2">
      <c r="A3922" s="16">
        <v>3919</v>
      </c>
      <c r="B3922" s="16">
        <v>1.5E-3</v>
      </c>
      <c r="C3922" s="16">
        <v>1</v>
      </c>
    </row>
    <row r="3923" spans="1:3" ht="15" customHeight="1" x14ac:dyDescent="0.2">
      <c r="A3923" s="16">
        <v>3920</v>
      </c>
      <c r="B3923" s="16">
        <v>1.5E-3</v>
      </c>
      <c r="C3923" s="16">
        <v>1</v>
      </c>
    </row>
    <row r="3924" spans="1:3" ht="15" customHeight="1" x14ac:dyDescent="0.2">
      <c r="A3924" s="16">
        <v>3921</v>
      </c>
      <c r="B3924" s="16">
        <v>1.1999999999999999E-3</v>
      </c>
      <c r="C3924" s="16">
        <v>1</v>
      </c>
    </row>
    <row r="3925" spans="1:3" ht="15" customHeight="1" x14ac:dyDescent="0.2">
      <c r="A3925" s="16">
        <v>3922</v>
      </c>
      <c r="B3925" s="16">
        <v>8.0000000000000004E-4</v>
      </c>
      <c r="C3925" s="16">
        <v>1</v>
      </c>
    </row>
    <row r="3926" spans="1:3" ht="15" customHeight="1" x14ac:dyDescent="0.2">
      <c r="A3926" s="16">
        <v>3923</v>
      </c>
      <c r="B3926" s="16">
        <v>0</v>
      </c>
      <c r="C3926" s="16">
        <v>1</v>
      </c>
    </row>
    <row r="3927" spans="1:3" ht="15" customHeight="1" x14ac:dyDescent="0.2">
      <c r="A3927" s="16">
        <v>3924</v>
      </c>
      <c r="B3927" s="16">
        <v>0</v>
      </c>
      <c r="C3927" s="16">
        <v>1</v>
      </c>
    </row>
    <row r="3928" spans="1:3" ht="15" customHeight="1" x14ac:dyDescent="0.2">
      <c r="A3928" s="16">
        <v>3925</v>
      </c>
      <c r="B3928" s="16">
        <v>0</v>
      </c>
      <c r="C3928" s="16">
        <v>1</v>
      </c>
    </row>
    <row r="3929" spans="1:3" ht="15" customHeight="1" x14ac:dyDescent="0.2">
      <c r="A3929" s="16">
        <v>3926</v>
      </c>
      <c r="B3929" s="16">
        <v>0</v>
      </c>
      <c r="C3929" s="16">
        <v>1</v>
      </c>
    </row>
    <row r="3930" spans="1:3" ht="15" customHeight="1" x14ac:dyDescent="0.2">
      <c r="A3930" s="16">
        <v>3927</v>
      </c>
      <c r="B3930" s="16">
        <v>0</v>
      </c>
      <c r="C3930" s="16">
        <v>1</v>
      </c>
    </row>
    <row r="3931" spans="1:3" ht="15" customHeight="1" x14ac:dyDescent="0.2">
      <c r="A3931" s="16">
        <v>3928</v>
      </c>
      <c r="B3931" s="16">
        <v>0</v>
      </c>
      <c r="C3931" s="16">
        <v>1</v>
      </c>
    </row>
    <row r="3932" spans="1:3" ht="15" customHeight="1" x14ac:dyDescent="0.2">
      <c r="A3932" s="16">
        <v>3929</v>
      </c>
      <c r="B3932" s="16">
        <v>0</v>
      </c>
      <c r="C3932" s="16">
        <v>1</v>
      </c>
    </row>
    <row r="3933" spans="1:3" ht="15" customHeight="1" x14ac:dyDescent="0.2">
      <c r="A3933" s="16">
        <v>3930</v>
      </c>
      <c r="B3933" s="16">
        <v>0</v>
      </c>
      <c r="C3933" s="16">
        <v>1</v>
      </c>
    </row>
    <row r="3934" spans="1:3" ht="15" customHeight="1" x14ac:dyDescent="0.2">
      <c r="A3934" s="16">
        <v>3931</v>
      </c>
      <c r="B3934" s="16">
        <v>0</v>
      </c>
      <c r="C3934" s="16">
        <v>1</v>
      </c>
    </row>
    <row r="3935" spans="1:3" ht="15" customHeight="1" x14ac:dyDescent="0.2">
      <c r="A3935" s="16">
        <v>3932</v>
      </c>
      <c r="B3935" s="16">
        <v>0</v>
      </c>
      <c r="C3935" s="16">
        <v>1</v>
      </c>
    </row>
    <row r="3936" spans="1:3" ht="15" customHeight="1" x14ac:dyDescent="0.2">
      <c r="A3936" s="16">
        <v>3933</v>
      </c>
      <c r="B3936" s="16">
        <v>0</v>
      </c>
      <c r="C3936" s="16">
        <v>1</v>
      </c>
    </row>
    <row r="3937" spans="1:3" ht="15" customHeight="1" x14ac:dyDescent="0.2">
      <c r="A3937" s="16">
        <v>3934</v>
      </c>
      <c r="B3937" s="16">
        <v>0</v>
      </c>
      <c r="C3937" s="16">
        <v>1</v>
      </c>
    </row>
    <row r="3938" spans="1:3" ht="15" customHeight="1" x14ac:dyDescent="0.2">
      <c r="A3938" s="16">
        <v>3935</v>
      </c>
      <c r="B3938" s="16">
        <v>0</v>
      </c>
      <c r="C3938" s="16">
        <v>1</v>
      </c>
    </row>
    <row r="3939" spans="1:3" ht="15" customHeight="1" x14ac:dyDescent="0.2">
      <c r="A3939" s="16">
        <v>3936</v>
      </c>
      <c r="B3939" s="16">
        <v>0</v>
      </c>
      <c r="C3939" s="16">
        <v>1</v>
      </c>
    </row>
    <row r="3940" spans="1:3" ht="15" customHeight="1" x14ac:dyDescent="0.2">
      <c r="A3940" s="16">
        <v>3937</v>
      </c>
      <c r="B3940" s="16">
        <v>0</v>
      </c>
      <c r="C3940" s="16">
        <v>1</v>
      </c>
    </row>
    <row r="3941" spans="1:3" ht="15" customHeight="1" x14ac:dyDescent="0.2">
      <c r="A3941" s="16">
        <v>3938</v>
      </c>
      <c r="B3941" s="16">
        <v>0</v>
      </c>
      <c r="C3941" s="16">
        <v>1</v>
      </c>
    </row>
    <row r="3942" spans="1:3" ht="15" customHeight="1" x14ac:dyDescent="0.2">
      <c r="A3942" s="16">
        <v>3939</v>
      </c>
      <c r="B3942" s="16">
        <v>0</v>
      </c>
      <c r="C3942" s="16">
        <v>1</v>
      </c>
    </row>
    <row r="3943" spans="1:3" ht="15" customHeight="1" x14ac:dyDescent="0.2">
      <c r="A3943" s="16">
        <v>3940</v>
      </c>
      <c r="B3943" s="16">
        <v>0</v>
      </c>
      <c r="C3943" s="16">
        <v>1</v>
      </c>
    </row>
    <row r="3944" spans="1:3" ht="15" customHeight="1" x14ac:dyDescent="0.2">
      <c r="A3944" s="16">
        <v>3941</v>
      </c>
      <c r="B3944" s="16">
        <v>0</v>
      </c>
      <c r="C3944" s="16">
        <v>1</v>
      </c>
    </row>
    <row r="3945" spans="1:3" ht="15" customHeight="1" x14ac:dyDescent="0.2">
      <c r="A3945" s="16">
        <v>3942</v>
      </c>
      <c r="B3945" s="16">
        <v>0</v>
      </c>
      <c r="C3945" s="16">
        <v>1</v>
      </c>
    </row>
    <row r="3946" spans="1:3" ht="15" customHeight="1" x14ac:dyDescent="0.2">
      <c r="A3946" s="16">
        <v>3943</v>
      </c>
      <c r="B3946" s="16">
        <v>0</v>
      </c>
      <c r="C3946" s="16">
        <v>1</v>
      </c>
    </row>
    <row r="3947" spans="1:3" ht="15" customHeight="1" x14ac:dyDescent="0.2">
      <c r="A3947" s="16">
        <v>3944</v>
      </c>
      <c r="B3947" s="16">
        <v>0</v>
      </c>
      <c r="C3947" s="16">
        <v>1</v>
      </c>
    </row>
    <row r="3948" spans="1:3" ht="15" customHeight="1" x14ac:dyDescent="0.2">
      <c r="A3948" s="16">
        <v>3945</v>
      </c>
      <c r="B3948" s="16">
        <v>0</v>
      </c>
      <c r="C3948" s="16">
        <v>1</v>
      </c>
    </row>
    <row r="3949" spans="1:3" ht="15" customHeight="1" x14ac:dyDescent="0.2">
      <c r="A3949" s="16">
        <v>3946</v>
      </c>
      <c r="B3949" s="16">
        <v>0</v>
      </c>
      <c r="C3949" s="16">
        <v>1</v>
      </c>
    </row>
    <row r="3950" spans="1:3" ht="15" customHeight="1" x14ac:dyDescent="0.2">
      <c r="A3950" s="16">
        <v>3947</v>
      </c>
      <c r="B3950" s="16">
        <v>0</v>
      </c>
      <c r="C3950" s="16">
        <v>1</v>
      </c>
    </row>
    <row r="3951" spans="1:3" ht="15" customHeight="1" x14ac:dyDescent="0.2">
      <c r="A3951" s="16">
        <v>3948</v>
      </c>
      <c r="B3951" s="16">
        <v>0</v>
      </c>
      <c r="C3951" s="16">
        <v>1</v>
      </c>
    </row>
    <row r="3952" spans="1:3" ht="15" customHeight="1" x14ac:dyDescent="0.2">
      <c r="A3952" s="16">
        <v>3949</v>
      </c>
      <c r="B3952" s="16">
        <v>0</v>
      </c>
      <c r="C3952" s="16">
        <v>1</v>
      </c>
    </row>
    <row r="3953" spans="1:3" ht="15" customHeight="1" x14ac:dyDescent="0.2">
      <c r="A3953" s="16">
        <v>3950</v>
      </c>
      <c r="B3953" s="16">
        <v>0</v>
      </c>
      <c r="C3953" s="16">
        <v>1</v>
      </c>
    </row>
    <row r="3954" spans="1:3" ht="15" customHeight="1" x14ac:dyDescent="0.2">
      <c r="A3954" s="16">
        <v>3951</v>
      </c>
      <c r="B3954" s="16">
        <v>0</v>
      </c>
      <c r="C3954" s="16">
        <v>1</v>
      </c>
    </row>
    <row r="3955" spans="1:3" ht="15" customHeight="1" x14ac:dyDescent="0.2">
      <c r="A3955" s="16">
        <v>3952</v>
      </c>
      <c r="B3955" s="16">
        <v>0</v>
      </c>
      <c r="C3955" s="16">
        <v>1</v>
      </c>
    </row>
    <row r="3956" spans="1:3" ht="15" customHeight="1" x14ac:dyDescent="0.2">
      <c r="A3956" s="16">
        <v>3953</v>
      </c>
      <c r="B3956" s="16">
        <v>0</v>
      </c>
      <c r="C3956" s="16">
        <v>1</v>
      </c>
    </row>
    <row r="3957" spans="1:3" ht="15" customHeight="1" x14ac:dyDescent="0.2">
      <c r="A3957" s="16">
        <v>3954</v>
      </c>
      <c r="B3957" s="16">
        <v>0</v>
      </c>
      <c r="C3957" s="16">
        <v>1</v>
      </c>
    </row>
    <row r="3958" spans="1:3" ht="15" customHeight="1" x14ac:dyDescent="0.2">
      <c r="A3958" s="16">
        <v>3955</v>
      </c>
      <c r="B3958" s="16">
        <v>0</v>
      </c>
      <c r="C3958" s="16">
        <v>1</v>
      </c>
    </row>
    <row r="3959" spans="1:3" ht="15" customHeight="1" x14ac:dyDescent="0.2">
      <c r="A3959" s="16">
        <v>3956</v>
      </c>
      <c r="B3959" s="16">
        <v>0</v>
      </c>
      <c r="C3959" s="16">
        <v>1</v>
      </c>
    </row>
    <row r="3960" spans="1:3" ht="15" customHeight="1" x14ac:dyDescent="0.2">
      <c r="A3960" s="16">
        <v>3957</v>
      </c>
      <c r="B3960" s="16">
        <v>0</v>
      </c>
      <c r="C3960" s="16">
        <v>1</v>
      </c>
    </row>
    <row r="3961" spans="1:3" ht="15" customHeight="1" x14ac:dyDescent="0.2">
      <c r="A3961" s="16">
        <v>3958</v>
      </c>
      <c r="B3961" s="16">
        <v>0</v>
      </c>
      <c r="C3961" s="16">
        <v>1</v>
      </c>
    </row>
    <row r="3962" spans="1:3" ht="15" customHeight="1" x14ac:dyDescent="0.2">
      <c r="A3962" s="16">
        <v>3959</v>
      </c>
      <c r="B3962" s="16">
        <v>0</v>
      </c>
      <c r="C3962" s="16">
        <v>1</v>
      </c>
    </row>
    <row r="3963" spans="1:3" ht="15" customHeight="1" x14ac:dyDescent="0.2">
      <c r="A3963" s="16">
        <v>3960</v>
      </c>
      <c r="B3963" s="16">
        <v>0</v>
      </c>
      <c r="C3963" s="16">
        <v>1</v>
      </c>
    </row>
    <row r="3964" spans="1:3" ht="15" customHeight="1" x14ac:dyDescent="0.2">
      <c r="A3964" s="16">
        <v>3961</v>
      </c>
      <c r="B3964" s="16">
        <v>0</v>
      </c>
      <c r="C3964" s="16">
        <v>1</v>
      </c>
    </row>
    <row r="3965" spans="1:3" ht="15" customHeight="1" x14ac:dyDescent="0.2">
      <c r="A3965" s="16">
        <v>3962</v>
      </c>
      <c r="B3965" s="16">
        <v>0</v>
      </c>
      <c r="C3965" s="16">
        <v>1</v>
      </c>
    </row>
    <row r="3966" spans="1:3" ht="15" customHeight="1" x14ac:dyDescent="0.2">
      <c r="A3966" s="16">
        <v>3963</v>
      </c>
      <c r="B3966" s="16">
        <v>0</v>
      </c>
      <c r="C3966" s="16">
        <v>1</v>
      </c>
    </row>
    <row r="3967" spans="1:3" ht="15" customHeight="1" x14ac:dyDescent="0.2">
      <c r="A3967" s="16">
        <v>3964</v>
      </c>
      <c r="B3967" s="16">
        <v>0</v>
      </c>
      <c r="C3967" s="16">
        <v>1</v>
      </c>
    </row>
    <row r="3968" spans="1:3" ht="15" customHeight="1" x14ac:dyDescent="0.2">
      <c r="A3968" s="16">
        <v>3965</v>
      </c>
      <c r="B3968" s="16">
        <v>0</v>
      </c>
      <c r="C3968" s="16">
        <v>1</v>
      </c>
    </row>
    <row r="3969" spans="1:3" ht="15" customHeight="1" x14ac:dyDescent="0.2">
      <c r="A3969" s="16">
        <v>3966</v>
      </c>
      <c r="B3969" s="16">
        <v>0</v>
      </c>
      <c r="C3969" s="16">
        <v>1</v>
      </c>
    </row>
    <row r="3970" spans="1:3" ht="15" customHeight="1" x14ac:dyDescent="0.2">
      <c r="A3970" s="16">
        <v>3967</v>
      </c>
      <c r="B3970" s="16">
        <v>0</v>
      </c>
      <c r="C3970" s="16">
        <v>1</v>
      </c>
    </row>
    <row r="3971" spans="1:3" ht="15" customHeight="1" x14ac:dyDescent="0.2">
      <c r="A3971" s="16">
        <v>3968</v>
      </c>
      <c r="B3971" s="16">
        <v>0</v>
      </c>
      <c r="C3971" s="16">
        <v>1</v>
      </c>
    </row>
    <row r="3972" spans="1:3" ht="15" customHeight="1" x14ac:dyDescent="0.2">
      <c r="A3972" s="16">
        <v>3969</v>
      </c>
      <c r="B3972" s="16">
        <v>0</v>
      </c>
      <c r="C3972" s="16">
        <v>1</v>
      </c>
    </row>
    <row r="3973" spans="1:3" ht="15" customHeight="1" x14ac:dyDescent="0.2">
      <c r="A3973" s="16">
        <v>3970</v>
      </c>
      <c r="B3973" s="16">
        <v>0</v>
      </c>
      <c r="C3973" s="16">
        <v>1</v>
      </c>
    </row>
    <row r="3974" spans="1:3" ht="15" customHeight="1" x14ac:dyDescent="0.2">
      <c r="A3974" s="16">
        <v>3971</v>
      </c>
      <c r="B3974" s="16">
        <v>0</v>
      </c>
      <c r="C3974" s="16">
        <v>1</v>
      </c>
    </row>
    <row r="3975" spans="1:3" ht="15" customHeight="1" x14ac:dyDescent="0.2">
      <c r="A3975" s="16">
        <v>3972</v>
      </c>
      <c r="B3975" s="16">
        <v>0</v>
      </c>
      <c r="C3975" s="16">
        <v>1</v>
      </c>
    </row>
    <row r="3976" spans="1:3" ht="15" customHeight="1" x14ac:dyDescent="0.2">
      <c r="A3976" s="16">
        <v>3973</v>
      </c>
      <c r="B3976" s="16">
        <v>0</v>
      </c>
      <c r="C3976" s="16">
        <v>1</v>
      </c>
    </row>
    <row r="3977" spans="1:3" ht="15" customHeight="1" x14ac:dyDescent="0.2">
      <c r="A3977" s="16">
        <v>3974</v>
      </c>
      <c r="B3977" s="16">
        <v>0</v>
      </c>
      <c r="C3977" s="16">
        <v>1</v>
      </c>
    </row>
    <row r="3978" spans="1:3" ht="15" customHeight="1" x14ac:dyDescent="0.2">
      <c r="A3978" s="16">
        <v>3975</v>
      </c>
      <c r="B3978" s="16">
        <v>0</v>
      </c>
      <c r="C3978" s="16">
        <v>1</v>
      </c>
    </row>
    <row r="3979" spans="1:3" ht="15" customHeight="1" x14ac:dyDescent="0.2">
      <c r="A3979" s="16">
        <v>3976</v>
      </c>
      <c r="B3979" s="16">
        <v>0</v>
      </c>
      <c r="C3979" s="16">
        <v>1</v>
      </c>
    </row>
    <row r="3980" spans="1:3" ht="15" customHeight="1" x14ac:dyDescent="0.2">
      <c r="A3980" s="16">
        <v>3977</v>
      </c>
      <c r="B3980" s="16">
        <v>0</v>
      </c>
      <c r="C3980" s="16">
        <v>1</v>
      </c>
    </row>
    <row r="3981" spans="1:3" ht="15" customHeight="1" x14ac:dyDescent="0.2">
      <c r="A3981" s="16">
        <v>3978</v>
      </c>
      <c r="B3981" s="16">
        <v>0</v>
      </c>
      <c r="C3981" s="16">
        <v>1</v>
      </c>
    </row>
    <row r="3982" spans="1:3" ht="15" customHeight="1" x14ac:dyDescent="0.2">
      <c r="A3982" s="16">
        <v>3979</v>
      </c>
      <c r="B3982" s="16">
        <v>0</v>
      </c>
      <c r="C3982" s="16">
        <v>1</v>
      </c>
    </row>
    <row r="3983" spans="1:3" ht="15" customHeight="1" x14ac:dyDescent="0.2">
      <c r="A3983" s="16">
        <v>3980</v>
      </c>
      <c r="B3983" s="16">
        <v>0</v>
      </c>
      <c r="C3983" s="16">
        <v>1</v>
      </c>
    </row>
    <row r="3984" spans="1:3" ht="15" customHeight="1" x14ac:dyDescent="0.2">
      <c r="A3984" s="16">
        <v>3981</v>
      </c>
      <c r="B3984" s="16">
        <v>0</v>
      </c>
      <c r="C3984" s="16">
        <v>1</v>
      </c>
    </row>
    <row r="3985" spans="1:3" ht="15" customHeight="1" x14ac:dyDescent="0.2">
      <c r="A3985" s="16">
        <v>3982</v>
      </c>
      <c r="B3985" s="16">
        <v>0</v>
      </c>
      <c r="C3985" s="16">
        <v>1</v>
      </c>
    </row>
    <row r="3986" spans="1:3" ht="15" customHeight="1" x14ac:dyDescent="0.2">
      <c r="A3986" s="16">
        <v>3983</v>
      </c>
      <c r="B3986" s="16">
        <v>0</v>
      </c>
      <c r="C3986" s="16">
        <v>1</v>
      </c>
    </row>
    <row r="3987" spans="1:3" ht="15" customHeight="1" x14ac:dyDescent="0.2">
      <c r="A3987" s="16">
        <v>3984</v>
      </c>
      <c r="B3987" s="16">
        <v>0</v>
      </c>
      <c r="C3987" s="16">
        <v>1</v>
      </c>
    </row>
    <row r="3988" spans="1:3" ht="15" customHeight="1" x14ac:dyDescent="0.2">
      <c r="A3988" s="16">
        <v>3985</v>
      </c>
      <c r="B3988" s="16">
        <v>0</v>
      </c>
      <c r="C3988" s="16">
        <v>1</v>
      </c>
    </row>
    <row r="3989" spans="1:3" ht="15" customHeight="1" x14ac:dyDescent="0.2">
      <c r="A3989" s="16">
        <v>3986</v>
      </c>
      <c r="B3989" s="16">
        <v>0</v>
      </c>
      <c r="C3989" s="16">
        <v>1</v>
      </c>
    </row>
    <row r="3990" spans="1:3" ht="15" customHeight="1" x14ac:dyDescent="0.2">
      <c r="A3990" s="16">
        <v>3987</v>
      </c>
      <c r="B3990" s="16">
        <v>0</v>
      </c>
      <c r="C3990" s="16">
        <v>1</v>
      </c>
    </row>
    <row r="3991" spans="1:3" ht="15" customHeight="1" x14ac:dyDescent="0.2">
      <c r="A3991" s="16">
        <v>3988</v>
      </c>
      <c r="B3991" s="16">
        <v>0</v>
      </c>
      <c r="C3991" s="16">
        <v>1</v>
      </c>
    </row>
    <row r="3992" spans="1:3" ht="15" customHeight="1" x14ac:dyDescent="0.2">
      <c r="A3992" s="16">
        <v>3989</v>
      </c>
      <c r="B3992" s="16">
        <v>0</v>
      </c>
      <c r="C3992" s="16">
        <v>1</v>
      </c>
    </row>
    <row r="3993" spans="1:3" ht="15" customHeight="1" x14ac:dyDescent="0.2">
      <c r="A3993" s="16">
        <v>3990</v>
      </c>
      <c r="B3993" s="16">
        <v>0</v>
      </c>
      <c r="C3993" s="16">
        <v>1</v>
      </c>
    </row>
    <row r="3994" spans="1:3" ht="15" customHeight="1" x14ac:dyDescent="0.2">
      <c r="A3994" s="16">
        <v>3991</v>
      </c>
      <c r="B3994" s="16">
        <v>0</v>
      </c>
      <c r="C3994" s="16">
        <v>1</v>
      </c>
    </row>
    <row r="3995" spans="1:3" ht="15" customHeight="1" x14ac:dyDescent="0.2">
      <c r="A3995" s="16">
        <v>3992</v>
      </c>
      <c r="B3995" s="16">
        <v>0</v>
      </c>
      <c r="C3995" s="16">
        <v>1</v>
      </c>
    </row>
    <row r="3996" spans="1:3" ht="15" customHeight="1" x14ac:dyDescent="0.2">
      <c r="A3996" s="16">
        <v>3993</v>
      </c>
      <c r="B3996" s="16">
        <v>0</v>
      </c>
      <c r="C3996" s="16">
        <v>1</v>
      </c>
    </row>
    <row r="3997" spans="1:3" ht="15" customHeight="1" x14ac:dyDescent="0.2">
      <c r="A3997" s="16">
        <v>3994</v>
      </c>
      <c r="B3997" s="16">
        <v>0</v>
      </c>
      <c r="C3997" s="16">
        <v>1</v>
      </c>
    </row>
    <row r="3998" spans="1:3" ht="15" customHeight="1" x14ac:dyDescent="0.2">
      <c r="A3998" s="16">
        <v>3995</v>
      </c>
      <c r="B3998" s="16">
        <v>0</v>
      </c>
      <c r="C3998" s="16">
        <v>1</v>
      </c>
    </row>
    <row r="3999" spans="1:3" ht="15" customHeight="1" x14ac:dyDescent="0.2">
      <c r="A3999" s="16">
        <v>3996</v>
      </c>
      <c r="B3999" s="16">
        <v>0</v>
      </c>
      <c r="C3999" s="16">
        <v>1</v>
      </c>
    </row>
    <row r="4000" spans="1:3" ht="15" customHeight="1" x14ac:dyDescent="0.2">
      <c r="A4000" s="16">
        <v>3997</v>
      </c>
      <c r="B4000" s="16">
        <v>0</v>
      </c>
      <c r="C4000" s="16">
        <v>1</v>
      </c>
    </row>
    <row r="4001" spans="1:3" ht="15" customHeight="1" x14ac:dyDescent="0.2">
      <c r="A4001" s="16">
        <v>3998</v>
      </c>
      <c r="B4001" s="16">
        <v>0</v>
      </c>
      <c r="C4001" s="16">
        <v>1</v>
      </c>
    </row>
    <row r="4002" spans="1:3" ht="15" customHeight="1" x14ac:dyDescent="0.2">
      <c r="A4002" s="16">
        <v>3999</v>
      </c>
      <c r="B4002" s="16">
        <v>0</v>
      </c>
      <c r="C4002" s="16">
        <v>1</v>
      </c>
    </row>
    <row r="4003" spans="1:3" ht="15" customHeight="1" x14ac:dyDescent="0.2">
      <c r="A4003" s="16">
        <v>4000</v>
      </c>
      <c r="B4003" s="16">
        <v>0</v>
      </c>
      <c r="C4003" s="16">
        <v>1</v>
      </c>
    </row>
    <row r="4004" spans="1:3" ht="15" customHeight="1" x14ac:dyDescent="0.2">
      <c r="A4004" s="16">
        <v>4001</v>
      </c>
      <c r="B4004" s="16">
        <v>0</v>
      </c>
      <c r="C4004" s="16">
        <v>1</v>
      </c>
    </row>
    <row r="4005" spans="1:3" ht="15" customHeight="1" x14ac:dyDescent="0.2">
      <c r="A4005" s="16">
        <v>4002</v>
      </c>
      <c r="B4005" s="16">
        <v>0</v>
      </c>
      <c r="C4005" s="16">
        <v>1</v>
      </c>
    </row>
    <row r="4006" spans="1:3" ht="15" customHeight="1" x14ac:dyDescent="0.2">
      <c r="A4006" s="16">
        <v>4003</v>
      </c>
      <c r="B4006" s="16">
        <v>0</v>
      </c>
      <c r="C4006" s="16">
        <v>1</v>
      </c>
    </row>
    <row r="4007" spans="1:3" ht="15" customHeight="1" x14ac:dyDescent="0.2">
      <c r="A4007" s="16">
        <v>4004</v>
      </c>
      <c r="B4007" s="16">
        <v>0</v>
      </c>
      <c r="C4007" s="16">
        <v>1</v>
      </c>
    </row>
    <row r="4008" spans="1:3" ht="15" customHeight="1" x14ac:dyDescent="0.2">
      <c r="A4008" s="16">
        <v>4005</v>
      </c>
      <c r="B4008" s="16">
        <v>0</v>
      </c>
      <c r="C4008" s="16">
        <v>1</v>
      </c>
    </row>
    <row r="4009" spans="1:3" ht="15" customHeight="1" x14ac:dyDescent="0.2">
      <c r="A4009" s="16">
        <v>4006</v>
      </c>
      <c r="B4009" s="16">
        <v>0</v>
      </c>
      <c r="C4009" s="16">
        <v>1</v>
      </c>
    </row>
    <row r="4010" spans="1:3" ht="15" customHeight="1" x14ac:dyDescent="0.2">
      <c r="A4010" s="16">
        <v>4007</v>
      </c>
      <c r="B4010" s="16">
        <v>0</v>
      </c>
      <c r="C4010" s="16">
        <v>1</v>
      </c>
    </row>
    <row r="4011" spans="1:3" ht="15" customHeight="1" x14ac:dyDescent="0.2">
      <c r="A4011" s="16">
        <v>4008</v>
      </c>
      <c r="B4011" s="16">
        <v>0</v>
      </c>
      <c r="C4011" s="16">
        <v>1</v>
      </c>
    </row>
    <row r="4012" spans="1:3" ht="15" customHeight="1" x14ac:dyDescent="0.2">
      <c r="A4012" s="16">
        <v>4009</v>
      </c>
      <c r="B4012" s="16">
        <v>0</v>
      </c>
      <c r="C4012" s="16">
        <v>1</v>
      </c>
    </row>
    <row r="4013" spans="1:3" ht="15" customHeight="1" x14ac:dyDescent="0.2">
      <c r="A4013" s="16">
        <v>4010</v>
      </c>
      <c r="B4013" s="16">
        <v>0</v>
      </c>
      <c r="C4013" s="16">
        <v>1</v>
      </c>
    </row>
    <row r="4014" spans="1:3" ht="15" customHeight="1" x14ac:dyDescent="0.2">
      <c r="A4014" s="16">
        <v>4011</v>
      </c>
      <c r="B4014" s="16">
        <v>0</v>
      </c>
      <c r="C4014" s="16">
        <v>1</v>
      </c>
    </row>
    <row r="4015" spans="1:3" ht="15" customHeight="1" x14ac:dyDescent="0.2">
      <c r="A4015" s="16">
        <v>4012</v>
      </c>
      <c r="B4015" s="16">
        <v>0</v>
      </c>
      <c r="C4015" s="16">
        <v>1</v>
      </c>
    </row>
    <row r="4016" spans="1:3" ht="15" customHeight="1" x14ac:dyDescent="0.2">
      <c r="A4016" s="16">
        <v>4013</v>
      </c>
      <c r="B4016" s="16">
        <v>0</v>
      </c>
      <c r="C4016" s="16">
        <v>1</v>
      </c>
    </row>
    <row r="4017" spans="1:3" ht="15" customHeight="1" x14ac:dyDescent="0.2">
      <c r="A4017" s="16">
        <v>4014</v>
      </c>
      <c r="B4017" s="16">
        <v>0</v>
      </c>
      <c r="C4017" s="16">
        <v>1</v>
      </c>
    </row>
    <row r="4018" spans="1:3" ht="15" customHeight="1" x14ac:dyDescent="0.2">
      <c r="A4018" s="16">
        <v>4015</v>
      </c>
      <c r="B4018" s="16">
        <v>0</v>
      </c>
      <c r="C4018" s="16">
        <v>1</v>
      </c>
    </row>
    <row r="4019" spans="1:3" ht="15" customHeight="1" x14ac:dyDescent="0.2">
      <c r="A4019" s="16">
        <v>4016</v>
      </c>
      <c r="B4019" s="16">
        <v>0</v>
      </c>
      <c r="C4019" s="16">
        <v>1</v>
      </c>
    </row>
    <row r="4020" spans="1:3" ht="15" customHeight="1" x14ac:dyDescent="0.2">
      <c r="A4020" s="16">
        <v>4017</v>
      </c>
      <c r="B4020" s="16">
        <v>0</v>
      </c>
      <c r="C4020" s="16">
        <v>1</v>
      </c>
    </row>
    <row r="4021" spans="1:3" ht="15" customHeight="1" x14ac:dyDescent="0.2">
      <c r="A4021" s="16">
        <v>4018</v>
      </c>
      <c r="B4021" s="16">
        <v>0</v>
      </c>
      <c r="C4021" s="16">
        <v>1</v>
      </c>
    </row>
    <row r="4022" spans="1:3" ht="15" customHeight="1" x14ac:dyDescent="0.2">
      <c r="A4022" s="16">
        <v>4019</v>
      </c>
      <c r="B4022" s="16">
        <v>0</v>
      </c>
      <c r="C4022" s="16">
        <v>1</v>
      </c>
    </row>
    <row r="4023" spans="1:3" ht="15" customHeight="1" x14ac:dyDescent="0.2">
      <c r="A4023" s="16">
        <v>4020</v>
      </c>
      <c r="B4023" s="16">
        <v>0</v>
      </c>
      <c r="C4023" s="16">
        <v>1</v>
      </c>
    </row>
    <row r="4024" spans="1:3" ht="15" customHeight="1" x14ac:dyDescent="0.2">
      <c r="A4024" s="16">
        <v>4021</v>
      </c>
      <c r="B4024" s="16">
        <v>0</v>
      </c>
      <c r="C4024" s="16">
        <v>1</v>
      </c>
    </row>
    <row r="4025" spans="1:3" ht="15" customHeight="1" x14ac:dyDescent="0.2">
      <c r="A4025" s="16">
        <v>4022</v>
      </c>
      <c r="B4025" s="16">
        <v>0</v>
      </c>
      <c r="C4025" s="16">
        <v>1</v>
      </c>
    </row>
    <row r="4026" spans="1:3" ht="15" customHeight="1" x14ac:dyDescent="0.2">
      <c r="A4026" s="16">
        <v>4023</v>
      </c>
      <c r="B4026" s="16">
        <v>0</v>
      </c>
      <c r="C4026" s="16">
        <v>1</v>
      </c>
    </row>
    <row r="4027" spans="1:3" ht="15" customHeight="1" x14ac:dyDescent="0.2">
      <c r="A4027" s="16">
        <v>4024</v>
      </c>
      <c r="B4027" s="16">
        <v>0</v>
      </c>
      <c r="C4027" s="16">
        <v>1</v>
      </c>
    </row>
    <row r="4028" spans="1:3" ht="15" customHeight="1" x14ac:dyDescent="0.2">
      <c r="A4028" s="16">
        <v>4025</v>
      </c>
      <c r="B4028" s="16">
        <v>0</v>
      </c>
      <c r="C4028" s="16">
        <v>1</v>
      </c>
    </row>
    <row r="4029" spans="1:3" ht="15" customHeight="1" x14ac:dyDescent="0.2">
      <c r="A4029" s="16">
        <v>4026</v>
      </c>
      <c r="B4029" s="16">
        <v>0</v>
      </c>
      <c r="C4029" s="16">
        <v>1</v>
      </c>
    </row>
    <row r="4030" spans="1:3" ht="15" customHeight="1" x14ac:dyDescent="0.2">
      <c r="A4030" s="16">
        <v>4027</v>
      </c>
      <c r="B4030" s="16">
        <v>0</v>
      </c>
      <c r="C4030" s="16">
        <v>1</v>
      </c>
    </row>
    <row r="4031" spans="1:3" ht="15" customHeight="1" x14ac:dyDescent="0.2">
      <c r="A4031" s="16">
        <v>4028</v>
      </c>
      <c r="B4031" s="16">
        <v>0</v>
      </c>
      <c r="C4031" s="16">
        <v>1</v>
      </c>
    </row>
    <row r="4032" spans="1:3" ht="15" customHeight="1" x14ac:dyDescent="0.2">
      <c r="A4032" s="16">
        <v>4029</v>
      </c>
      <c r="B4032" s="16">
        <v>0</v>
      </c>
      <c r="C4032" s="16">
        <v>1</v>
      </c>
    </row>
    <row r="4033" spans="1:3" ht="15" customHeight="1" x14ac:dyDescent="0.2">
      <c r="A4033" s="16">
        <v>4030</v>
      </c>
      <c r="B4033" s="16">
        <v>0</v>
      </c>
      <c r="C4033" s="16">
        <v>1</v>
      </c>
    </row>
    <row r="4034" spans="1:3" ht="15" customHeight="1" x14ac:dyDescent="0.2">
      <c r="A4034" s="16">
        <v>4031</v>
      </c>
      <c r="B4034" s="16">
        <v>0</v>
      </c>
      <c r="C4034" s="16">
        <v>1</v>
      </c>
    </row>
    <row r="4035" spans="1:3" ht="15" customHeight="1" x14ac:dyDescent="0.2">
      <c r="A4035" s="16">
        <v>4032</v>
      </c>
      <c r="B4035" s="16">
        <v>0</v>
      </c>
      <c r="C4035" s="16">
        <v>1</v>
      </c>
    </row>
    <row r="4036" spans="1:3" ht="15" customHeight="1" x14ac:dyDescent="0.2">
      <c r="A4036" s="16">
        <v>4033</v>
      </c>
      <c r="B4036" s="16">
        <v>0</v>
      </c>
      <c r="C4036" s="16">
        <v>1</v>
      </c>
    </row>
    <row r="4037" spans="1:3" ht="15" customHeight="1" x14ac:dyDescent="0.2">
      <c r="A4037" s="16">
        <v>4034</v>
      </c>
      <c r="B4037" s="16">
        <v>0</v>
      </c>
      <c r="C4037" s="16">
        <v>1</v>
      </c>
    </row>
    <row r="4038" spans="1:3" ht="15" customHeight="1" x14ac:dyDescent="0.2">
      <c r="A4038" s="16">
        <v>4035</v>
      </c>
      <c r="B4038" s="16">
        <v>0</v>
      </c>
      <c r="C4038" s="16">
        <v>1</v>
      </c>
    </row>
    <row r="4039" spans="1:3" ht="15" customHeight="1" x14ac:dyDescent="0.2">
      <c r="A4039" s="16">
        <v>4036</v>
      </c>
      <c r="B4039" s="16">
        <v>0</v>
      </c>
      <c r="C4039" s="16">
        <v>1</v>
      </c>
    </row>
    <row r="4040" spans="1:3" ht="15" customHeight="1" x14ac:dyDescent="0.2">
      <c r="A4040" s="16">
        <v>4037</v>
      </c>
      <c r="B4040" s="16">
        <v>0</v>
      </c>
      <c r="C4040" s="16">
        <v>1</v>
      </c>
    </row>
    <row r="4041" spans="1:3" ht="15" customHeight="1" x14ac:dyDescent="0.2">
      <c r="A4041" s="16">
        <v>4038</v>
      </c>
      <c r="B4041" s="16">
        <v>0</v>
      </c>
      <c r="C4041" s="16">
        <v>1</v>
      </c>
    </row>
    <row r="4042" spans="1:3" ht="15" customHeight="1" x14ac:dyDescent="0.2">
      <c r="A4042" s="16">
        <v>4039</v>
      </c>
      <c r="B4042" s="16">
        <v>0</v>
      </c>
      <c r="C4042" s="16">
        <v>1</v>
      </c>
    </row>
    <row r="4043" spans="1:3" ht="15" customHeight="1" x14ac:dyDescent="0.2">
      <c r="A4043" s="16">
        <v>4040</v>
      </c>
      <c r="B4043" s="16">
        <v>0</v>
      </c>
      <c r="C4043" s="16">
        <v>1</v>
      </c>
    </row>
    <row r="4044" spans="1:3" ht="15" customHeight="1" x14ac:dyDescent="0.2">
      <c r="A4044" s="16">
        <v>4041</v>
      </c>
      <c r="B4044" s="16">
        <v>0</v>
      </c>
      <c r="C4044" s="16">
        <v>1</v>
      </c>
    </row>
    <row r="4045" spans="1:3" ht="15" customHeight="1" x14ac:dyDescent="0.2">
      <c r="A4045" s="16">
        <v>4042</v>
      </c>
      <c r="B4045" s="16">
        <v>0</v>
      </c>
      <c r="C4045" s="16">
        <v>1</v>
      </c>
    </row>
    <row r="4046" spans="1:3" ht="15" customHeight="1" x14ac:dyDescent="0.2">
      <c r="A4046" s="16">
        <v>4043</v>
      </c>
      <c r="B4046" s="16">
        <v>0</v>
      </c>
      <c r="C4046" s="16">
        <v>1</v>
      </c>
    </row>
    <row r="4047" spans="1:3" ht="15" customHeight="1" x14ac:dyDescent="0.2">
      <c r="A4047" s="16">
        <v>4044</v>
      </c>
      <c r="B4047" s="16">
        <v>0</v>
      </c>
      <c r="C4047" s="16">
        <v>1</v>
      </c>
    </row>
    <row r="4048" spans="1:3" ht="15" customHeight="1" x14ac:dyDescent="0.2">
      <c r="A4048" s="16">
        <v>4045</v>
      </c>
      <c r="B4048" s="16">
        <v>0</v>
      </c>
      <c r="C4048" s="16">
        <v>1</v>
      </c>
    </row>
    <row r="4049" spans="1:3" ht="15" customHeight="1" x14ac:dyDescent="0.2">
      <c r="A4049" s="16">
        <v>4046</v>
      </c>
      <c r="B4049" s="16">
        <v>0</v>
      </c>
      <c r="C4049" s="16">
        <v>1</v>
      </c>
    </row>
    <row r="4050" spans="1:3" ht="15" customHeight="1" x14ac:dyDescent="0.2">
      <c r="A4050" s="16">
        <v>4047</v>
      </c>
      <c r="B4050" s="16">
        <v>0</v>
      </c>
      <c r="C4050" s="16">
        <v>1</v>
      </c>
    </row>
    <row r="4051" spans="1:3" ht="15" customHeight="1" x14ac:dyDescent="0.2">
      <c r="A4051" s="16">
        <v>4048</v>
      </c>
      <c r="B4051" s="16">
        <v>0</v>
      </c>
      <c r="C4051" s="16">
        <v>1</v>
      </c>
    </row>
    <row r="4052" spans="1:3" ht="15" customHeight="1" x14ac:dyDescent="0.2">
      <c r="A4052" s="16">
        <v>4049</v>
      </c>
      <c r="B4052" s="16">
        <v>0</v>
      </c>
      <c r="C4052" s="16">
        <v>1</v>
      </c>
    </row>
    <row r="4053" spans="1:3" ht="15" customHeight="1" x14ac:dyDescent="0.2">
      <c r="A4053" s="16">
        <v>4050</v>
      </c>
      <c r="B4053" s="16">
        <v>0</v>
      </c>
      <c r="C4053" s="16">
        <v>1</v>
      </c>
    </row>
    <row r="4054" spans="1:3" ht="15" customHeight="1" x14ac:dyDescent="0.2">
      <c r="A4054" s="16">
        <v>4051</v>
      </c>
      <c r="B4054" s="16">
        <v>0</v>
      </c>
      <c r="C4054" s="16">
        <v>1</v>
      </c>
    </row>
    <row r="4055" spans="1:3" ht="15" customHeight="1" x14ac:dyDescent="0.2">
      <c r="A4055" s="16">
        <v>4052</v>
      </c>
      <c r="B4055" s="16">
        <v>0</v>
      </c>
      <c r="C4055" s="16">
        <v>1</v>
      </c>
    </row>
    <row r="4056" spans="1:3" ht="15" customHeight="1" x14ac:dyDescent="0.2">
      <c r="A4056" s="16">
        <v>4053</v>
      </c>
      <c r="B4056" s="16">
        <v>0</v>
      </c>
      <c r="C4056" s="16">
        <v>1</v>
      </c>
    </row>
    <row r="4057" spans="1:3" ht="15" customHeight="1" x14ac:dyDescent="0.2">
      <c r="A4057" s="16">
        <v>4054</v>
      </c>
      <c r="B4057" s="16">
        <v>0</v>
      </c>
      <c r="C4057" s="16">
        <v>1</v>
      </c>
    </row>
    <row r="4058" spans="1:3" ht="15" customHeight="1" x14ac:dyDescent="0.2">
      <c r="A4058" s="16">
        <v>4055</v>
      </c>
      <c r="B4058" s="16">
        <v>0</v>
      </c>
      <c r="C4058" s="16">
        <v>1</v>
      </c>
    </row>
    <row r="4059" spans="1:3" ht="15" customHeight="1" x14ac:dyDescent="0.2">
      <c r="A4059" s="16">
        <v>4056</v>
      </c>
      <c r="B4059" s="16">
        <v>0</v>
      </c>
      <c r="C4059" s="16">
        <v>1</v>
      </c>
    </row>
    <row r="4060" spans="1:3" ht="15" customHeight="1" x14ac:dyDescent="0.2">
      <c r="A4060" s="16">
        <v>4057</v>
      </c>
      <c r="B4060" s="16">
        <v>0</v>
      </c>
      <c r="C4060" s="16">
        <v>1</v>
      </c>
    </row>
    <row r="4061" spans="1:3" ht="15" customHeight="1" x14ac:dyDescent="0.2">
      <c r="A4061" s="16">
        <v>4058</v>
      </c>
      <c r="B4061" s="16">
        <v>0</v>
      </c>
      <c r="C4061" s="16">
        <v>1</v>
      </c>
    </row>
    <row r="4062" spans="1:3" ht="15" customHeight="1" x14ac:dyDescent="0.2">
      <c r="A4062" s="16">
        <v>4059</v>
      </c>
      <c r="B4062" s="16">
        <v>0</v>
      </c>
      <c r="C4062" s="16">
        <v>1</v>
      </c>
    </row>
    <row r="4063" spans="1:3" ht="15" customHeight="1" x14ac:dyDescent="0.2">
      <c r="A4063" s="16">
        <v>4060</v>
      </c>
      <c r="B4063" s="16">
        <v>0</v>
      </c>
      <c r="C4063" s="16">
        <v>1</v>
      </c>
    </row>
    <row r="4064" spans="1:3" ht="15" customHeight="1" x14ac:dyDescent="0.2">
      <c r="A4064" s="16">
        <v>4061</v>
      </c>
      <c r="B4064" s="16">
        <v>0</v>
      </c>
      <c r="C4064" s="16">
        <v>1</v>
      </c>
    </row>
    <row r="4065" spans="1:3" ht="15" customHeight="1" x14ac:dyDescent="0.2">
      <c r="A4065" s="16">
        <v>4062</v>
      </c>
      <c r="B4065" s="16">
        <v>0</v>
      </c>
      <c r="C4065" s="16">
        <v>1</v>
      </c>
    </row>
    <row r="4066" spans="1:3" ht="15" customHeight="1" x14ac:dyDescent="0.2">
      <c r="A4066" s="16">
        <v>4063</v>
      </c>
      <c r="B4066" s="16">
        <v>0</v>
      </c>
      <c r="C4066" s="16">
        <v>1</v>
      </c>
    </row>
    <row r="4067" spans="1:3" ht="15" customHeight="1" x14ac:dyDescent="0.2">
      <c r="A4067" s="16">
        <v>4064</v>
      </c>
      <c r="B4067" s="16">
        <v>0</v>
      </c>
      <c r="C4067" s="16">
        <v>1</v>
      </c>
    </row>
    <row r="4068" spans="1:3" ht="15" customHeight="1" x14ac:dyDescent="0.2">
      <c r="A4068" s="16">
        <v>4065</v>
      </c>
      <c r="B4068" s="16">
        <v>0</v>
      </c>
      <c r="C4068" s="16">
        <v>1</v>
      </c>
    </row>
    <row r="4069" spans="1:3" ht="15" customHeight="1" x14ac:dyDescent="0.2">
      <c r="A4069" s="16">
        <v>4066</v>
      </c>
      <c r="B4069" s="16">
        <v>0</v>
      </c>
      <c r="C4069" s="16">
        <v>1</v>
      </c>
    </row>
    <row r="4070" spans="1:3" ht="15" customHeight="1" x14ac:dyDescent="0.2">
      <c r="A4070" s="16">
        <v>4067</v>
      </c>
      <c r="B4070" s="16">
        <v>0</v>
      </c>
      <c r="C4070" s="16">
        <v>1</v>
      </c>
    </row>
    <row r="4071" spans="1:3" ht="15" customHeight="1" x14ac:dyDescent="0.2">
      <c r="A4071" s="16">
        <v>4068</v>
      </c>
      <c r="B4071" s="16">
        <v>0</v>
      </c>
      <c r="C4071" s="16">
        <v>1</v>
      </c>
    </row>
    <row r="4072" spans="1:3" ht="15" customHeight="1" x14ac:dyDescent="0.2">
      <c r="A4072" s="16">
        <v>4069</v>
      </c>
      <c r="B4072" s="16">
        <v>0</v>
      </c>
      <c r="C4072" s="16">
        <v>1</v>
      </c>
    </row>
    <row r="4073" spans="1:3" ht="15" customHeight="1" x14ac:dyDescent="0.2">
      <c r="A4073" s="16">
        <v>4070</v>
      </c>
      <c r="B4073" s="16">
        <v>0</v>
      </c>
      <c r="C4073" s="16">
        <v>1</v>
      </c>
    </row>
    <row r="4074" spans="1:3" ht="15" customHeight="1" x14ac:dyDescent="0.2">
      <c r="A4074" s="16">
        <v>4071</v>
      </c>
      <c r="B4074" s="16">
        <v>0</v>
      </c>
      <c r="C4074" s="16">
        <v>1</v>
      </c>
    </row>
    <row r="4075" spans="1:3" ht="15" customHeight="1" x14ac:dyDescent="0.2">
      <c r="A4075" s="16">
        <v>4072</v>
      </c>
      <c r="B4075" s="16">
        <v>0</v>
      </c>
      <c r="C4075" s="16">
        <v>1</v>
      </c>
    </row>
    <row r="4076" spans="1:3" ht="15" customHeight="1" x14ac:dyDescent="0.2">
      <c r="A4076" s="16">
        <v>4073</v>
      </c>
      <c r="B4076" s="16">
        <v>0</v>
      </c>
      <c r="C4076" s="16">
        <v>1</v>
      </c>
    </row>
    <row r="4077" spans="1:3" ht="15" customHeight="1" x14ac:dyDescent="0.2">
      <c r="A4077" s="16">
        <v>4074</v>
      </c>
      <c r="B4077" s="16">
        <v>0</v>
      </c>
      <c r="C4077" s="16">
        <v>1</v>
      </c>
    </row>
    <row r="4078" spans="1:3" ht="15" customHeight="1" x14ac:dyDescent="0.2">
      <c r="A4078" s="16">
        <v>4075</v>
      </c>
      <c r="B4078" s="16">
        <v>0</v>
      </c>
      <c r="C4078" s="16">
        <v>1</v>
      </c>
    </row>
    <row r="4079" spans="1:3" ht="15" customHeight="1" x14ac:dyDescent="0.2">
      <c r="A4079" s="16">
        <v>4076</v>
      </c>
      <c r="B4079" s="16">
        <v>0</v>
      </c>
      <c r="C4079" s="16">
        <v>1</v>
      </c>
    </row>
    <row r="4080" spans="1:3" ht="15" customHeight="1" x14ac:dyDescent="0.2">
      <c r="A4080" s="16">
        <v>4077</v>
      </c>
      <c r="B4080" s="16">
        <v>0</v>
      </c>
      <c r="C4080" s="16">
        <v>1</v>
      </c>
    </row>
    <row r="4081" spans="1:3" ht="15" customHeight="1" x14ac:dyDescent="0.2">
      <c r="A4081" s="16">
        <v>4078</v>
      </c>
      <c r="B4081" s="16">
        <v>0</v>
      </c>
      <c r="C4081" s="16">
        <v>1</v>
      </c>
    </row>
    <row r="4082" spans="1:3" ht="15" customHeight="1" x14ac:dyDescent="0.2">
      <c r="A4082" s="16">
        <v>4079</v>
      </c>
      <c r="B4082" s="16">
        <v>0</v>
      </c>
      <c r="C4082" s="16">
        <v>1</v>
      </c>
    </row>
    <row r="4083" spans="1:3" ht="15" customHeight="1" x14ac:dyDescent="0.2">
      <c r="A4083" s="16">
        <v>4080</v>
      </c>
      <c r="B4083" s="16">
        <v>0</v>
      </c>
      <c r="C4083" s="16">
        <v>1</v>
      </c>
    </row>
    <row r="4084" spans="1:3" ht="15" customHeight="1" x14ac:dyDescent="0.2">
      <c r="A4084" s="16">
        <v>4081</v>
      </c>
      <c r="B4084" s="16">
        <v>0</v>
      </c>
      <c r="C4084" s="16">
        <v>1</v>
      </c>
    </row>
    <row r="4085" spans="1:3" ht="15" customHeight="1" x14ac:dyDescent="0.2">
      <c r="A4085" s="16">
        <v>4082</v>
      </c>
      <c r="B4085" s="16">
        <v>0</v>
      </c>
      <c r="C4085" s="16">
        <v>1</v>
      </c>
    </row>
    <row r="4086" spans="1:3" ht="15" customHeight="1" x14ac:dyDescent="0.2">
      <c r="A4086" s="16">
        <v>4083</v>
      </c>
      <c r="B4086" s="16">
        <v>0</v>
      </c>
      <c r="C4086" s="16">
        <v>1</v>
      </c>
    </row>
    <row r="4087" spans="1:3" ht="15" customHeight="1" x14ac:dyDescent="0.2">
      <c r="A4087" s="16">
        <v>4084</v>
      </c>
      <c r="B4087" s="16">
        <v>0</v>
      </c>
      <c r="C4087" s="16">
        <v>1</v>
      </c>
    </row>
    <row r="4088" spans="1:3" ht="15" customHeight="1" x14ac:dyDescent="0.2">
      <c r="A4088" s="16">
        <v>4085</v>
      </c>
      <c r="B4088" s="16">
        <v>0</v>
      </c>
      <c r="C4088" s="16">
        <v>1</v>
      </c>
    </row>
    <row r="4089" spans="1:3" ht="15" customHeight="1" x14ac:dyDescent="0.2">
      <c r="A4089" s="16">
        <v>4086</v>
      </c>
      <c r="B4089" s="16">
        <v>0</v>
      </c>
      <c r="C4089" s="16">
        <v>1</v>
      </c>
    </row>
    <row r="4090" spans="1:3" ht="15" customHeight="1" x14ac:dyDescent="0.2">
      <c r="A4090" s="16">
        <v>4087</v>
      </c>
      <c r="B4090" s="16">
        <v>0</v>
      </c>
      <c r="C4090" s="16">
        <v>1</v>
      </c>
    </row>
    <row r="4091" spans="1:3" ht="15" customHeight="1" x14ac:dyDescent="0.2">
      <c r="A4091" s="16">
        <v>4088</v>
      </c>
      <c r="B4091" s="16">
        <v>0</v>
      </c>
      <c r="C4091" s="16">
        <v>1</v>
      </c>
    </row>
    <row r="4092" spans="1:3" ht="15" customHeight="1" x14ac:dyDescent="0.2">
      <c r="A4092" s="16">
        <v>4089</v>
      </c>
      <c r="B4092" s="16">
        <v>0</v>
      </c>
      <c r="C4092" s="16">
        <v>1</v>
      </c>
    </row>
    <row r="4093" spans="1:3" ht="15" customHeight="1" x14ac:dyDescent="0.2">
      <c r="A4093" s="16">
        <v>4090</v>
      </c>
      <c r="B4093" s="16">
        <v>0</v>
      </c>
      <c r="C4093" s="16">
        <v>1</v>
      </c>
    </row>
    <row r="4094" spans="1:3" ht="15" customHeight="1" x14ac:dyDescent="0.2">
      <c r="A4094" s="16">
        <v>4091</v>
      </c>
      <c r="B4094" s="16">
        <v>0</v>
      </c>
      <c r="C4094" s="16">
        <v>1</v>
      </c>
    </row>
    <row r="4095" spans="1:3" ht="15" customHeight="1" x14ac:dyDescent="0.2">
      <c r="A4095" s="16">
        <v>4092</v>
      </c>
      <c r="B4095" s="16">
        <v>0</v>
      </c>
      <c r="C4095" s="16">
        <v>1</v>
      </c>
    </row>
    <row r="4096" spans="1:3" ht="15" customHeight="1" x14ac:dyDescent="0.2">
      <c r="A4096" s="16">
        <v>4093</v>
      </c>
      <c r="B4096" s="16">
        <v>0</v>
      </c>
      <c r="C4096" s="16">
        <v>1</v>
      </c>
    </row>
    <row r="4097" spans="1:3" ht="15" customHeight="1" x14ac:dyDescent="0.2">
      <c r="A4097" s="16">
        <v>4094</v>
      </c>
      <c r="B4097" s="16">
        <v>0</v>
      </c>
      <c r="C4097" s="16">
        <v>1</v>
      </c>
    </row>
    <row r="4098" spans="1:3" ht="15" customHeight="1" x14ac:dyDescent="0.2">
      <c r="A4098" s="16">
        <v>4095</v>
      </c>
      <c r="B4098" s="16">
        <v>0</v>
      </c>
      <c r="C4098" s="16">
        <v>1</v>
      </c>
    </row>
    <row r="4099" spans="1:3" ht="15" customHeight="1" x14ac:dyDescent="0.2">
      <c r="A4099" s="16">
        <v>4096</v>
      </c>
      <c r="B4099" s="16">
        <v>0</v>
      </c>
      <c r="C4099" s="16">
        <v>1</v>
      </c>
    </row>
    <row r="4100" spans="1:3" ht="15" customHeight="1" x14ac:dyDescent="0.2">
      <c r="A4100" s="16">
        <v>4097</v>
      </c>
      <c r="B4100" s="16">
        <v>0</v>
      </c>
      <c r="C4100" s="16">
        <v>1</v>
      </c>
    </row>
    <row r="4101" spans="1:3" ht="15" customHeight="1" x14ac:dyDescent="0.2">
      <c r="A4101" s="16">
        <v>4098</v>
      </c>
      <c r="B4101" s="16">
        <v>0</v>
      </c>
      <c r="C4101" s="16">
        <v>0.99941881583726844</v>
      </c>
    </row>
    <row r="4102" spans="1:3" ht="15" customHeight="1" x14ac:dyDescent="0.2">
      <c r="A4102" s="16">
        <v>4099</v>
      </c>
      <c r="B4102" s="16">
        <v>0</v>
      </c>
      <c r="C4102" s="16">
        <v>0.9992371957864149</v>
      </c>
    </row>
    <row r="4103" spans="1:3" ht="15" customHeight="1" x14ac:dyDescent="0.2">
      <c r="A4103" s="16">
        <v>4100</v>
      </c>
      <c r="B4103" s="16">
        <v>0</v>
      </c>
      <c r="C4103" s="16">
        <v>0.99891027969487833</v>
      </c>
    </row>
    <row r="4104" spans="1:3" ht="15" customHeight="1" x14ac:dyDescent="0.2">
      <c r="A4104" s="16">
        <v>4101</v>
      </c>
      <c r="B4104" s="16">
        <v>0</v>
      </c>
      <c r="C4104" s="16">
        <v>0.9988739556847076</v>
      </c>
    </row>
    <row r="4105" spans="1:3" ht="15" customHeight="1" x14ac:dyDescent="0.2">
      <c r="A4105" s="16">
        <v>4102</v>
      </c>
      <c r="B4105" s="16">
        <v>0</v>
      </c>
      <c r="C4105" s="16">
        <v>0.99818379949146385</v>
      </c>
    </row>
    <row r="4106" spans="1:3" ht="15" customHeight="1" x14ac:dyDescent="0.2">
      <c r="A4106" s="16">
        <v>4103</v>
      </c>
      <c r="B4106" s="16">
        <v>0</v>
      </c>
      <c r="C4106" s="16">
        <v>0.99803850345078093</v>
      </c>
    </row>
    <row r="4107" spans="1:3" ht="15" customHeight="1" x14ac:dyDescent="0.2">
      <c r="A4107" s="16">
        <v>4104</v>
      </c>
      <c r="B4107" s="16">
        <v>0</v>
      </c>
      <c r="C4107" s="16">
        <v>0.99702143116600084</v>
      </c>
    </row>
    <row r="4108" spans="1:3" ht="15" customHeight="1" x14ac:dyDescent="0.2">
      <c r="A4108" s="16">
        <v>4105</v>
      </c>
      <c r="B4108" s="16">
        <v>0</v>
      </c>
      <c r="C4108" s="16">
        <v>0.99567744278968395</v>
      </c>
    </row>
    <row r="4109" spans="1:3" ht="15" customHeight="1" x14ac:dyDescent="0.2">
      <c r="A4109" s="16">
        <v>4106</v>
      </c>
      <c r="B4109" s="16">
        <v>0</v>
      </c>
      <c r="C4109" s="16">
        <v>0.99484199055575739</v>
      </c>
    </row>
    <row r="4110" spans="1:3" ht="15" customHeight="1" x14ac:dyDescent="0.2">
      <c r="A4110" s="16">
        <v>4107</v>
      </c>
      <c r="B4110" s="16">
        <v>0</v>
      </c>
      <c r="C4110" s="16">
        <v>0.99473301852524521</v>
      </c>
    </row>
    <row r="4111" spans="1:3" ht="15" customHeight="1" x14ac:dyDescent="0.2">
      <c r="A4111" s="16">
        <v>4108</v>
      </c>
      <c r="B4111" s="16">
        <v>0</v>
      </c>
      <c r="C4111" s="16">
        <v>0.99306211405739198</v>
      </c>
    </row>
    <row r="4112" spans="1:3" ht="15" customHeight="1" x14ac:dyDescent="0.2">
      <c r="A4112" s="16">
        <v>4109</v>
      </c>
      <c r="B4112" s="16">
        <v>0</v>
      </c>
      <c r="C4112" s="16">
        <v>0.99302579004722125</v>
      </c>
    </row>
    <row r="4113" spans="1:3" ht="15" customHeight="1" x14ac:dyDescent="0.2">
      <c r="A4113" s="16">
        <v>4110</v>
      </c>
      <c r="B4113" s="16">
        <v>0</v>
      </c>
      <c r="C4113" s="16">
        <v>0.99288049400653833</v>
      </c>
    </row>
    <row r="4114" spans="1:3" ht="15" customHeight="1" x14ac:dyDescent="0.2">
      <c r="A4114" s="16">
        <v>4111</v>
      </c>
      <c r="B4114" s="16">
        <v>0</v>
      </c>
      <c r="C4114" s="16">
        <v>0.99211768979295323</v>
      </c>
    </row>
    <row r="4115" spans="1:3" ht="15" customHeight="1" x14ac:dyDescent="0.2">
      <c r="A4115" s="16">
        <v>4112</v>
      </c>
      <c r="B4115" s="16">
        <v>0</v>
      </c>
      <c r="C4115" s="16">
        <v>0.99193606974209958</v>
      </c>
    </row>
    <row r="4116" spans="1:3" ht="15" customHeight="1" x14ac:dyDescent="0.2">
      <c r="A4116" s="16">
        <v>4113</v>
      </c>
      <c r="B4116" s="16">
        <v>0</v>
      </c>
      <c r="C4116" s="16">
        <v>0.99175444969124593</v>
      </c>
    </row>
    <row r="4117" spans="1:3" ht="15" customHeight="1" x14ac:dyDescent="0.2">
      <c r="A4117" s="16">
        <v>4114</v>
      </c>
      <c r="B4117" s="16">
        <v>0</v>
      </c>
      <c r="C4117" s="16">
        <v>0.99128223755902656</v>
      </c>
    </row>
    <row r="4118" spans="1:3" ht="15" customHeight="1" x14ac:dyDescent="0.2">
      <c r="A4118" s="16">
        <v>4115</v>
      </c>
      <c r="B4118" s="16">
        <v>0</v>
      </c>
      <c r="C4118" s="16">
        <v>0.99124591354885583</v>
      </c>
    </row>
    <row r="4119" spans="1:3" ht="15" customHeight="1" x14ac:dyDescent="0.2">
      <c r="A4119" s="16">
        <v>4116</v>
      </c>
      <c r="B4119" s="16">
        <v>0</v>
      </c>
      <c r="C4119" s="16">
        <v>0.99113694151834364</v>
      </c>
    </row>
    <row r="4120" spans="1:3" ht="15" customHeight="1" x14ac:dyDescent="0.2">
      <c r="A4120" s="16">
        <v>4117</v>
      </c>
      <c r="B4120" s="16">
        <v>0</v>
      </c>
      <c r="C4120" s="16">
        <v>0.98917544496912457</v>
      </c>
    </row>
    <row r="4121" spans="1:3" ht="15" customHeight="1" x14ac:dyDescent="0.2">
      <c r="A4121" s="16">
        <v>4118</v>
      </c>
      <c r="B4121" s="16">
        <v>0</v>
      </c>
      <c r="C4121" s="16">
        <v>0.98888485288775885</v>
      </c>
    </row>
    <row r="4122" spans="1:3" ht="15" customHeight="1" x14ac:dyDescent="0.2">
      <c r="A4122" s="16">
        <v>4119</v>
      </c>
      <c r="B4122" s="16">
        <v>0</v>
      </c>
      <c r="C4122" s="16">
        <v>0.98863058481656363</v>
      </c>
    </row>
    <row r="4123" spans="1:3" ht="15" customHeight="1" x14ac:dyDescent="0.2">
      <c r="A4123" s="16">
        <v>4120</v>
      </c>
      <c r="B4123" s="16">
        <v>0</v>
      </c>
      <c r="C4123" s="16">
        <v>0.9881946966945151</v>
      </c>
    </row>
    <row r="4124" spans="1:3" ht="15" customHeight="1" x14ac:dyDescent="0.2">
      <c r="A4124" s="16">
        <v>4121</v>
      </c>
      <c r="B4124" s="16">
        <v>0</v>
      </c>
      <c r="C4124" s="16">
        <v>0.98786778060297853</v>
      </c>
    </row>
    <row r="4125" spans="1:3" ht="15" customHeight="1" x14ac:dyDescent="0.2">
      <c r="A4125" s="16">
        <v>4122</v>
      </c>
      <c r="B4125" s="16">
        <v>0</v>
      </c>
      <c r="C4125" s="16">
        <v>0.98779513258263718</v>
      </c>
    </row>
    <row r="4126" spans="1:3" ht="15" customHeight="1" x14ac:dyDescent="0.2">
      <c r="A4126" s="16">
        <v>4123</v>
      </c>
      <c r="B4126" s="16">
        <v>0</v>
      </c>
      <c r="C4126" s="16">
        <v>0.98768616055212488</v>
      </c>
    </row>
    <row r="4127" spans="1:3" ht="15" customHeight="1" x14ac:dyDescent="0.2">
      <c r="A4127" s="16">
        <v>4124</v>
      </c>
      <c r="B4127" s="16">
        <v>0</v>
      </c>
      <c r="C4127" s="16">
        <v>0.98739556847075927</v>
      </c>
    </row>
    <row r="4128" spans="1:3" ht="15" customHeight="1" x14ac:dyDescent="0.2">
      <c r="A4128" s="16">
        <v>4125</v>
      </c>
      <c r="B4128" s="16">
        <v>0</v>
      </c>
      <c r="C4128" s="16">
        <v>0.98710497638939343</v>
      </c>
    </row>
    <row r="4129" spans="1:3" ht="15" customHeight="1" x14ac:dyDescent="0.2">
      <c r="A4129" s="16">
        <v>4126</v>
      </c>
      <c r="B4129" s="16">
        <v>0</v>
      </c>
      <c r="C4129" s="16">
        <v>0.98637849618597895</v>
      </c>
    </row>
    <row r="4130" spans="1:3" ht="15" customHeight="1" x14ac:dyDescent="0.2">
      <c r="A4130" s="16">
        <v>4127</v>
      </c>
      <c r="B4130" s="16">
        <v>0</v>
      </c>
      <c r="C4130" s="16">
        <v>0.98626952415546665</v>
      </c>
    </row>
    <row r="4131" spans="1:3" ht="15" customHeight="1" x14ac:dyDescent="0.2">
      <c r="A4131" s="16">
        <v>4128</v>
      </c>
      <c r="B4131" s="16">
        <v>0</v>
      </c>
      <c r="C4131" s="16">
        <v>0.9859426080639303</v>
      </c>
    </row>
    <row r="4132" spans="1:3" ht="15" customHeight="1" x14ac:dyDescent="0.2">
      <c r="A4132" s="16">
        <v>4129</v>
      </c>
      <c r="B4132" s="16">
        <v>0</v>
      </c>
      <c r="C4132" s="16">
        <v>0.98557936796222312</v>
      </c>
    </row>
    <row r="4133" spans="1:3" ht="15" customHeight="1" x14ac:dyDescent="0.2">
      <c r="A4133" s="16">
        <v>4130</v>
      </c>
      <c r="B4133" s="16">
        <v>0</v>
      </c>
      <c r="C4133" s="16">
        <v>0.98514347984017436</v>
      </c>
    </row>
    <row r="4134" spans="1:3" ht="15" customHeight="1" x14ac:dyDescent="0.2">
      <c r="A4134" s="16">
        <v>4131</v>
      </c>
      <c r="B4134" s="16">
        <v>0</v>
      </c>
      <c r="C4134" s="16">
        <v>0.98467126770795499</v>
      </c>
    </row>
    <row r="4135" spans="1:3" ht="15" customHeight="1" x14ac:dyDescent="0.2">
      <c r="A4135" s="16">
        <v>4132</v>
      </c>
      <c r="B4135" s="16">
        <v>0</v>
      </c>
      <c r="C4135" s="16">
        <v>0.98448964765710145</v>
      </c>
    </row>
    <row r="4136" spans="1:3" ht="15" customHeight="1" x14ac:dyDescent="0.2">
      <c r="A4136" s="16">
        <v>4133</v>
      </c>
      <c r="B4136" s="16">
        <v>0</v>
      </c>
      <c r="C4136" s="16">
        <v>0.98409008354522332</v>
      </c>
    </row>
    <row r="4137" spans="1:3" ht="15" customHeight="1" x14ac:dyDescent="0.2">
      <c r="A4137" s="16">
        <v>4134</v>
      </c>
      <c r="B4137" s="16">
        <v>0</v>
      </c>
      <c r="C4137" s="16">
        <v>0.98387213948419905</v>
      </c>
    </row>
    <row r="4138" spans="1:3" ht="15" customHeight="1" x14ac:dyDescent="0.2">
      <c r="A4138" s="16">
        <v>4135</v>
      </c>
      <c r="B4138" s="16">
        <v>0</v>
      </c>
      <c r="C4138" s="16">
        <v>0.98260079912822373</v>
      </c>
    </row>
    <row r="4139" spans="1:3" ht="15" customHeight="1" x14ac:dyDescent="0.2">
      <c r="A4139" s="16">
        <v>4136</v>
      </c>
      <c r="B4139" s="16">
        <v>0</v>
      </c>
      <c r="C4139" s="16">
        <v>0.98220123501634582</v>
      </c>
    </row>
    <row r="4140" spans="1:3" ht="15" customHeight="1" x14ac:dyDescent="0.2">
      <c r="A4140" s="16">
        <v>4137</v>
      </c>
      <c r="B4140" s="16">
        <v>0</v>
      </c>
      <c r="C4140" s="16">
        <v>0.9818016709044679</v>
      </c>
    </row>
    <row r="4141" spans="1:3" ht="15" customHeight="1" x14ac:dyDescent="0.2">
      <c r="A4141" s="16">
        <v>4138</v>
      </c>
      <c r="B4141" s="16">
        <v>0</v>
      </c>
      <c r="C4141" s="16">
        <v>0.98162005085361426</v>
      </c>
    </row>
    <row r="4142" spans="1:3" ht="15" customHeight="1" x14ac:dyDescent="0.2">
      <c r="A4142" s="16">
        <v>4139</v>
      </c>
      <c r="B4142" s="16">
        <v>0</v>
      </c>
      <c r="C4142" s="16">
        <v>0.98140210679258999</v>
      </c>
    </row>
    <row r="4143" spans="1:3" ht="15" customHeight="1" x14ac:dyDescent="0.2">
      <c r="A4143" s="16">
        <v>4140</v>
      </c>
      <c r="B4143" s="16">
        <v>0</v>
      </c>
      <c r="C4143" s="16">
        <v>0.98140210679258999</v>
      </c>
    </row>
    <row r="4144" spans="1:3" ht="15" customHeight="1" x14ac:dyDescent="0.2">
      <c r="A4144" s="16">
        <v>4141</v>
      </c>
      <c r="B4144" s="16">
        <v>0</v>
      </c>
      <c r="C4144" s="16">
        <v>0.98103886669088269</v>
      </c>
    </row>
    <row r="4145" spans="1:3" ht="15" customHeight="1" x14ac:dyDescent="0.2">
      <c r="A4145" s="16">
        <v>4142</v>
      </c>
      <c r="B4145" s="16">
        <v>0</v>
      </c>
      <c r="C4145" s="16">
        <v>0.98100254268071185</v>
      </c>
    </row>
    <row r="4146" spans="1:3" ht="15" customHeight="1" x14ac:dyDescent="0.2">
      <c r="A4146" s="16">
        <v>4143</v>
      </c>
      <c r="B4146" s="16">
        <v>0</v>
      </c>
      <c r="C4146" s="16">
        <v>0.9809298946603705</v>
      </c>
    </row>
    <row r="4147" spans="1:3" ht="15" customHeight="1" x14ac:dyDescent="0.2">
      <c r="A4147" s="16">
        <v>4144</v>
      </c>
      <c r="B4147" s="16">
        <v>0</v>
      </c>
      <c r="C4147" s="16">
        <v>0.98089357065019978</v>
      </c>
    </row>
    <row r="4148" spans="1:3" ht="15" customHeight="1" x14ac:dyDescent="0.2">
      <c r="A4148" s="16">
        <v>4145</v>
      </c>
      <c r="B4148" s="16">
        <v>0</v>
      </c>
      <c r="C4148" s="16">
        <v>0.98078459861968759</v>
      </c>
    </row>
    <row r="4149" spans="1:3" ht="15" customHeight="1" x14ac:dyDescent="0.2">
      <c r="A4149" s="16">
        <v>4146</v>
      </c>
      <c r="B4149" s="16">
        <v>0</v>
      </c>
      <c r="C4149" s="16">
        <v>0.98038503450780967</v>
      </c>
    </row>
    <row r="4150" spans="1:3" ht="15" customHeight="1" x14ac:dyDescent="0.2">
      <c r="A4150" s="16">
        <v>4147</v>
      </c>
      <c r="B4150" s="16">
        <v>0</v>
      </c>
      <c r="C4150" s="16">
        <v>0.98005811841627311</v>
      </c>
    </row>
    <row r="4151" spans="1:3" ht="15" customHeight="1" x14ac:dyDescent="0.2">
      <c r="A4151" s="16">
        <v>4148</v>
      </c>
      <c r="B4151" s="16">
        <v>0</v>
      </c>
      <c r="C4151" s="16">
        <v>0.97991282237559019</v>
      </c>
    </row>
    <row r="4152" spans="1:3" ht="15" customHeight="1" x14ac:dyDescent="0.2">
      <c r="A4152" s="16">
        <v>4149</v>
      </c>
      <c r="B4152" s="16">
        <v>0</v>
      </c>
      <c r="C4152" s="16">
        <v>0.97987649836541946</v>
      </c>
    </row>
    <row r="4153" spans="1:3" ht="15" customHeight="1" x14ac:dyDescent="0.2">
      <c r="A4153" s="16">
        <v>4150</v>
      </c>
      <c r="B4153" s="16">
        <v>0</v>
      </c>
      <c r="C4153" s="16">
        <v>0.97976752633490749</v>
      </c>
    </row>
    <row r="4154" spans="1:3" ht="15" customHeight="1" x14ac:dyDescent="0.2">
      <c r="A4154" s="16">
        <v>4151</v>
      </c>
      <c r="B4154" s="16">
        <v>0</v>
      </c>
      <c r="C4154" s="16">
        <v>0.97940428623320019</v>
      </c>
    </row>
    <row r="4155" spans="1:3" ht="15" customHeight="1" x14ac:dyDescent="0.2">
      <c r="A4155" s="16">
        <v>4152</v>
      </c>
      <c r="B4155" s="16">
        <v>0</v>
      </c>
      <c r="C4155" s="16">
        <v>0.97896839811115144</v>
      </c>
    </row>
    <row r="4156" spans="1:3" ht="15" customHeight="1" x14ac:dyDescent="0.2">
      <c r="A4156" s="16">
        <v>4153</v>
      </c>
      <c r="B4156" s="16">
        <v>0</v>
      </c>
      <c r="C4156" s="16">
        <v>0.97871413003995644</v>
      </c>
    </row>
    <row r="4157" spans="1:3" ht="15" customHeight="1" x14ac:dyDescent="0.2">
      <c r="A4157" s="16">
        <v>4154</v>
      </c>
      <c r="B4157" s="16">
        <v>0</v>
      </c>
      <c r="C4157" s="16">
        <v>0.97824191790773696</v>
      </c>
    </row>
    <row r="4158" spans="1:3" ht="15" customHeight="1" x14ac:dyDescent="0.2">
      <c r="A4158" s="16">
        <v>4155</v>
      </c>
      <c r="B4158" s="16">
        <v>0</v>
      </c>
      <c r="C4158" s="16">
        <v>0.97766073374500539</v>
      </c>
    </row>
    <row r="4159" spans="1:3" ht="15" customHeight="1" x14ac:dyDescent="0.2">
      <c r="A4159" s="16">
        <v>4156</v>
      </c>
      <c r="B4159" s="16">
        <v>0</v>
      </c>
      <c r="C4159" s="16">
        <v>0.97715219760261529</v>
      </c>
    </row>
    <row r="4160" spans="1:3" ht="15" customHeight="1" x14ac:dyDescent="0.2">
      <c r="A4160" s="16">
        <v>4157</v>
      </c>
      <c r="B4160" s="16">
        <v>0</v>
      </c>
      <c r="C4160" s="16">
        <v>0.97660733745005446</v>
      </c>
    </row>
    <row r="4161" spans="1:3" ht="15" customHeight="1" x14ac:dyDescent="0.2">
      <c r="A4161" s="16">
        <v>4158</v>
      </c>
      <c r="B4161" s="16">
        <v>0</v>
      </c>
      <c r="C4161" s="16">
        <v>0.97548129313476206</v>
      </c>
    </row>
    <row r="4162" spans="1:3" ht="15" customHeight="1" x14ac:dyDescent="0.2">
      <c r="A4162" s="16">
        <v>4159</v>
      </c>
      <c r="B4162" s="16">
        <v>0</v>
      </c>
      <c r="C4162" s="16">
        <v>0.97540864511442071</v>
      </c>
    </row>
    <row r="4163" spans="1:3" ht="15" customHeight="1" x14ac:dyDescent="0.2">
      <c r="A4163" s="16">
        <v>4160</v>
      </c>
      <c r="B4163" s="16">
        <v>0</v>
      </c>
      <c r="C4163" s="16">
        <v>0.97522702506356707</v>
      </c>
    </row>
    <row r="4164" spans="1:3" ht="15" customHeight="1" x14ac:dyDescent="0.2">
      <c r="A4164" s="16">
        <v>4161</v>
      </c>
      <c r="B4164" s="16">
        <v>0</v>
      </c>
      <c r="C4164" s="16">
        <v>0.97511805303305488</v>
      </c>
    </row>
    <row r="4165" spans="1:3" ht="15" customHeight="1" x14ac:dyDescent="0.2">
      <c r="A4165" s="16">
        <v>4162</v>
      </c>
      <c r="B4165" s="16">
        <v>0</v>
      </c>
      <c r="C4165" s="16">
        <v>0.9749001089720305</v>
      </c>
    </row>
    <row r="4166" spans="1:3" ht="15" customHeight="1" x14ac:dyDescent="0.2">
      <c r="A4166" s="16">
        <v>4163</v>
      </c>
      <c r="B4166" s="16">
        <v>0</v>
      </c>
      <c r="C4166" s="16">
        <v>0.97486378496185988</v>
      </c>
    </row>
    <row r="4167" spans="1:3" ht="15" customHeight="1" x14ac:dyDescent="0.2">
      <c r="A4167" s="16">
        <v>4164</v>
      </c>
      <c r="B4167" s="16">
        <v>0</v>
      </c>
      <c r="C4167" s="16">
        <v>0.97468216491100623</v>
      </c>
    </row>
    <row r="4168" spans="1:3" ht="15" customHeight="1" x14ac:dyDescent="0.2">
      <c r="A4168" s="16">
        <v>4165</v>
      </c>
      <c r="B4168" s="16">
        <v>0</v>
      </c>
      <c r="C4168" s="16">
        <v>0.97435524881946967</v>
      </c>
    </row>
    <row r="4169" spans="1:3" ht="15" customHeight="1" x14ac:dyDescent="0.2">
      <c r="A4169" s="16">
        <v>4166</v>
      </c>
      <c r="B4169" s="16">
        <v>0</v>
      </c>
      <c r="C4169" s="16">
        <v>0.97304758445332373</v>
      </c>
    </row>
    <row r="4170" spans="1:3" ht="15" customHeight="1" x14ac:dyDescent="0.2">
      <c r="A4170" s="16">
        <v>4167</v>
      </c>
      <c r="B4170" s="16">
        <v>0</v>
      </c>
      <c r="C4170" s="16">
        <v>0.9725027243007629</v>
      </c>
    </row>
    <row r="4171" spans="1:3" ht="15" customHeight="1" x14ac:dyDescent="0.2">
      <c r="A4171" s="16">
        <v>4168</v>
      </c>
      <c r="B4171" s="16">
        <v>0</v>
      </c>
      <c r="C4171" s="16">
        <v>0.9723937522702506</v>
      </c>
    </row>
    <row r="4172" spans="1:3" ht="15" customHeight="1" x14ac:dyDescent="0.2">
      <c r="A4172" s="16">
        <v>4169</v>
      </c>
      <c r="B4172" s="16">
        <v>0</v>
      </c>
      <c r="C4172" s="16">
        <v>0.97235742826007998</v>
      </c>
    </row>
    <row r="4173" spans="1:3" ht="15" customHeight="1" x14ac:dyDescent="0.2">
      <c r="A4173" s="16">
        <v>4170</v>
      </c>
      <c r="B4173" s="16">
        <v>0</v>
      </c>
      <c r="C4173" s="16">
        <v>0.97224845622956768</v>
      </c>
    </row>
    <row r="4174" spans="1:3" ht="15" customHeight="1" x14ac:dyDescent="0.2">
      <c r="A4174" s="16">
        <v>4171</v>
      </c>
      <c r="B4174" s="16">
        <v>0</v>
      </c>
      <c r="C4174" s="16">
        <v>0.9718852161278605</v>
      </c>
    </row>
    <row r="4175" spans="1:3" ht="15" customHeight="1" x14ac:dyDescent="0.2">
      <c r="A4175" s="16">
        <v>4172</v>
      </c>
      <c r="B4175" s="16">
        <v>0</v>
      </c>
      <c r="C4175" s="16">
        <v>0.97173992008717758</v>
      </c>
    </row>
    <row r="4176" spans="1:3" ht="15" customHeight="1" x14ac:dyDescent="0.2">
      <c r="A4176" s="16">
        <v>4173</v>
      </c>
      <c r="B4176" s="16">
        <v>0</v>
      </c>
      <c r="C4176" s="16">
        <v>0.97097711587359237</v>
      </c>
    </row>
    <row r="4177" spans="1:3" ht="15" customHeight="1" x14ac:dyDescent="0.2">
      <c r="A4177" s="16">
        <v>4174</v>
      </c>
      <c r="B4177" s="16">
        <v>0</v>
      </c>
      <c r="C4177" s="16">
        <v>0.97094079186342175</v>
      </c>
    </row>
    <row r="4178" spans="1:3" ht="15" customHeight="1" x14ac:dyDescent="0.2">
      <c r="A4178" s="16">
        <v>4175</v>
      </c>
      <c r="B4178" s="16">
        <v>0</v>
      </c>
      <c r="C4178" s="16">
        <v>0.9707591718125681</v>
      </c>
    </row>
    <row r="4179" spans="1:3" ht="15" customHeight="1" x14ac:dyDescent="0.2">
      <c r="A4179" s="16">
        <v>4176</v>
      </c>
      <c r="B4179" s="16">
        <v>0</v>
      </c>
      <c r="C4179" s="16">
        <v>0.9705049037413731</v>
      </c>
    </row>
    <row r="4180" spans="1:3" ht="15" customHeight="1" x14ac:dyDescent="0.2">
      <c r="A4180" s="16">
        <v>4177</v>
      </c>
      <c r="B4180" s="16">
        <v>0</v>
      </c>
      <c r="C4180" s="16">
        <v>0.97010533962949508</v>
      </c>
    </row>
    <row r="4181" spans="1:3" ht="15" customHeight="1" x14ac:dyDescent="0.2">
      <c r="A4181" s="16">
        <v>4178</v>
      </c>
      <c r="B4181" s="16">
        <v>0</v>
      </c>
      <c r="C4181" s="16">
        <v>0.9696331274972757</v>
      </c>
    </row>
    <row r="4182" spans="1:3" ht="15" customHeight="1" x14ac:dyDescent="0.2">
      <c r="A4182" s="16">
        <v>4179</v>
      </c>
      <c r="B4182" s="16">
        <v>0</v>
      </c>
      <c r="C4182" s="16">
        <v>0.96952415546676352</v>
      </c>
    </row>
    <row r="4183" spans="1:3" ht="15" customHeight="1" x14ac:dyDescent="0.2">
      <c r="A4183" s="16">
        <v>4180</v>
      </c>
      <c r="B4183" s="16">
        <v>0</v>
      </c>
      <c r="C4183" s="16">
        <v>0.96941518343625144</v>
      </c>
    </row>
    <row r="4184" spans="1:3" ht="15" customHeight="1" x14ac:dyDescent="0.2">
      <c r="A4184" s="16">
        <v>4181</v>
      </c>
      <c r="B4184" s="16">
        <v>0</v>
      </c>
      <c r="C4184" s="16">
        <v>0.96916091536505622</v>
      </c>
    </row>
    <row r="4185" spans="1:3" ht="15" customHeight="1" x14ac:dyDescent="0.2">
      <c r="A4185" s="16">
        <v>4182</v>
      </c>
      <c r="B4185" s="16">
        <v>0</v>
      </c>
      <c r="C4185" s="16">
        <v>0.96897929531420268</v>
      </c>
    </row>
    <row r="4186" spans="1:3" ht="15" customHeight="1" x14ac:dyDescent="0.2">
      <c r="A4186" s="16">
        <v>4183</v>
      </c>
      <c r="B4186" s="16">
        <v>0</v>
      </c>
      <c r="C4186" s="16">
        <v>0.96839811115147112</v>
      </c>
    </row>
    <row r="4187" spans="1:3" ht="15" customHeight="1" x14ac:dyDescent="0.2">
      <c r="A4187" s="16">
        <v>4184</v>
      </c>
      <c r="B4187" s="16">
        <v>0</v>
      </c>
      <c r="C4187" s="16">
        <v>0.96828913912095893</v>
      </c>
    </row>
    <row r="4188" spans="1:3" ht="15" customHeight="1" x14ac:dyDescent="0.2">
      <c r="A4188" s="16">
        <v>4185</v>
      </c>
      <c r="B4188" s="16">
        <v>0</v>
      </c>
      <c r="C4188" s="16">
        <v>0.96818016709044685</v>
      </c>
    </row>
    <row r="4189" spans="1:3" ht="15" customHeight="1" x14ac:dyDescent="0.2">
      <c r="A4189" s="16">
        <v>4186</v>
      </c>
      <c r="B4189" s="16">
        <v>0</v>
      </c>
      <c r="C4189" s="16">
        <v>0.96803487104976393</v>
      </c>
    </row>
    <row r="4190" spans="1:3" ht="15" customHeight="1" x14ac:dyDescent="0.2">
      <c r="A4190" s="16">
        <v>4187</v>
      </c>
      <c r="B4190" s="16">
        <v>0</v>
      </c>
      <c r="C4190" s="16">
        <v>0.96716309480566653</v>
      </c>
    </row>
    <row r="4191" spans="1:3" ht="15" customHeight="1" x14ac:dyDescent="0.2">
      <c r="A4191" s="16">
        <v>4188</v>
      </c>
      <c r="B4191" s="16">
        <v>0</v>
      </c>
      <c r="C4191" s="16">
        <v>0.96690882673447154</v>
      </c>
    </row>
    <row r="4192" spans="1:3" ht="15" customHeight="1" x14ac:dyDescent="0.2">
      <c r="A4192" s="16">
        <v>4189</v>
      </c>
      <c r="B4192" s="16">
        <v>0</v>
      </c>
      <c r="C4192" s="16">
        <v>0.96683617871412997</v>
      </c>
    </row>
    <row r="4193" spans="1:3" ht="15" customHeight="1" x14ac:dyDescent="0.2">
      <c r="A4193" s="16">
        <v>4190</v>
      </c>
      <c r="B4193" s="16">
        <v>0</v>
      </c>
      <c r="C4193" s="16">
        <v>0.96669088267344716</v>
      </c>
    </row>
    <row r="4194" spans="1:3" ht="15" customHeight="1" x14ac:dyDescent="0.2">
      <c r="A4194" s="16">
        <v>4191</v>
      </c>
      <c r="B4194" s="16">
        <v>0</v>
      </c>
      <c r="C4194" s="16">
        <v>0.96669088267344716</v>
      </c>
    </row>
    <row r="4195" spans="1:3" ht="15" customHeight="1" x14ac:dyDescent="0.2">
      <c r="A4195" s="16">
        <v>4192</v>
      </c>
      <c r="B4195" s="16">
        <v>0</v>
      </c>
      <c r="C4195" s="16">
        <v>0.96607337450054487</v>
      </c>
    </row>
    <row r="4196" spans="1:3" ht="15" customHeight="1" x14ac:dyDescent="0.2">
      <c r="A4196" s="16">
        <v>4193</v>
      </c>
      <c r="B4196" s="16">
        <v>0</v>
      </c>
      <c r="C4196" s="16">
        <v>0.96534689429713039</v>
      </c>
    </row>
    <row r="4197" spans="1:3" ht="15" customHeight="1" x14ac:dyDescent="0.2">
      <c r="A4197" s="16">
        <v>4194</v>
      </c>
      <c r="B4197" s="16">
        <v>0</v>
      </c>
      <c r="C4197" s="16">
        <v>0.96483835815474017</v>
      </c>
    </row>
    <row r="4198" spans="1:3" ht="15" customHeight="1" x14ac:dyDescent="0.2">
      <c r="A4198" s="16">
        <v>4195</v>
      </c>
      <c r="B4198" s="16">
        <v>0</v>
      </c>
      <c r="C4198" s="16">
        <v>0.96480203414456955</v>
      </c>
    </row>
    <row r="4199" spans="1:3" ht="15" customHeight="1" x14ac:dyDescent="0.2">
      <c r="A4199" s="16">
        <v>4196</v>
      </c>
      <c r="B4199" s="16">
        <v>0</v>
      </c>
      <c r="C4199" s="16">
        <v>0.96462041409371591</v>
      </c>
    </row>
    <row r="4200" spans="1:3" ht="15" customHeight="1" x14ac:dyDescent="0.2">
      <c r="A4200" s="16">
        <v>4197</v>
      </c>
      <c r="B4200" s="16">
        <v>0</v>
      </c>
      <c r="C4200" s="16">
        <v>0.96429349800217934</v>
      </c>
    </row>
    <row r="4201" spans="1:3" ht="15" customHeight="1" x14ac:dyDescent="0.2">
      <c r="A4201" s="16">
        <v>4198</v>
      </c>
      <c r="B4201" s="16">
        <v>0</v>
      </c>
      <c r="C4201" s="16">
        <v>0.96414820196149664</v>
      </c>
    </row>
    <row r="4202" spans="1:3" ht="15" customHeight="1" x14ac:dyDescent="0.2">
      <c r="A4202" s="16">
        <v>4199</v>
      </c>
      <c r="B4202" s="16">
        <v>0</v>
      </c>
      <c r="C4202" s="16">
        <v>0.96403922993098434</v>
      </c>
    </row>
    <row r="4203" spans="1:3" ht="15" customHeight="1" x14ac:dyDescent="0.2">
      <c r="A4203" s="16">
        <v>4200</v>
      </c>
      <c r="B4203" s="16">
        <v>0</v>
      </c>
      <c r="C4203" s="16">
        <v>0.96389393389030142</v>
      </c>
    </row>
    <row r="4204" spans="1:3" ht="15" customHeight="1" x14ac:dyDescent="0.2">
      <c r="A4204" s="16">
        <v>4201</v>
      </c>
      <c r="B4204" s="16">
        <v>0</v>
      </c>
      <c r="C4204" s="16">
        <v>0.96374863784961851</v>
      </c>
    </row>
    <row r="4205" spans="1:3" ht="15" customHeight="1" x14ac:dyDescent="0.2">
      <c r="A4205" s="16">
        <v>4202</v>
      </c>
      <c r="B4205" s="16">
        <v>0</v>
      </c>
      <c r="C4205" s="16">
        <v>0.96367598982927716</v>
      </c>
    </row>
    <row r="4206" spans="1:3" ht="15" customHeight="1" x14ac:dyDescent="0.2">
      <c r="A4206" s="16">
        <v>4203</v>
      </c>
      <c r="B4206" s="16">
        <v>0</v>
      </c>
      <c r="C4206" s="16">
        <v>0.96320377769705767</v>
      </c>
    </row>
    <row r="4207" spans="1:3" ht="15" customHeight="1" x14ac:dyDescent="0.2">
      <c r="A4207" s="16">
        <v>4204</v>
      </c>
      <c r="B4207" s="16">
        <v>0</v>
      </c>
      <c r="C4207" s="16">
        <v>0.96273156556483841</v>
      </c>
    </row>
    <row r="4208" spans="1:3" ht="15" customHeight="1" x14ac:dyDescent="0.2">
      <c r="A4208" s="16">
        <v>4205</v>
      </c>
      <c r="B4208" s="16">
        <v>0</v>
      </c>
      <c r="C4208" s="16">
        <v>0.96244097348347257</v>
      </c>
    </row>
    <row r="4209" spans="1:3" ht="15" customHeight="1" x14ac:dyDescent="0.2">
      <c r="A4209" s="16">
        <v>4206</v>
      </c>
      <c r="B4209" s="16">
        <v>0</v>
      </c>
      <c r="C4209" s="16">
        <v>0.96215038140210685</v>
      </c>
    </row>
    <row r="4210" spans="1:3" ht="15" customHeight="1" x14ac:dyDescent="0.2">
      <c r="A4210" s="16">
        <v>4207</v>
      </c>
      <c r="B4210" s="16">
        <v>0</v>
      </c>
      <c r="C4210" s="16">
        <v>0.96207773338176528</v>
      </c>
    </row>
    <row r="4211" spans="1:3" ht="15" customHeight="1" x14ac:dyDescent="0.2">
      <c r="A4211" s="16">
        <v>4208</v>
      </c>
      <c r="B4211" s="16">
        <v>0</v>
      </c>
      <c r="C4211" s="16">
        <v>0.96135125317835091</v>
      </c>
    </row>
    <row r="4212" spans="1:3" ht="15" customHeight="1" x14ac:dyDescent="0.2">
      <c r="A4212" s="16">
        <v>4209</v>
      </c>
      <c r="B4212" s="16">
        <v>0</v>
      </c>
      <c r="C4212" s="16">
        <v>0.96116963312749726</v>
      </c>
    </row>
    <row r="4213" spans="1:3" ht="15" customHeight="1" x14ac:dyDescent="0.2">
      <c r="A4213" s="16">
        <v>4210</v>
      </c>
      <c r="B4213" s="16">
        <v>0</v>
      </c>
      <c r="C4213" s="16">
        <v>0.96037050490374143</v>
      </c>
    </row>
    <row r="4214" spans="1:3" ht="15" customHeight="1" x14ac:dyDescent="0.2">
      <c r="A4214" s="16">
        <v>4211</v>
      </c>
      <c r="B4214" s="16">
        <v>0</v>
      </c>
      <c r="C4214" s="16">
        <v>0.9597166727206683</v>
      </c>
    </row>
    <row r="4215" spans="1:3" ht="15" customHeight="1" x14ac:dyDescent="0.2">
      <c r="A4215" s="16">
        <v>4212</v>
      </c>
      <c r="B4215" s="16">
        <v>0</v>
      </c>
      <c r="C4215" s="16">
        <v>0.95964402470032695</v>
      </c>
    </row>
    <row r="4216" spans="1:3" ht="15" customHeight="1" x14ac:dyDescent="0.2">
      <c r="A4216" s="16">
        <v>4213</v>
      </c>
      <c r="B4216" s="16">
        <v>0</v>
      </c>
      <c r="C4216" s="16">
        <v>0.95949872865964403</v>
      </c>
    </row>
    <row r="4217" spans="1:3" ht="15" customHeight="1" x14ac:dyDescent="0.2">
      <c r="A4217" s="16">
        <v>4214</v>
      </c>
      <c r="B4217" s="16">
        <v>0</v>
      </c>
      <c r="C4217" s="16">
        <v>0.95949872865964403</v>
      </c>
    </row>
    <row r="4218" spans="1:3" ht="15" customHeight="1" x14ac:dyDescent="0.2">
      <c r="A4218" s="16">
        <v>4215</v>
      </c>
      <c r="B4218" s="16">
        <v>0</v>
      </c>
      <c r="C4218" s="16">
        <v>0.95935343261896111</v>
      </c>
    </row>
    <row r="4219" spans="1:3" ht="15" customHeight="1" x14ac:dyDescent="0.2">
      <c r="A4219" s="16">
        <v>4216</v>
      </c>
      <c r="B4219" s="16">
        <v>0</v>
      </c>
      <c r="C4219" s="16">
        <v>0.95931710860879038</v>
      </c>
    </row>
    <row r="4220" spans="1:3" ht="15" customHeight="1" x14ac:dyDescent="0.2">
      <c r="A4220" s="16">
        <v>4217</v>
      </c>
      <c r="B4220" s="16">
        <v>0</v>
      </c>
      <c r="C4220" s="16">
        <v>0.95880857246640028</v>
      </c>
    </row>
    <row r="4221" spans="1:3" ht="15" customHeight="1" x14ac:dyDescent="0.2">
      <c r="A4221" s="16">
        <v>4218</v>
      </c>
      <c r="B4221" s="16">
        <v>0</v>
      </c>
      <c r="C4221" s="16">
        <v>0.95840900835452236</v>
      </c>
    </row>
    <row r="4222" spans="1:3" ht="15" customHeight="1" x14ac:dyDescent="0.2">
      <c r="A4222" s="16">
        <v>4219</v>
      </c>
      <c r="B4222" s="16">
        <v>0</v>
      </c>
      <c r="C4222" s="16">
        <v>0.95837268434435163</v>
      </c>
    </row>
    <row r="4223" spans="1:3" ht="15" customHeight="1" x14ac:dyDescent="0.2">
      <c r="A4223" s="16">
        <v>4220</v>
      </c>
      <c r="B4223" s="16">
        <v>0</v>
      </c>
      <c r="C4223" s="16">
        <v>0.95833636033418101</v>
      </c>
    </row>
    <row r="4224" spans="1:3" ht="15" customHeight="1" x14ac:dyDescent="0.2">
      <c r="A4224" s="16">
        <v>4221</v>
      </c>
      <c r="B4224" s="16">
        <v>0</v>
      </c>
      <c r="C4224" s="16">
        <v>0.9580820922629858</v>
      </c>
    </row>
    <row r="4225" spans="1:3" ht="15" customHeight="1" x14ac:dyDescent="0.2">
      <c r="A4225" s="16">
        <v>4222</v>
      </c>
      <c r="B4225" s="16">
        <v>0</v>
      </c>
      <c r="C4225" s="16">
        <v>0.95800944424264445</v>
      </c>
    </row>
    <row r="4226" spans="1:3" ht="15" customHeight="1" x14ac:dyDescent="0.2">
      <c r="A4226" s="16">
        <v>4223</v>
      </c>
      <c r="B4226" s="16">
        <v>0</v>
      </c>
      <c r="C4226" s="16">
        <v>0.95775517617144923</v>
      </c>
    </row>
    <row r="4227" spans="1:3" ht="15" customHeight="1" x14ac:dyDescent="0.2">
      <c r="A4227" s="16">
        <v>4224</v>
      </c>
      <c r="B4227" s="16">
        <v>0</v>
      </c>
      <c r="C4227" s="16">
        <v>0.95728296403922997</v>
      </c>
    </row>
    <row r="4228" spans="1:3" ht="15" customHeight="1" x14ac:dyDescent="0.2">
      <c r="A4228" s="16">
        <v>4225</v>
      </c>
      <c r="B4228" s="16">
        <v>0</v>
      </c>
      <c r="C4228" s="16">
        <v>0.95717399200871778</v>
      </c>
    </row>
    <row r="4229" spans="1:3" ht="15" customHeight="1" x14ac:dyDescent="0.2">
      <c r="A4229" s="16">
        <v>4226</v>
      </c>
      <c r="B4229" s="16">
        <v>0</v>
      </c>
      <c r="C4229" s="16">
        <v>0.95662913185615683</v>
      </c>
    </row>
    <row r="4230" spans="1:3" ht="15" customHeight="1" x14ac:dyDescent="0.2">
      <c r="A4230" s="16">
        <v>4227</v>
      </c>
      <c r="B4230" s="16">
        <v>0</v>
      </c>
      <c r="C4230" s="16">
        <v>0.95659280784598621</v>
      </c>
    </row>
    <row r="4231" spans="1:3" ht="15" customHeight="1" x14ac:dyDescent="0.2">
      <c r="A4231" s="16">
        <v>4228</v>
      </c>
      <c r="B4231" s="16">
        <v>0</v>
      </c>
      <c r="C4231" s="16">
        <v>0.9564475118053033</v>
      </c>
    </row>
    <row r="4232" spans="1:3" ht="15" customHeight="1" x14ac:dyDescent="0.2">
      <c r="A4232" s="16">
        <v>4229</v>
      </c>
      <c r="B4232" s="16">
        <v>0</v>
      </c>
      <c r="C4232" s="16">
        <v>0.95637486378496195</v>
      </c>
    </row>
    <row r="4233" spans="1:3" ht="15" customHeight="1" x14ac:dyDescent="0.2">
      <c r="A4233" s="16">
        <v>4230</v>
      </c>
      <c r="B4233" s="16">
        <v>0</v>
      </c>
      <c r="C4233" s="16">
        <v>0.95630221576462038</v>
      </c>
    </row>
    <row r="4234" spans="1:3" ht="15" customHeight="1" x14ac:dyDescent="0.2">
      <c r="A4234" s="16">
        <v>4231</v>
      </c>
      <c r="B4234" s="16">
        <v>0</v>
      </c>
      <c r="C4234" s="16">
        <v>0.95572103160188882</v>
      </c>
    </row>
    <row r="4235" spans="1:3" ht="15" customHeight="1" x14ac:dyDescent="0.2">
      <c r="A4235" s="16">
        <v>4232</v>
      </c>
      <c r="B4235" s="16">
        <v>0</v>
      </c>
      <c r="C4235" s="16">
        <v>0.95517617144932798</v>
      </c>
    </row>
    <row r="4236" spans="1:3" ht="15" customHeight="1" x14ac:dyDescent="0.2">
      <c r="A4236" s="16">
        <v>4233</v>
      </c>
      <c r="B4236" s="16">
        <v>0</v>
      </c>
      <c r="C4236" s="16">
        <v>0.95510352342898663</v>
      </c>
    </row>
    <row r="4237" spans="1:3" ht="15" customHeight="1" x14ac:dyDescent="0.2">
      <c r="A4237" s="16">
        <v>4234</v>
      </c>
      <c r="B4237" s="16">
        <v>0</v>
      </c>
      <c r="C4237" s="16">
        <v>0.95386850708318194</v>
      </c>
    </row>
    <row r="4238" spans="1:3" ht="15" customHeight="1" x14ac:dyDescent="0.2">
      <c r="A4238" s="16">
        <v>4235</v>
      </c>
      <c r="B4238" s="16">
        <v>0</v>
      </c>
      <c r="C4238" s="16">
        <v>0.95383218307301132</v>
      </c>
    </row>
    <row r="4239" spans="1:3" ht="15" customHeight="1" x14ac:dyDescent="0.2">
      <c r="A4239" s="16">
        <v>4236</v>
      </c>
      <c r="B4239" s="16">
        <v>0</v>
      </c>
      <c r="C4239" s="16">
        <v>0.95339629495096256</v>
      </c>
    </row>
    <row r="4240" spans="1:3" ht="15" customHeight="1" x14ac:dyDescent="0.2">
      <c r="A4240" s="16">
        <v>4237</v>
      </c>
      <c r="B4240" s="16">
        <v>0</v>
      </c>
      <c r="C4240" s="16">
        <v>0.95285143479840173</v>
      </c>
    </row>
    <row r="4241" spans="1:3" ht="15" customHeight="1" x14ac:dyDescent="0.2">
      <c r="A4241" s="16">
        <v>4238</v>
      </c>
      <c r="B4241" s="16">
        <v>0</v>
      </c>
      <c r="C4241" s="16">
        <v>0.952815110788231</v>
      </c>
    </row>
    <row r="4242" spans="1:3" ht="15" customHeight="1" x14ac:dyDescent="0.2">
      <c r="A4242" s="16">
        <v>4239</v>
      </c>
      <c r="B4242" s="16">
        <v>0</v>
      </c>
      <c r="C4242" s="16">
        <v>0.95263349073737735</v>
      </c>
    </row>
    <row r="4243" spans="1:3" ht="15" customHeight="1" x14ac:dyDescent="0.2">
      <c r="A4243" s="16">
        <v>4240</v>
      </c>
      <c r="B4243" s="16">
        <v>0</v>
      </c>
      <c r="C4243" s="16">
        <v>0.95259716672720673</v>
      </c>
    </row>
    <row r="4244" spans="1:3" ht="15" customHeight="1" x14ac:dyDescent="0.2">
      <c r="A4244" s="16">
        <v>4241</v>
      </c>
      <c r="B4244" s="16">
        <v>0</v>
      </c>
      <c r="C4244" s="16">
        <v>0.95241554667635309</v>
      </c>
    </row>
    <row r="4245" spans="1:3" ht="15" customHeight="1" x14ac:dyDescent="0.2">
      <c r="A4245" s="16">
        <v>4242</v>
      </c>
      <c r="B4245" s="16">
        <v>0</v>
      </c>
      <c r="C4245" s="16">
        <v>0.95219760261532882</v>
      </c>
    </row>
    <row r="4246" spans="1:3" ht="15" customHeight="1" x14ac:dyDescent="0.2">
      <c r="A4246" s="16">
        <v>4243</v>
      </c>
      <c r="B4246" s="16">
        <v>0</v>
      </c>
      <c r="C4246" s="16">
        <v>0.95212495459498725</v>
      </c>
    </row>
    <row r="4247" spans="1:3" ht="15" customHeight="1" x14ac:dyDescent="0.2">
      <c r="A4247" s="16">
        <v>4244</v>
      </c>
      <c r="B4247" s="16">
        <v>0</v>
      </c>
      <c r="C4247" s="16">
        <v>0.9519433345441336</v>
      </c>
    </row>
    <row r="4248" spans="1:3" ht="15" customHeight="1" x14ac:dyDescent="0.2">
      <c r="A4248" s="16">
        <v>4245</v>
      </c>
      <c r="B4248" s="16">
        <v>0</v>
      </c>
      <c r="C4248" s="16">
        <v>0.95172539048310933</v>
      </c>
    </row>
    <row r="4249" spans="1:3" ht="15" customHeight="1" x14ac:dyDescent="0.2">
      <c r="A4249" s="16">
        <v>4246</v>
      </c>
      <c r="B4249" s="16">
        <v>0</v>
      </c>
      <c r="C4249" s="16">
        <v>0.95136215038140204</v>
      </c>
    </row>
    <row r="4250" spans="1:3" ht="15" customHeight="1" x14ac:dyDescent="0.2">
      <c r="A4250" s="16">
        <v>4247</v>
      </c>
      <c r="B4250" s="16">
        <v>0</v>
      </c>
      <c r="C4250" s="16">
        <v>0.95128950236106069</v>
      </c>
    </row>
    <row r="4251" spans="1:3" ht="15" customHeight="1" x14ac:dyDescent="0.2">
      <c r="A4251" s="16">
        <v>4248</v>
      </c>
      <c r="B4251" s="16">
        <v>0</v>
      </c>
      <c r="C4251" s="16">
        <v>0.95096258626952412</v>
      </c>
    </row>
    <row r="4252" spans="1:3" ht="15" customHeight="1" x14ac:dyDescent="0.2">
      <c r="A4252" s="16">
        <v>4249</v>
      </c>
      <c r="B4252" s="16">
        <v>0</v>
      </c>
      <c r="C4252" s="16">
        <v>0.95052669814747559</v>
      </c>
    </row>
    <row r="4253" spans="1:3" ht="15" customHeight="1" x14ac:dyDescent="0.2">
      <c r="A4253" s="16">
        <v>4250</v>
      </c>
      <c r="B4253" s="16">
        <v>0</v>
      </c>
      <c r="C4253" s="16">
        <v>0.94954594987286589</v>
      </c>
    </row>
    <row r="4254" spans="1:3" ht="15" customHeight="1" x14ac:dyDescent="0.2">
      <c r="A4254" s="16">
        <v>4251</v>
      </c>
      <c r="B4254" s="16">
        <v>0</v>
      </c>
      <c r="C4254" s="16">
        <v>0.94841990555757361</v>
      </c>
    </row>
    <row r="4255" spans="1:3" ht="15" customHeight="1" x14ac:dyDescent="0.2">
      <c r="A4255" s="16">
        <v>4252</v>
      </c>
      <c r="B4255" s="16">
        <v>0</v>
      </c>
      <c r="C4255" s="16">
        <v>0.94791136941518339</v>
      </c>
    </row>
    <row r="4256" spans="1:3" ht="15" customHeight="1" x14ac:dyDescent="0.2">
      <c r="A4256" s="16">
        <v>4253</v>
      </c>
      <c r="B4256" s="16">
        <v>0</v>
      </c>
      <c r="C4256" s="16">
        <v>0.94769342535415912</v>
      </c>
    </row>
    <row r="4257" spans="1:3" ht="15" customHeight="1" x14ac:dyDescent="0.2">
      <c r="A4257" s="16">
        <v>4254</v>
      </c>
      <c r="B4257" s="16">
        <v>0</v>
      </c>
      <c r="C4257" s="16">
        <v>0.9476571013439884</v>
      </c>
    </row>
    <row r="4258" spans="1:3" ht="15" customHeight="1" x14ac:dyDescent="0.2">
      <c r="A4258" s="16">
        <v>4255</v>
      </c>
      <c r="B4258" s="16">
        <v>0</v>
      </c>
      <c r="C4258" s="16">
        <v>0.94740283327279329</v>
      </c>
    </row>
    <row r="4259" spans="1:3" ht="15" customHeight="1" x14ac:dyDescent="0.2">
      <c r="A4259" s="16">
        <v>4256</v>
      </c>
      <c r="B4259" s="16">
        <v>0</v>
      </c>
      <c r="C4259" s="16">
        <v>0.94729386124228121</v>
      </c>
    </row>
    <row r="4260" spans="1:3" ht="15" customHeight="1" x14ac:dyDescent="0.2">
      <c r="A4260" s="16">
        <v>4257</v>
      </c>
      <c r="B4260" s="16">
        <v>0</v>
      </c>
      <c r="C4260" s="16">
        <v>0.94703959317108599</v>
      </c>
    </row>
    <row r="4261" spans="1:3" ht="15" customHeight="1" x14ac:dyDescent="0.2">
      <c r="A4261" s="16">
        <v>4258</v>
      </c>
      <c r="B4261" s="16">
        <v>0</v>
      </c>
      <c r="C4261" s="16">
        <v>0.94703959317108599</v>
      </c>
    </row>
    <row r="4262" spans="1:3" ht="15" customHeight="1" x14ac:dyDescent="0.2">
      <c r="A4262" s="16">
        <v>4259</v>
      </c>
      <c r="B4262" s="16">
        <v>0</v>
      </c>
      <c r="C4262" s="16">
        <v>0.94671267707954965</v>
      </c>
    </row>
    <row r="4263" spans="1:3" ht="15" customHeight="1" x14ac:dyDescent="0.2">
      <c r="A4263" s="16">
        <v>4260</v>
      </c>
      <c r="B4263" s="16">
        <v>0</v>
      </c>
      <c r="C4263" s="16">
        <v>0.9460225208863059</v>
      </c>
    </row>
    <row r="4264" spans="1:3" ht="15" customHeight="1" x14ac:dyDescent="0.2">
      <c r="A4264" s="16">
        <v>4261</v>
      </c>
      <c r="B4264" s="16">
        <v>0</v>
      </c>
      <c r="C4264" s="16">
        <v>0.9460225208863059</v>
      </c>
    </row>
    <row r="4265" spans="1:3" ht="15" customHeight="1" x14ac:dyDescent="0.2">
      <c r="A4265" s="16">
        <v>4262</v>
      </c>
      <c r="B4265" s="16">
        <v>0</v>
      </c>
      <c r="C4265" s="16">
        <v>0.94594987286596433</v>
      </c>
    </row>
    <row r="4266" spans="1:3" ht="15" customHeight="1" x14ac:dyDescent="0.2">
      <c r="A4266" s="16">
        <v>4263</v>
      </c>
      <c r="B4266" s="16">
        <v>0</v>
      </c>
      <c r="C4266" s="16">
        <v>0.94540501271340349</v>
      </c>
    </row>
    <row r="4267" spans="1:3" ht="15" customHeight="1" x14ac:dyDescent="0.2">
      <c r="A4267" s="16">
        <v>4264</v>
      </c>
      <c r="B4267" s="16">
        <v>0</v>
      </c>
      <c r="C4267" s="16">
        <v>0.94493280058118423</v>
      </c>
    </row>
    <row r="4268" spans="1:3" ht="15" customHeight="1" x14ac:dyDescent="0.2">
      <c r="A4268" s="16">
        <v>4265</v>
      </c>
      <c r="B4268" s="16">
        <v>0</v>
      </c>
      <c r="C4268" s="16">
        <v>0.94478750454050131</v>
      </c>
    </row>
    <row r="4269" spans="1:3" ht="15" customHeight="1" x14ac:dyDescent="0.2">
      <c r="A4269" s="16">
        <v>4266</v>
      </c>
      <c r="B4269" s="16">
        <v>0</v>
      </c>
      <c r="C4269" s="16">
        <v>0.94467853250998901</v>
      </c>
    </row>
    <row r="4270" spans="1:3" ht="15" customHeight="1" x14ac:dyDescent="0.2">
      <c r="A4270" s="16">
        <v>4267</v>
      </c>
      <c r="B4270" s="16">
        <v>0</v>
      </c>
      <c r="C4270" s="16">
        <v>0.94467853250998901</v>
      </c>
    </row>
    <row r="4271" spans="1:3" ht="15" customHeight="1" x14ac:dyDescent="0.2">
      <c r="A4271" s="16">
        <v>4268</v>
      </c>
      <c r="B4271" s="16">
        <v>0</v>
      </c>
      <c r="C4271" s="16">
        <v>0.94464220849981839</v>
      </c>
    </row>
    <row r="4272" spans="1:3" ht="15" customHeight="1" x14ac:dyDescent="0.2">
      <c r="A4272" s="16">
        <v>4269</v>
      </c>
      <c r="B4272" s="16">
        <v>0</v>
      </c>
      <c r="C4272" s="16">
        <v>0.94460588448964766</v>
      </c>
    </row>
    <row r="4273" spans="1:3" ht="15" customHeight="1" x14ac:dyDescent="0.2">
      <c r="A4273" s="16">
        <v>4270</v>
      </c>
      <c r="B4273" s="16">
        <v>0</v>
      </c>
      <c r="C4273" s="16">
        <v>0.94431529240828183</v>
      </c>
    </row>
    <row r="4274" spans="1:3" ht="15" customHeight="1" x14ac:dyDescent="0.2">
      <c r="A4274" s="16">
        <v>4271</v>
      </c>
      <c r="B4274" s="16">
        <v>0</v>
      </c>
      <c r="C4274" s="16">
        <v>0.94398837631674548</v>
      </c>
    </row>
    <row r="4275" spans="1:3" ht="15" customHeight="1" x14ac:dyDescent="0.2">
      <c r="A4275" s="16">
        <v>4272</v>
      </c>
      <c r="B4275" s="16">
        <v>0</v>
      </c>
      <c r="C4275" s="16">
        <v>0.94384308027606256</v>
      </c>
    </row>
    <row r="4276" spans="1:3" ht="15" customHeight="1" x14ac:dyDescent="0.2">
      <c r="A4276" s="16">
        <v>4273</v>
      </c>
      <c r="B4276" s="16">
        <v>0</v>
      </c>
      <c r="C4276" s="16">
        <v>0.943516164184526</v>
      </c>
    </row>
    <row r="4277" spans="1:3" ht="15" customHeight="1" x14ac:dyDescent="0.2">
      <c r="A4277" s="16">
        <v>4274</v>
      </c>
      <c r="B4277" s="16">
        <v>0</v>
      </c>
      <c r="C4277" s="16">
        <v>0.9434071921540137</v>
      </c>
    </row>
    <row r="4278" spans="1:3" ht="15" customHeight="1" x14ac:dyDescent="0.2">
      <c r="A4278" s="16">
        <v>4275</v>
      </c>
      <c r="B4278" s="16">
        <v>0</v>
      </c>
      <c r="C4278" s="16">
        <v>0.943261896113331</v>
      </c>
    </row>
    <row r="4279" spans="1:3" ht="15" customHeight="1" x14ac:dyDescent="0.2">
      <c r="A4279" s="16">
        <v>4276</v>
      </c>
      <c r="B4279" s="16">
        <v>0</v>
      </c>
      <c r="C4279" s="16">
        <v>0.9431529240828187</v>
      </c>
    </row>
    <row r="4280" spans="1:3" ht="15" customHeight="1" x14ac:dyDescent="0.2">
      <c r="A4280" s="16">
        <v>4277</v>
      </c>
      <c r="B4280" s="16">
        <v>0</v>
      </c>
      <c r="C4280" s="16">
        <v>0.94253541590991652</v>
      </c>
    </row>
    <row r="4281" spans="1:3" ht="15" customHeight="1" x14ac:dyDescent="0.2">
      <c r="A4281" s="16">
        <v>4278</v>
      </c>
      <c r="B4281" s="16">
        <v>0</v>
      </c>
      <c r="C4281" s="16">
        <v>0.94242644387940433</v>
      </c>
    </row>
    <row r="4282" spans="1:3" ht="15" customHeight="1" x14ac:dyDescent="0.2">
      <c r="A4282" s="16">
        <v>4279</v>
      </c>
      <c r="B4282" s="16">
        <v>0</v>
      </c>
      <c r="C4282" s="16">
        <v>0.9423901198692336</v>
      </c>
    </row>
    <row r="4283" spans="1:3" ht="15" customHeight="1" x14ac:dyDescent="0.2">
      <c r="A4283" s="16">
        <v>4280</v>
      </c>
      <c r="B4283" s="16">
        <v>0</v>
      </c>
      <c r="C4283" s="16">
        <v>0.94220849981837995</v>
      </c>
    </row>
    <row r="4284" spans="1:3" ht="15" customHeight="1" x14ac:dyDescent="0.2">
      <c r="A4284" s="16">
        <v>4281</v>
      </c>
      <c r="B4284" s="16">
        <v>0</v>
      </c>
      <c r="C4284" s="16">
        <v>0.94159099164547755</v>
      </c>
    </row>
    <row r="4285" spans="1:3" ht="15" customHeight="1" x14ac:dyDescent="0.2">
      <c r="A4285" s="16">
        <v>4282</v>
      </c>
      <c r="B4285" s="16">
        <v>0</v>
      </c>
      <c r="C4285" s="16">
        <v>0.94144569560479485</v>
      </c>
    </row>
    <row r="4286" spans="1:3" ht="15" customHeight="1" x14ac:dyDescent="0.2">
      <c r="A4286" s="16">
        <v>4283</v>
      </c>
      <c r="B4286" s="16">
        <v>0</v>
      </c>
      <c r="C4286" s="16">
        <v>0.94133672357428255</v>
      </c>
    </row>
    <row r="4287" spans="1:3" ht="15" customHeight="1" x14ac:dyDescent="0.2">
      <c r="A4287" s="16">
        <v>4284</v>
      </c>
      <c r="B4287" s="16">
        <v>0</v>
      </c>
      <c r="C4287" s="16">
        <v>0.94108245550308756</v>
      </c>
    </row>
    <row r="4288" spans="1:3" ht="15" customHeight="1" x14ac:dyDescent="0.2">
      <c r="A4288" s="16">
        <v>4285</v>
      </c>
      <c r="B4288" s="16">
        <v>0</v>
      </c>
      <c r="C4288" s="16">
        <v>0.94090083545223402</v>
      </c>
    </row>
    <row r="4289" spans="1:3" ht="15" customHeight="1" x14ac:dyDescent="0.2">
      <c r="A4289" s="16">
        <v>4286</v>
      </c>
      <c r="B4289" s="16">
        <v>0</v>
      </c>
      <c r="C4289" s="16">
        <v>0.94071921540138037</v>
      </c>
    </row>
    <row r="4290" spans="1:3" ht="15" customHeight="1" x14ac:dyDescent="0.2">
      <c r="A4290" s="16">
        <v>4287</v>
      </c>
      <c r="B4290" s="16">
        <v>0</v>
      </c>
      <c r="C4290" s="16">
        <v>0.94046494733018526</v>
      </c>
    </row>
    <row r="4291" spans="1:3" ht="15" customHeight="1" x14ac:dyDescent="0.2">
      <c r="A4291" s="16">
        <v>4288</v>
      </c>
      <c r="B4291" s="16">
        <v>0</v>
      </c>
      <c r="C4291" s="16">
        <v>0.9398837631674537</v>
      </c>
    </row>
    <row r="4292" spans="1:3" ht="15" customHeight="1" x14ac:dyDescent="0.2">
      <c r="A4292" s="16">
        <v>4289</v>
      </c>
      <c r="B4292" s="16">
        <v>0</v>
      </c>
      <c r="C4292" s="16">
        <v>0.93930257900472214</v>
      </c>
    </row>
    <row r="4293" spans="1:3" ht="15" customHeight="1" x14ac:dyDescent="0.2">
      <c r="A4293" s="16">
        <v>4290</v>
      </c>
      <c r="B4293" s="16">
        <v>0</v>
      </c>
      <c r="C4293" s="16">
        <v>0.93930257900472214</v>
      </c>
    </row>
    <row r="4294" spans="1:3" ht="15" customHeight="1" x14ac:dyDescent="0.2">
      <c r="A4294" s="16">
        <v>4291</v>
      </c>
      <c r="B4294" s="16">
        <v>0</v>
      </c>
      <c r="C4294" s="16">
        <v>0.93915728296403922</v>
      </c>
    </row>
    <row r="4295" spans="1:3" ht="15" customHeight="1" x14ac:dyDescent="0.2">
      <c r="A4295" s="16">
        <v>4292</v>
      </c>
      <c r="B4295" s="16">
        <v>0</v>
      </c>
      <c r="C4295" s="16">
        <v>0.93908463494369787</v>
      </c>
    </row>
    <row r="4296" spans="1:3" ht="15" customHeight="1" x14ac:dyDescent="0.2">
      <c r="A4296" s="16">
        <v>4293</v>
      </c>
      <c r="B4296" s="16">
        <v>0</v>
      </c>
      <c r="C4296" s="16">
        <v>0.93864874682164912</v>
      </c>
    </row>
    <row r="4297" spans="1:3" ht="15" customHeight="1" x14ac:dyDescent="0.2">
      <c r="A4297" s="16">
        <v>4294</v>
      </c>
      <c r="B4297" s="16">
        <v>0</v>
      </c>
      <c r="C4297" s="16">
        <v>0.93752270250635672</v>
      </c>
    </row>
    <row r="4298" spans="1:3" ht="15" customHeight="1" x14ac:dyDescent="0.2">
      <c r="A4298" s="16">
        <v>4295</v>
      </c>
      <c r="B4298" s="16">
        <v>0</v>
      </c>
      <c r="C4298" s="16">
        <v>0.9373774064656738</v>
      </c>
    </row>
    <row r="4299" spans="1:3" ht="15" customHeight="1" x14ac:dyDescent="0.2">
      <c r="A4299" s="16">
        <v>4296</v>
      </c>
      <c r="B4299" s="16">
        <v>0</v>
      </c>
      <c r="C4299" s="16">
        <v>0.93723211042499088</v>
      </c>
    </row>
    <row r="4300" spans="1:3" ht="15" customHeight="1" x14ac:dyDescent="0.2">
      <c r="A4300" s="16">
        <v>4297</v>
      </c>
      <c r="B4300" s="16">
        <v>0</v>
      </c>
      <c r="C4300" s="16">
        <v>0.93668725027243005</v>
      </c>
    </row>
    <row r="4301" spans="1:3" ht="15" customHeight="1" x14ac:dyDescent="0.2">
      <c r="A4301" s="16">
        <v>4298</v>
      </c>
      <c r="B4301" s="16">
        <v>0</v>
      </c>
      <c r="C4301" s="16">
        <v>0.93621503814021068</v>
      </c>
    </row>
    <row r="4302" spans="1:3" ht="15" customHeight="1" x14ac:dyDescent="0.2">
      <c r="A4302" s="16">
        <v>4299</v>
      </c>
      <c r="B4302" s="16">
        <v>0</v>
      </c>
      <c r="C4302" s="16">
        <v>0.93596077006901557</v>
      </c>
    </row>
    <row r="4303" spans="1:3" ht="15" customHeight="1" x14ac:dyDescent="0.2">
      <c r="A4303" s="16">
        <v>4300</v>
      </c>
      <c r="B4303" s="16">
        <v>0</v>
      </c>
      <c r="C4303" s="16">
        <v>0.9357428260079913</v>
      </c>
    </row>
    <row r="4304" spans="1:3" ht="15" customHeight="1" x14ac:dyDescent="0.2">
      <c r="A4304" s="16">
        <v>4301</v>
      </c>
      <c r="B4304" s="16">
        <v>0</v>
      </c>
      <c r="C4304" s="16">
        <v>0.93548855793679631</v>
      </c>
    </row>
    <row r="4305" spans="1:3" ht="15" customHeight="1" x14ac:dyDescent="0.2">
      <c r="A4305" s="16">
        <v>4302</v>
      </c>
      <c r="B4305" s="16">
        <v>0</v>
      </c>
      <c r="C4305" s="16">
        <v>0.93541590991645474</v>
      </c>
    </row>
    <row r="4306" spans="1:3" ht="15" customHeight="1" x14ac:dyDescent="0.2">
      <c r="A4306" s="16">
        <v>4303</v>
      </c>
      <c r="B4306" s="16">
        <v>0</v>
      </c>
      <c r="C4306" s="16">
        <v>0.93501634580457682</v>
      </c>
    </row>
    <row r="4307" spans="1:3" ht="15" customHeight="1" x14ac:dyDescent="0.2">
      <c r="A4307" s="16">
        <v>4304</v>
      </c>
      <c r="B4307" s="16">
        <v>0</v>
      </c>
      <c r="C4307" s="16">
        <v>0.93501634580457682</v>
      </c>
    </row>
    <row r="4308" spans="1:3" ht="15" customHeight="1" x14ac:dyDescent="0.2">
      <c r="A4308" s="16">
        <v>4305</v>
      </c>
      <c r="B4308" s="16">
        <v>0</v>
      </c>
      <c r="C4308" s="16">
        <v>0.9348710497638939</v>
      </c>
    </row>
    <row r="4309" spans="1:3" ht="15" customHeight="1" x14ac:dyDescent="0.2">
      <c r="A4309" s="16">
        <v>4306</v>
      </c>
      <c r="B4309" s="16">
        <v>0</v>
      </c>
      <c r="C4309" s="16">
        <v>0.93472575372321109</v>
      </c>
    </row>
    <row r="4310" spans="1:3" ht="15" customHeight="1" x14ac:dyDescent="0.2">
      <c r="A4310" s="16">
        <v>4307</v>
      </c>
      <c r="B4310" s="16">
        <v>0</v>
      </c>
      <c r="C4310" s="16">
        <v>0.93454413367235745</v>
      </c>
    </row>
    <row r="4311" spans="1:3" ht="15" customHeight="1" x14ac:dyDescent="0.2">
      <c r="A4311" s="16">
        <v>4308</v>
      </c>
      <c r="B4311" s="16">
        <v>0</v>
      </c>
      <c r="C4311" s="16">
        <v>0.93447148565201599</v>
      </c>
    </row>
    <row r="4312" spans="1:3" ht="15" customHeight="1" x14ac:dyDescent="0.2">
      <c r="A4312" s="16">
        <v>4309</v>
      </c>
      <c r="B4312" s="16">
        <v>0</v>
      </c>
      <c r="C4312" s="16">
        <v>0.93407192154013807</v>
      </c>
    </row>
    <row r="4313" spans="1:3" ht="15" customHeight="1" x14ac:dyDescent="0.2">
      <c r="A4313" s="16">
        <v>4310</v>
      </c>
      <c r="B4313" s="16">
        <v>0</v>
      </c>
      <c r="C4313" s="16">
        <v>0.93389030148928442</v>
      </c>
    </row>
    <row r="4314" spans="1:3" ht="15" customHeight="1" x14ac:dyDescent="0.2">
      <c r="A4314" s="16">
        <v>4311</v>
      </c>
      <c r="B4314" s="16">
        <v>0</v>
      </c>
      <c r="C4314" s="16">
        <v>0.93381765346894308</v>
      </c>
    </row>
    <row r="4315" spans="1:3" ht="15" customHeight="1" x14ac:dyDescent="0.2">
      <c r="A4315" s="16">
        <v>4312</v>
      </c>
      <c r="B4315" s="16">
        <v>0</v>
      </c>
      <c r="C4315" s="16">
        <v>0.93363603341808943</v>
      </c>
    </row>
    <row r="4316" spans="1:3" ht="15" customHeight="1" x14ac:dyDescent="0.2">
      <c r="A4316" s="16">
        <v>4313</v>
      </c>
      <c r="B4316" s="16">
        <v>0</v>
      </c>
      <c r="C4316" s="16">
        <v>0.93345441336723578</v>
      </c>
    </row>
    <row r="4317" spans="1:3" ht="15" customHeight="1" x14ac:dyDescent="0.2">
      <c r="A4317" s="16">
        <v>4314</v>
      </c>
      <c r="B4317" s="16">
        <v>0</v>
      </c>
      <c r="C4317" s="16">
        <v>0.93305484925535775</v>
      </c>
    </row>
    <row r="4318" spans="1:3" ht="15" customHeight="1" x14ac:dyDescent="0.2">
      <c r="A4318" s="16">
        <v>4315</v>
      </c>
      <c r="B4318" s="16">
        <v>0</v>
      </c>
      <c r="C4318" s="16">
        <v>0.93301852524518702</v>
      </c>
    </row>
    <row r="4319" spans="1:3" ht="15" customHeight="1" x14ac:dyDescent="0.2">
      <c r="A4319" s="16">
        <v>4316</v>
      </c>
      <c r="B4319" s="16">
        <v>0</v>
      </c>
      <c r="C4319" s="16">
        <v>0.93265528514347984</v>
      </c>
    </row>
    <row r="4320" spans="1:3" ht="15" customHeight="1" x14ac:dyDescent="0.2">
      <c r="A4320" s="16">
        <v>4317</v>
      </c>
      <c r="B4320" s="16">
        <v>0</v>
      </c>
      <c r="C4320" s="16">
        <v>0.93211042499091901</v>
      </c>
    </row>
    <row r="4321" spans="1:3" ht="15" customHeight="1" x14ac:dyDescent="0.2">
      <c r="A4321" s="16">
        <v>4318</v>
      </c>
      <c r="B4321" s="16">
        <v>0</v>
      </c>
      <c r="C4321" s="16">
        <v>0.93192880494006536</v>
      </c>
    </row>
    <row r="4322" spans="1:3" ht="15" customHeight="1" x14ac:dyDescent="0.2">
      <c r="A4322" s="16">
        <v>4319</v>
      </c>
      <c r="B4322" s="16">
        <v>0</v>
      </c>
      <c r="C4322" s="16">
        <v>0.93152924082818744</v>
      </c>
    </row>
    <row r="4323" spans="1:3" ht="15" customHeight="1" x14ac:dyDescent="0.2">
      <c r="A4323" s="16">
        <v>4320</v>
      </c>
      <c r="B4323" s="16">
        <v>0</v>
      </c>
      <c r="C4323" s="16">
        <v>0.93149291681801671</v>
      </c>
    </row>
    <row r="4324" spans="1:3" ht="15" customHeight="1" x14ac:dyDescent="0.2">
      <c r="A4324" s="16">
        <v>4321</v>
      </c>
      <c r="B4324" s="16">
        <v>0</v>
      </c>
      <c r="C4324" s="16">
        <v>0.93149291681801671</v>
      </c>
    </row>
    <row r="4325" spans="1:3" ht="15" customHeight="1" x14ac:dyDescent="0.2">
      <c r="A4325" s="16">
        <v>4322</v>
      </c>
      <c r="B4325" s="16">
        <v>0</v>
      </c>
      <c r="C4325" s="16">
        <v>0.93105702869596796</v>
      </c>
    </row>
    <row r="4326" spans="1:3" ht="15" customHeight="1" x14ac:dyDescent="0.2">
      <c r="A4326" s="16">
        <v>4323</v>
      </c>
      <c r="B4326" s="16">
        <v>0</v>
      </c>
      <c r="C4326" s="16">
        <v>0.93091173265528526</v>
      </c>
    </row>
    <row r="4327" spans="1:3" ht="15" customHeight="1" x14ac:dyDescent="0.2">
      <c r="A4327" s="16">
        <v>4324</v>
      </c>
      <c r="B4327" s="16">
        <v>0</v>
      </c>
      <c r="C4327" s="16">
        <v>0.93065746458409004</v>
      </c>
    </row>
    <row r="4328" spans="1:3" ht="15" customHeight="1" x14ac:dyDescent="0.2">
      <c r="A4328" s="16">
        <v>4325</v>
      </c>
      <c r="B4328" s="16">
        <v>0</v>
      </c>
      <c r="C4328" s="16">
        <v>0.93029422448238286</v>
      </c>
    </row>
    <row r="4329" spans="1:3" ht="15" customHeight="1" x14ac:dyDescent="0.2">
      <c r="A4329" s="16">
        <v>4326</v>
      </c>
      <c r="B4329" s="16">
        <v>0</v>
      </c>
      <c r="C4329" s="16">
        <v>0.93007628042135848</v>
      </c>
    </row>
    <row r="4330" spans="1:3" ht="15" customHeight="1" x14ac:dyDescent="0.2">
      <c r="A4330" s="16">
        <v>4327</v>
      </c>
      <c r="B4330" s="16">
        <v>0</v>
      </c>
      <c r="C4330" s="16">
        <v>0.93000363240101713</v>
      </c>
    </row>
    <row r="4331" spans="1:3" ht="15" customHeight="1" x14ac:dyDescent="0.2">
      <c r="A4331" s="16">
        <v>4328</v>
      </c>
      <c r="B4331" s="16">
        <v>0</v>
      </c>
      <c r="C4331" s="16">
        <v>0.93000363240101713</v>
      </c>
    </row>
    <row r="4332" spans="1:3" ht="15" customHeight="1" x14ac:dyDescent="0.2">
      <c r="A4332" s="16">
        <v>4329</v>
      </c>
      <c r="B4332" s="16">
        <v>0</v>
      </c>
      <c r="C4332" s="16">
        <v>0.92993098438067556</v>
      </c>
    </row>
    <row r="4333" spans="1:3" ht="15" customHeight="1" x14ac:dyDescent="0.2">
      <c r="A4333" s="16">
        <v>4330</v>
      </c>
      <c r="B4333" s="16">
        <v>0</v>
      </c>
      <c r="C4333" s="16">
        <v>0.92978568833999264</v>
      </c>
    </row>
    <row r="4334" spans="1:3" ht="15" customHeight="1" x14ac:dyDescent="0.2">
      <c r="A4334" s="16">
        <v>4331</v>
      </c>
      <c r="B4334" s="16">
        <v>0</v>
      </c>
      <c r="C4334" s="16">
        <v>0.92938612422811473</v>
      </c>
    </row>
    <row r="4335" spans="1:3" ht="15" customHeight="1" x14ac:dyDescent="0.2">
      <c r="A4335" s="16">
        <v>4332</v>
      </c>
      <c r="B4335" s="16">
        <v>0</v>
      </c>
      <c r="C4335" s="16">
        <v>0.92902288412640754</v>
      </c>
    </row>
    <row r="4336" spans="1:3" ht="15" customHeight="1" x14ac:dyDescent="0.2">
      <c r="A4336" s="16">
        <v>4333</v>
      </c>
      <c r="B4336" s="16">
        <v>0</v>
      </c>
      <c r="C4336" s="16">
        <v>0.9289502361060662</v>
      </c>
    </row>
    <row r="4337" spans="1:3" ht="15" customHeight="1" x14ac:dyDescent="0.2">
      <c r="A4337" s="16">
        <v>4334</v>
      </c>
      <c r="B4337" s="16">
        <v>0</v>
      </c>
      <c r="C4337" s="16">
        <v>0.92873229204504182</v>
      </c>
    </row>
    <row r="4338" spans="1:3" ht="15" customHeight="1" x14ac:dyDescent="0.2">
      <c r="A4338" s="16">
        <v>4335</v>
      </c>
      <c r="B4338" s="16">
        <v>0</v>
      </c>
      <c r="C4338" s="16">
        <v>0.9280784598619688</v>
      </c>
    </row>
    <row r="4339" spans="1:3" ht="15" customHeight="1" x14ac:dyDescent="0.2">
      <c r="A4339" s="16">
        <v>4336</v>
      </c>
      <c r="B4339" s="16">
        <v>0</v>
      </c>
      <c r="C4339" s="16">
        <v>0.92786051580094442</v>
      </c>
    </row>
    <row r="4340" spans="1:3" ht="15" customHeight="1" x14ac:dyDescent="0.2">
      <c r="A4340" s="16">
        <v>4337</v>
      </c>
      <c r="B4340" s="16">
        <v>0</v>
      </c>
      <c r="C4340" s="16">
        <v>0.92775154377043223</v>
      </c>
    </row>
    <row r="4341" spans="1:3" ht="15" customHeight="1" x14ac:dyDescent="0.2">
      <c r="A4341" s="16">
        <v>4338</v>
      </c>
      <c r="B4341" s="16">
        <v>0</v>
      </c>
      <c r="C4341" s="16">
        <v>0.92731565564838359</v>
      </c>
    </row>
    <row r="4342" spans="1:3" ht="15" customHeight="1" x14ac:dyDescent="0.2">
      <c r="A4342" s="16">
        <v>4339</v>
      </c>
      <c r="B4342" s="16">
        <v>0</v>
      </c>
      <c r="C4342" s="16">
        <v>0.92698873955684713</v>
      </c>
    </row>
    <row r="4343" spans="1:3" ht="15" customHeight="1" x14ac:dyDescent="0.2">
      <c r="A4343" s="16">
        <v>4340</v>
      </c>
      <c r="B4343" s="16">
        <v>0</v>
      </c>
      <c r="C4343" s="16">
        <v>0.92677079549582275</v>
      </c>
    </row>
    <row r="4344" spans="1:3" ht="15" customHeight="1" x14ac:dyDescent="0.2">
      <c r="A4344" s="16">
        <v>4341</v>
      </c>
      <c r="B4344" s="16">
        <v>0</v>
      </c>
      <c r="C4344" s="16">
        <v>0.92637123138394484</v>
      </c>
    </row>
    <row r="4345" spans="1:3" ht="15" customHeight="1" x14ac:dyDescent="0.2">
      <c r="A4345" s="16">
        <v>4342</v>
      </c>
      <c r="B4345" s="16">
        <v>0</v>
      </c>
      <c r="C4345" s="16">
        <v>0.92615328732292035</v>
      </c>
    </row>
    <row r="4346" spans="1:3" ht="15" customHeight="1" x14ac:dyDescent="0.2">
      <c r="A4346" s="16">
        <v>4343</v>
      </c>
      <c r="B4346" s="16">
        <v>0</v>
      </c>
      <c r="C4346" s="16">
        <v>0.92611696331274973</v>
      </c>
    </row>
    <row r="4347" spans="1:3" ht="15" customHeight="1" x14ac:dyDescent="0.2">
      <c r="A4347" s="16">
        <v>4344</v>
      </c>
      <c r="B4347" s="16">
        <v>0</v>
      </c>
      <c r="C4347" s="16">
        <v>0.925826371231384</v>
      </c>
    </row>
    <row r="4348" spans="1:3" ht="15" customHeight="1" x14ac:dyDescent="0.2">
      <c r="A4348" s="16">
        <v>4345</v>
      </c>
      <c r="B4348" s="16">
        <v>0</v>
      </c>
      <c r="C4348" s="16">
        <v>0.92579004722121316</v>
      </c>
    </row>
    <row r="4349" spans="1:3" ht="15" customHeight="1" x14ac:dyDescent="0.2">
      <c r="A4349" s="16">
        <v>4346</v>
      </c>
      <c r="B4349" s="16">
        <v>0</v>
      </c>
      <c r="C4349" s="16">
        <v>0.92571739920087182</v>
      </c>
    </row>
    <row r="4350" spans="1:3" ht="15" customHeight="1" x14ac:dyDescent="0.2">
      <c r="A4350" s="16">
        <v>4347</v>
      </c>
      <c r="B4350" s="16">
        <v>0</v>
      </c>
      <c r="C4350" s="16">
        <v>0.92564475118053036</v>
      </c>
    </row>
    <row r="4351" spans="1:3" ht="15" customHeight="1" x14ac:dyDescent="0.2">
      <c r="A4351" s="16">
        <v>4348</v>
      </c>
      <c r="B4351" s="16">
        <v>0</v>
      </c>
      <c r="C4351" s="16">
        <v>0.9255721031601889</v>
      </c>
    </row>
    <row r="4352" spans="1:3" ht="15" customHeight="1" x14ac:dyDescent="0.2">
      <c r="A4352" s="16">
        <v>4349</v>
      </c>
      <c r="B4352" s="16">
        <v>0</v>
      </c>
      <c r="C4352" s="16">
        <v>0.92455503087540869</v>
      </c>
    </row>
    <row r="4353" spans="1:3" ht="15" customHeight="1" x14ac:dyDescent="0.2">
      <c r="A4353" s="16">
        <v>4350</v>
      </c>
      <c r="B4353" s="16">
        <v>0</v>
      </c>
      <c r="C4353" s="16">
        <v>0.9244460588448965</v>
      </c>
    </row>
    <row r="4354" spans="1:3" ht="15" customHeight="1" x14ac:dyDescent="0.2">
      <c r="A4354" s="16">
        <v>4351</v>
      </c>
      <c r="B4354" s="16">
        <v>0</v>
      </c>
      <c r="C4354" s="16">
        <v>0.92440973483472577</v>
      </c>
    </row>
    <row r="4355" spans="1:3" ht="15" customHeight="1" x14ac:dyDescent="0.2">
      <c r="A4355" s="16">
        <v>4352</v>
      </c>
      <c r="B4355" s="16">
        <v>0</v>
      </c>
      <c r="C4355" s="16">
        <v>0.92426443879404285</v>
      </c>
    </row>
    <row r="4356" spans="1:3" ht="15" customHeight="1" x14ac:dyDescent="0.2">
      <c r="A4356" s="16">
        <v>4353</v>
      </c>
      <c r="B4356" s="16">
        <v>0</v>
      </c>
      <c r="C4356" s="16">
        <v>0.92332001452960411</v>
      </c>
    </row>
    <row r="4357" spans="1:3" ht="15" customHeight="1" x14ac:dyDescent="0.2">
      <c r="A4357" s="16">
        <v>4354</v>
      </c>
      <c r="B4357" s="16">
        <v>0</v>
      </c>
      <c r="C4357" s="16">
        <v>0.92317471848892119</v>
      </c>
    </row>
    <row r="4358" spans="1:3" ht="15" customHeight="1" x14ac:dyDescent="0.2">
      <c r="A4358" s="16">
        <v>4355</v>
      </c>
      <c r="B4358" s="16">
        <v>0</v>
      </c>
      <c r="C4358" s="16">
        <v>0.92273883036687254</v>
      </c>
    </row>
    <row r="4359" spans="1:3" ht="15" customHeight="1" x14ac:dyDescent="0.2">
      <c r="A4359" s="16">
        <v>4356</v>
      </c>
      <c r="B4359" s="16">
        <v>0</v>
      </c>
      <c r="C4359" s="16">
        <v>0.92252088630584805</v>
      </c>
    </row>
    <row r="4360" spans="1:3" ht="15" customHeight="1" x14ac:dyDescent="0.2">
      <c r="A4360" s="16">
        <v>4357</v>
      </c>
      <c r="B4360" s="16">
        <v>0</v>
      </c>
      <c r="C4360" s="16">
        <v>0.92241191427533598</v>
      </c>
    </row>
    <row r="4361" spans="1:3" ht="15" customHeight="1" x14ac:dyDescent="0.2">
      <c r="A4361" s="16">
        <v>4358</v>
      </c>
      <c r="B4361" s="16">
        <v>0</v>
      </c>
      <c r="C4361" s="16">
        <v>0.92204867417362879</v>
      </c>
    </row>
    <row r="4362" spans="1:3" ht="15" customHeight="1" x14ac:dyDescent="0.2">
      <c r="A4362" s="16">
        <v>4359</v>
      </c>
      <c r="B4362" s="16">
        <v>0</v>
      </c>
      <c r="C4362" s="16">
        <v>0.92110424990919004</v>
      </c>
    </row>
    <row r="4363" spans="1:3" ht="15" customHeight="1" x14ac:dyDescent="0.2">
      <c r="A4363" s="16">
        <v>4360</v>
      </c>
      <c r="B4363" s="16">
        <v>0</v>
      </c>
      <c r="C4363" s="16">
        <v>0.92048674173628764</v>
      </c>
    </row>
    <row r="4364" spans="1:3" ht="15" customHeight="1" x14ac:dyDescent="0.2">
      <c r="A4364" s="16">
        <v>4361</v>
      </c>
      <c r="B4364" s="16">
        <v>0</v>
      </c>
      <c r="C4364" s="16">
        <v>0.92048674173628764</v>
      </c>
    </row>
    <row r="4365" spans="1:3" ht="15" customHeight="1" x14ac:dyDescent="0.2">
      <c r="A4365" s="16">
        <v>4362</v>
      </c>
      <c r="B4365" s="16">
        <v>0</v>
      </c>
      <c r="C4365" s="16">
        <v>0.92034144569560472</v>
      </c>
    </row>
    <row r="4366" spans="1:3" ht="15" customHeight="1" x14ac:dyDescent="0.2">
      <c r="A4366" s="16">
        <v>4363</v>
      </c>
      <c r="B4366" s="16">
        <v>0</v>
      </c>
      <c r="C4366" s="16">
        <v>0.92005085361423899</v>
      </c>
    </row>
    <row r="4367" spans="1:3" ht="15" customHeight="1" x14ac:dyDescent="0.2">
      <c r="A4367" s="16">
        <v>4364</v>
      </c>
      <c r="B4367" s="16">
        <v>0</v>
      </c>
      <c r="C4367" s="16">
        <v>0.91990555757355608</v>
      </c>
    </row>
    <row r="4368" spans="1:3" ht="15" customHeight="1" x14ac:dyDescent="0.2">
      <c r="A4368" s="16">
        <v>4365</v>
      </c>
      <c r="B4368" s="16">
        <v>0</v>
      </c>
      <c r="C4368" s="16">
        <v>0.91986923356338546</v>
      </c>
    </row>
    <row r="4369" spans="1:3" ht="15" customHeight="1" x14ac:dyDescent="0.2">
      <c r="A4369" s="16">
        <v>4366</v>
      </c>
      <c r="B4369" s="16">
        <v>0</v>
      </c>
      <c r="C4369" s="16">
        <v>0.91979658554304389</v>
      </c>
    </row>
    <row r="4370" spans="1:3" ht="15" customHeight="1" x14ac:dyDescent="0.2">
      <c r="A4370" s="16">
        <v>4367</v>
      </c>
      <c r="B4370" s="16">
        <v>0</v>
      </c>
      <c r="C4370" s="16">
        <v>0.91928804940065389</v>
      </c>
    </row>
    <row r="4371" spans="1:3" ht="15" customHeight="1" x14ac:dyDescent="0.2">
      <c r="A4371" s="16">
        <v>4368</v>
      </c>
      <c r="B4371" s="16">
        <v>0</v>
      </c>
      <c r="C4371" s="16">
        <v>0.91903378132945879</v>
      </c>
    </row>
    <row r="4372" spans="1:3" ht="15" customHeight="1" x14ac:dyDescent="0.2">
      <c r="A4372" s="16">
        <v>4369</v>
      </c>
      <c r="B4372" s="16">
        <v>0</v>
      </c>
      <c r="C4372" s="16">
        <v>0.91870686523792222</v>
      </c>
    </row>
    <row r="4373" spans="1:3" ht="15" customHeight="1" x14ac:dyDescent="0.2">
      <c r="A4373" s="16">
        <v>4370</v>
      </c>
      <c r="B4373" s="16">
        <v>0</v>
      </c>
      <c r="C4373" s="16">
        <v>0.91863421721758087</v>
      </c>
    </row>
    <row r="4374" spans="1:3" ht="15" customHeight="1" x14ac:dyDescent="0.2">
      <c r="A4374" s="16">
        <v>4371</v>
      </c>
      <c r="B4374" s="16">
        <v>0</v>
      </c>
      <c r="C4374" s="16">
        <v>0.91856156919723941</v>
      </c>
    </row>
    <row r="4375" spans="1:3" ht="15" customHeight="1" x14ac:dyDescent="0.2">
      <c r="A4375" s="16">
        <v>4372</v>
      </c>
      <c r="B4375" s="16">
        <v>0</v>
      </c>
      <c r="C4375" s="16">
        <v>0.91787141300399566</v>
      </c>
    </row>
    <row r="4376" spans="1:3" ht="15" customHeight="1" x14ac:dyDescent="0.2">
      <c r="A4376" s="16">
        <v>4373</v>
      </c>
      <c r="B4376" s="16">
        <v>0</v>
      </c>
      <c r="C4376" s="16">
        <v>0.91732655285143483</v>
      </c>
    </row>
    <row r="4377" spans="1:3" ht="15" customHeight="1" x14ac:dyDescent="0.2">
      <c r="A4377" s="16">
        <v>4374</v>
      </c>
      <c r="B4377" s="16">
        <v>0</v>
      </c>
      <c r="C4377" s="16">
        <v>0.91725390483109326</v>
      </c>
    </row>
    <row r="4378" spans="1:3" ht="15" customHeight="1" x14ac:dyDescent="0.2">
      <c r="A4378" s="16">
        <v>4375</v>
      </c>
      <c r="B4378" s="16">
        <v>0</v>
      </c>
      <c r="C4378" s="16">
        <v>0.91670904467853243</v>
      </c>
    </row>
    <row r="4379" spans="1:3" ht="15" customHeight="1" x14ac:dyDescent="0.2">
      <c r="A4379" s="16">
        <v>4376</v>
      </c>
      <c r="B4379" s="16">
        <v>0</v>
      </c>
      <c r="C4379" s="16">
        <v>0.91641845259716681</v>
      </c>
    </row>
    <row r="4380" spans="1:3" ht="15" customHeight="1" x14ac:dyDescent="0.2">
      <c r="A4380" s="16">
        <v>4377</v>
      </c>
      <c r="B4380" s="16">
        <v>0</v>
      </c>
      <c r="C4380" s="16">
        <v>0.91630948056665451</v>
      </c>
    </row>
    <row r="4381" spans="1:3" ht="15" customHeight="1" x14ac:dyDescent="0.2">
      <c r="A4381" s="16">
        <v>4378</v>
      </c>
      <c r="B4381" s="16">
        <v>0</v>
      </c>
      <c r="C4381" s="16">
        <v>0.91627315655648378</v>
      </c>
    </row>
    <row r="4382" spans="1:3" ht="15" customHeight="1" x14ac:dyDescent="0.2">
      <c r="A4382" s="16">
        <v>4379</v>
      </c>
      <c r="B4382" s="16">
        <v>0</v>
      </c>
      <c r="C4382" s="16">
        <v>0.91587359244460587</v>
      </c>
    </row>
    <row r="4383" spans="1:3" ht="15" customHeight="1" x14ac:dyDescent="0.2">
      <c r="A4383" s="16">
        <v>4380</v>
      </c>
      <c r="B4383" s="16">
        <v>0</v>
      </c>
      <c r="C4383" s="16">
        <v>0.91554667635306941</v>
      </c>
    </row>
    <row r="4384" spans="1:3" ht="15" customHeight="1" x14ac:dyDescent="0.2">
      <c r="A4384" s="16">
        <v>4381</v>
      </c>
      <c r="B4384" s="16">
        <v>0</v>
      </c>
      <c r="C4384" s="16">
        <v>0.91434798401743544</v>
      </c>
    </row>
    <row r="4385" spans="1:3" ht="15" customHeight="1" x14ac:dyDescent="0.2">
      <c r="A4385" s="16">
        <v>4382</v>
      </c>
      <c r="B4385" s="16">
        <v>0</v>
      </c>
      <c r="C4385" s="16">
        <v>0.91409371594624045</v>
      </c>
    </row>
    <row r="4386" spans="1:3" ht="15" customHeight="1" x14ac:dyDescent="0.2">
      <c r="A4386" s="16">
        <v>4383</v>
      </c>
      <c r="B4386" s="16">
        <v>0</v>
      </c>
      <c r="C4386" s="16">
        <v>0.91369415183436253</v>
      </c>
    </row>
    <row r="4387" spans="1:3" ht="15" customHeight="1" x14ac:dyDescent="0.2">
      <c r="A4387" s="16">
        <v>4384</v>
      </c>
      <c r="B4387" s="16">
        <v>0</v>
      </c>
      <c r="C4387" s="16">
        <v>0.91362150381402096</v>
      </c>
    </row>
    <row r="4388" spans="1:3" ht="15" customHeight="1" x14ac:dyDescent="0.2">
      <c r="A4388" s="16">
        <v>4385</v>
      </c>
      <c r="B4388" s="16">
        <v>0</v>
      </c>
      <c r="C4388" s="16">
        <v>0.91358517980385034</v>
      </c>
    </row>
    <row r="4389" spans="1:3" ht="15" customHeight="1" x14ac:dyDescent="0.2">
      <c r="A4389" s="16">
        <v>4386</v>
      </c>
      <c r="B4389" s="16">
        <v>0</v>
      </c>
      <c r="C4389" s="16">
        <v>0.91358517980385034</v>
      </c>
    </row>
    <row r="4390" spans="1:3" ht="15" customHeight="1" x14ac:dyDescent="0.2">
      <c r="A4390" s="16">
        <v>4387</v>
      </c>
      <c r="B4390" s="16">
        <v>0</v>
      </c>
      <c r="C4390" s="16">
        <v>0.91333091173265535</v>
      </c>
    </row>
    <row r="4391" spans="1:3" ht="15" customHeight="1" x14ac:dyDescent="0.2">
      <c r="A4391" s="16">
        <v>4388</v>
      </c>
      <c r="B4391" s="16">
        <v>0</v>
      </c>
      <c r="C4391" s="16">
        <v>0.91256810751907014</v>
      </c>
    </row>
    <row r="4392" spans="1:3" ht="15" customHeight="1" x14ac:dyDescent="0.2">
      <c r="A4392" s="16">
        <v>4389</v>
      </c>
      <c r="B4392" s="16">
        <v>0</v>
      </c>
      <c r="C4392" s="16">
        <v>0.91209589538685076</v>
      </c>
    </row>
    <row r="4393" spans="1:3" ht="15" customHeight="1" x14ac:dyDescent="0.2">
      <c r="A4393" s="16">
        <v>4390</v>
      </c>
      <c r="B4393" s="16">
        <v>0</v>
      </c>
      <c r="C4393" s="16">
        <v>0.91180530330548482</v>
      </c>
    </row>
    <row r="4394" spans="1:3" ht="15" customHeight="1" x14ac:dyDescent="0.2">
      <c r="A4394" s="16">
        <v>4391</v>
      </c>
      <c r="B4394" s="16">
        <v>0</v>
      </c>
      <c r="C4394" s="16">
        <v>0.91169633127497274</v>
      </c>
    </row>
    <row r="4395" spans="1:3" ht="15" customHeight="1" x14ac:dyDescent="0.2">
      <c r="A4395" s="16">
        <v>4392</v>
      </c>
      <c r="B4395" s="16">
        <v>0</v>
      </c>
      <c r="C4395" s="16">
        <v>0.91133309117326555</v>
      </c>
    </row>
    <row r="4396" spans="1:3" ht="15" customHeight="1" x14ac:dyDescent="0.2">
      <c r="A4396" s="16">
        <v>4393</v>
      </c>
      <c r="B4396" s="16">
        <v>0</v>
      </c>
      <c r="C4396" s="16">
        <v>0.91129676716309482</v>
      </c>
    </row>
    <row r="4397" spans="1:3" ht="15" customHeight="1" x14ac:dyDescent="0.2">
      <c r="A4397" s="16">
        <v>4394</v>
      </c>
      <c r="B4397" s="16">
        <v>0</v>
      </c>
      <c r="C4397" s="16">
        <v>0.91107882310207045</v>
      </c>
    </row>
    <row r="4398" spans="1:3" ht="15" customHeight="1" x14ac:dyDescent="0.2">
      <c r="A4398" s="16">
        <v>4395</v>
      </c>
      <c r="B4398" s="16">
        <v>0</v>
      </c>
      <c r="C4398" s="16">
        <v>0.91093352706138764</v>
      </c>
    </row>
    <row r="4399" spans="1:3" ht="15" customHeight="1" x14ac:dyDescent="0.2">
      <c r="A4399" s="16">
        <v>4396</v>
      </c>
      <c r="B4399" s="16">
        <v>0</v>
      </c>
      <c r="C4399" s="16">
        <v>0.91009807482746097</v>
      </c>
    </row>
    <row r="4400" spans="1:3" ht="15" customHeight="1" x14ac:dyDescent="0.2">
      <c r="A4400" s="16">
        <v>4397</v>
      </c>
      <c r="B4400" s="16">
        <v>0</v>
      </c>
      <c r="C4400" s="16">
        <v>0.90966218670541232</v>
      </c>
    </row>
    <row r="4401" spans="1:3" ht="15" customHeight="1" x14ac:dyDescent="0.2">
      <c r="A4401" s="16">
        <v>4398</v>
      </c>
      <c r="B4401" s="16">
        <v>0</v>
      </c>
      <c r="C4401" s="16">
        <v>0.9095168906647294</v>
      </c>
    </row>
    <row r="4402" spans="1:3" ht="15" customHeight="1" x14ac:dyDescent="0.2">
      <c r="A4402" s="16">
        <v>4399</v>
      </c>
      <c r="B4402" s="16">
        <v>0</v>
      </c>
      <c r="C4402" s="16">
        <v>0.90860879041046139</v>
      </c>
    </row>
    <row r="4403" spans="1:3" ht="15" customHeight="1" x14ac:dyDescent="0.2">
      <c r="A4403" s="16">
        <v>4400</v>
      </c>
      <c r="B4403" s="16">
        <v>0</v>
      </c>
      <c r="C4403" s="16">
        <v>0.90831819832909555</v>
      </c>
    </row>
    <row r="4404" spans="1:3" ht="15" customHeight="1" x14ac:dyDescent="0.2">
      <c r="A4404" s="16">
        <v>4401</v>
      </c>
      <c r="B4404" s="16">
        <v>0</v>
      </c>
      <c r="C4404" s="16">
        <v>0.90824555030875409</v>
      </c>
    </row>
    <row r="4405" spans="1:3" ht="15" customHeight="1" x14ac:dyDescent="0.2">
      <c r="A4405" s="16">
        <v>4402</v>
      </c>
      <c r="B4405" s="16">
        <v>0</v>
      </c>
      <c r="C4405" s="16">
        <v>0.90799128223755898</v>
      </c>
    </row>
    <row r="4406" spans="1:3" ht="15" customHeight="1" x14ac:dyDescent="0.2">
      <c r="A4406" s="16">
        <v>4403</v>
      </c>
      <c r="B4406" s="16">
        <v>0</v>
      </c>
      <c r="C4406" s="16">
        <v>0.90791863421721763</v>
      </c>
    </row>
    <row r="4407" spans="1:3" ht="15" customHeight="1" x14ac:dyDescent="0.2">
      <c r="A4407" s="16">
        <v>4404</v>
      </c>
      <c r="B4407" s="16">
        <v>0</v>
      </c>
      <c r="C4407" s="16">
        <v>0.90780966218670534</v>
      </c>
    </row>
    <row r="4408" spans="1:3" ht="15" customHeight="1" x14ac:dyDescent="0.2">
      <c r="A4408" s="16">
        <v>4405</v>
      </c>
      <c r="B4408" s="16">
        <v>0</v>
      </c>
      <c r="C4408" s="16">
        <v>0.90737377406465669</v>
      </c>
    </row>
    <row r="4409" spans="1:3" ht="15" customHeight="1" x14ac:dyDescent="0.2">
      <c r="A4409" s="16">
        <v>4406</v>
      </c>
      <c r="B4409" s="16">
        <v>0</v>
      </c>
      <c r="C4409" s="16">
        <v>0.90624772974936441</v>
      </c>
    </row>
    <row r="4410" spans="1:3" ht="15" customHeight="1" x14ac:dyDescent="0.2">
      <c r="A4410" s="16">
        <v>4407</v>
      </c>
      <c r="B4410" s="16">
        <v>0</v>
      </c>
      <c r="C4410" s="16">
        <v>0.90610243370868149</v>
      </c>
    </row>
    <row r="4411" spans="1:3" ht="15" customHeight="1" x14ac:dyDescent="0.2">
      <c r="A4411" s="16">
        <v>4408</v>
      </c>
      <c r="B4411" s="16">
        <v>0</v>
      </c>
      <c r="C4411" s="16">
        <v>0.90599346167816919</v>
      </c>
    </row>
    <row r="4412" spans="1:3" ht="15" customHeight="1" x14ac:dyDescent="0.2">
      <c r="A4412" s="16">
        <v>4409</v>
      </c>
      <c r="B4412" s="16">
        <v>0</v>
      </c>
      <c r="C4412" s="16">
        <v>0.90592081365782784</v>
      </c>
    </row>
    <row r="4413" spans="1:3" ht="15" customHeight="1" x14ac:dyDescent="0.2">
      <c r="A4413" s="16">
        <v>4410</v>
      </c>
      <c r="B4413" s="16">
        <v>0</v>
      </c>
      <c r="C4413" s="16">
        <v>0.90584816563748649</v>
      </c>
    </row>
    <row r="4414" spans="1:3" ht="15" customHeight="1" x14ac:dyDescent="0.2">
      <c r="A4414" s="16">
        <v>4411</v>
      </c>
      <c r="B4414" s="16">
        <v>0</v>
      </c>
      <c r="C4414" s="16">
        <v>0.90584816563748649</v>
      </c>
    </row>
    <row r="4415" spans="1:3" ht="15" customHeight="1" x14ac:dyDescent="0.2">
      <c r="A4415" s="16">
        <v>4412</v>
      </c>
      <c r="B4415" s="16">
        <v>0</v>
      </c>
      <c r="C4415" s="16">
        <v>0.90573919360697419</v>
      </c>
    </row>
    <row r="4416" spans="1:3" ht="15" customHeight="1" x14ac:dyDescent="0.2">
      <c r="A4416" s="16">
        <v>4413</v>
      </c>
      <c r="B4416" s="16">
        <v>0</v>
      </c>
      <c r="C4416" s="16">
        <v>0.90435888122048669</v>
      </c>
    </row>
    <row r="4417" spans="1:3" ht="15" customHeight="1" x14ac:dyDescent="0.2">
      <c r="A4417" s="16">
        <v>4414</v>
      </c>
      <c r="B4417" s="16">
        <v>0</v>
      </c>
      <c r="C4417" s="16">
        <v>0.90414093715946242</v>
      </c>
    </row>
    <row r="4418" spans="1:3" ht="15" customHeight="1" x14ac:dyDescent="0.2">
      <c r="A4418" s="16">
        <v>4415</v>
      </c>
      <c r="B4418" s="16">
        <v>0</v>
      </c>
      <c r="C4418" s="16">
        <v>0.90374137304758451</v>
      </c>
    </row>
    <row r="4419" spans="1:3" ht="15" customHeight="1" x14ac:dyDescent="0.2">
      <c r="A4419" s="16">
        <v>4416</v>
      </c>
      <c r="B4419" s="16">
        <v>0</v>
      </c>
      <c r="C4419" s="16">
        <v>0.90359607700690148</v>
      </c>
    </row>
    <row r="4420" spans="1:3" ht="15" customHeight="1" x14ac:dyDescent="0.2">
      <c r="A4420" s="16">
        <v>4417</v>
      </c>
      <c r="B4420" s="16">
        <v>0</v>
      </c>
      <c r="C4420" s="16">
        <v>0.90326916091536502</v>
      </c>
    </row>
    <row r="4421" spans="1:3" ht="15" customHeight="1" x14ac:dyDescent="0.2">
      <c r="A4421" s="16">
        <v>4418</v>
      </c>
      <c r="B4421" s="16">
        <v>0</v>
      </c>
      <c r="C4421" s="16">
        <v>0.90319651289502356</v>
      </c>
    </row>
    <row r="4422" spans="1:3" ht="15" customHeight="1" x14ac:dyDescent="0.2">
      <c r="A4422" s="16">
        <v>4419</v>
      </c>
      <c r="B4422" s="16">
        <v>0</v>
      </c>
      <c r="C4422" s="16">
        <v>0.90308754086451137</v>
      </c>
    </row>
    <row r="4423" spans="1:3" ht="15" customHeight="1" x14ac:dyDescent="0.2">
      <c r="A4423" s="16">
        <v>4420</v>
      </c>
      <c r="B4423" s="16">
        <v>0</v>
      </c>
      <c r="C4423" s="16">
        <v>0.90305121685434064</v>
      </c>
    </row>
    <row r="4424" spans="1:3" ht="15" customHeight="1" x14ac:dyDescent="0.2">
      <c r="A4424" s="16">
        <v>4421</v>
      </c>
      <c r="B4424" s="16">
        <v>0</v>
      </c>
      <c r="C4424" s="16">
        <v>0.90261532873229211</v>
      </c>
    </row>
    <row r="4425" spans="1:3" ht="15" customHeight="1" x14ac:dyDescent="0.2">
      <c r="A4425" s="16">
        <v>4422</v>
      </c>
      <c r="B4425" s="16">
        <v>0</v>
      </c>
      <c r="C4425" s="16">
        <v>0.9022157646204142</v>
      </c>
    </row>
    <row r="4426" spans="1:3" ht="15" customHeight="1" x14ac:dyDescent="0.2">
      <c r="A4426" s="16">
        <v>4423</v>
      </c>
      <c r="B4426" s="16">
        <v>0</v>
      </c>
      <c r="C4426" s="16">
        <v>0.90188884852887763</v>
      </c>
    </row>
    <row r="4427" spans="1:3" ht="15" customHeight="1" x14ac:dyDescent="0.2">
      <c r="A4427" s="16">
        <v>4424</v>
      </c>
      <c r="B4427" s="16">
        <v>0</v>
      </c>
      <c r="C4427" s="16">
        <v>0.90105339629495096</v>
      </c>
    </row>
    <row r="4428" spans="1:3" ht="15" customHeight="1" x14ac:dyDescent="0.2">
      <c r="A4428" s="16">
        <v>4425</v>
      </c>
      <c r="B4428" s="16">
        <v>0</v>
      </c>
      <c r="C4428" s="16">
        <v>0.90101707228478023</v>
      </c>
    </row>
    <row r="4429" spans="1:3" ht="15" customHeight="1" x14ac:dyDescent="0.2">
      <c r="A4429" s="16">
        <v>4426</v>
      </c>
      <c r="B4429" s="16">
        <v>0</v>
      </c>
      <c r="C4429" s="16">
        <v>0.9004722121322194</v>
      </c>
    </row>
    <row r="4430" spans="1:3" ht="15" customHeight="1" x14ac:dyDescent="0.2">
      <c r="A4430" s="16">
        <v>4427</v>
      </c>
      <c r="B4430" s="16">
        <v>0</v>
      </c>
      <c r="C4430" s="16">
        <v>0.89996367598982929</v>
      </c>
    </row>
    <row r="4431" spans="1:3" ht="15" customHeight="1" x14ac:dyDescent="0.2">
      <c r="A4431" s="16">
        <v>4428</v>
      </c>
      <c r="B4431" s="16">
        <v>0</v>
      </c>
      <c r="C4431" s="16">
        <v>0.899346167816927</v>
      </c>
    </row>
    <row r="4432" spans="1:3" ht="15" customHeight="1" x14ac:dyDescent="0.2">
      <c r="A4432" s="16">
        <v>4429</v>
      </c>
      <c r="B4432" s="16">
        <v>0</v>
      </c>
      <c r="C4432" s="16">
        <v>0.89930984380675638</v>
      </c>
    </row>
    <row r="4433" spans="1:3" ht="15" customHeight="1" x14ac:dyDescent="0.2">
      <c r="A4433" s="16">
        <v>4430</v>
      </c>
      <c r="B4433" s="16">
        <v>0</v>
      </c>
      <c r="C4433" s="16">
        <v>0.89912822375590273</v>
      </c>
    </row>
    <row r="4434" spans="1:3" ht="15" customHeight="1" x14ac:dyDescent="0.2">
      <c r="A4434" s="16">
        <v>4431</v>
      </c>
      <c r="B4434" s="16">
        <v>0</v>
      </c>
      <c r="C4434" s="16">
        <v>0.89865601162368325</v>
      </c>
    </row>
    <row r="4435" spans="1:3" ht="15" customHeight="1" x14ac:dyDescent="0.2">
      <c r="A4435" s="16">
        <v>4432</v>
      </c>
      <c r="B4435" s="16">
        <v>0</v>
      </c>
      <c r="C4435" s="16">
        <v>0.89861968761351252</v>
      </c>
    </row>
    <row r="4436" spans="1:3" ht="15" customHeight="1" x14ac:dyDescent="0.2">
      <c r="A4436" s="16">
        <v>4433</v>
      </c>
      <c r="B4436" s="16">
        <v>0</v>
      </c>
      <c r="C4436" s="16">
        <v>0.89840174355248825</v>
      </c>
    </row>
    <row r="4437" spans="1:3" ht="15" customHeight="1" x14ac:dyDescent="0.2">
      <c r="A4437" s="16">
        <v>4434</v>
      </c>
      <c r="B4437" s="16">
        <v>0</v>
      </c>
      <c r="C4437" s="16">
        <v>0.89840174355248825</v>
      </c>
    </row>
    <row r="4438" spans="1:3" ht="15" customHeight="1" x14ac:dyDescent="0.2">
      <c r="A4438" s="16">
        <v>4435</v>
      </c>
      <c r="B4438" s="16">
        <v>0</v>
      </c>
      <c r="C4438" s="16">
        <v>0.89836541954231741</v>
      </c>
    </row>
    <row r="4439" spans="1:3" ht="15" customHeight="1" x14ac:dyDescent="0.2">
      <c r="A4439" s="16">
        <v>4436</v>
      </c>
      <c r="B4439" s="16">
        <v>0</v>
      </c>
      <c r="C4439" s="16">
        <v>0.8982201235016346</v>
      </c>
    </row>
    <row r="4440" spans="1:3" ht="15" customHeight="1" x14ac:dyDescent="0.2">
      <c r="A4440" s="16">
        <v>4437</v>
      </c>
      <c r="B4440" s="16">
        <v>0</v>
      </c>
      <c r="C4440" s="16">
        <v>0.89811115147112242</v>
      </c>
    </row>
    <row r="4441" spans="1:3" ht="15" customHeight="1" x14ac:dyDescent="0.2">
      <c r="A4441" s="16">
        <v>4438</v>
      </c>
      <c r="B4441" s="16">
        <v>0</v>
      </c>
      <c r="C4441" s="16">
        <v>0.89807482746095169</v>
      </c>
    </row>
    <row r="4442" spans="1:3" ht="15" customHeight="1" x14ac:dyDescent="0.2">
      <c r="A4442" s="16">
        <v>4439</v>
      </c>
      <c r="B4442" s="16">
        <v>0</v>
      </c>
      <c r="C4442" s="16">
        <v>0.89792953142026877</v>
      </c>
    </row>
    <row r="4443" spans="1:3" ht="15" customHeight="1" x14ac:dyDescent="0.2">
      <c r="A4443" s="16">
        <v>4440</v>
      </c>
      <c r="B4443" s="16">
        <v>0</v>
      </c>
      <c r="C4443" s="16">
        <v>0.89752996730839085</v>
      </c>
    </row>
    <row r="4444" spans="1:3" ht="15" customHeight="1" x14ac:dyDescent="0.2">
      <c r="A4444" s="16">
        <v>4441</v>
      </c>
      <c r="B4444" s="16">
        <v>0</v>
      </c>
      <c r="C4444" s="16">
        <v>0.89745731928804928</v>
      </c>
    </row>
    <row r="4445" spans="1:3" ht="15" customHeight="1" x14ac:dyDescent="0.2">
      <c r="A4445" s="16">
        <v>4442</v>
      </c>
      <c r="B4445" s="16">
        <v>0</v>
      </c>
      <c r="C4445" s="16">
        <v>0.89723937522702502</v>
      </c>
    </row>
    <row r="4446" spans="1:3" ht="15" customHeight="1" x14ac:dyDescent="0.2">
      <c r="A4446" s="16">
        <v>4443</v>
      </c>
      <c r="B4446" s="16">
        <v>0</v>
      </c>
      <c r="C4446" s="16">
        <v>0.89698510715583002</v>
      </c>
    </row>
    <row r="4447" spans="1:3" ht="15" customHeight="1" x14ac:dyDescent="0.2">
      <c r="A4447" s="16">
        <v>4444</v>
      </c>
      <c r="B4447" s="16">
        <v>0</v>
      </c>
      <c r="C4447" s="16">
        <v>0.8968398111151471</v>
      </c>
    </row>
    <row r="4448" spans="1:3" ht="15" customHeight="1" x14ac:dyDescent="0.2">
      <c r="A4448" s="16">
        <v>4445</v>
      </c>
      <c r="B4448" s="16">
        <v>0</v>
      </c>
      <c r="C4448" s="16">
        <v>0.89673083908463491</v>
      </c>
    </row>
    <row r="4449" spans="1:3" ht="15" customHeight="1" x14ac:dyDescent="0.2">
      <c r="A4449" s="16">
        <v>4446</v>
      </c>
      <c r="B4449" s="16">
        <v>0</v>
      </c>
      <c r="C4449" s="16">
        <v>0.89665819106429345</v>
      </c>
    </row>
    <row r="4450" spans="1:3" ht="15" customHeight="1" x14ac:dyDescent="0.2">
      <c r="A4450" s="16">
        <v>4447</v>
      </c>
      <c r="B4450" s="16">
        <v>0</v>
      </c>
      <c r="C4450" s="16">
        <v>0.89651289502361053</v>
      </c>
    </row>
    <row r="4451" spans="1:3" ht="15" customHeight="1" x14ac:dyDescent="0.2">
      <c r="A4451" s="16">
        <v>4448</v>
      </c>
      <c r="B4451" s="16">
        <v>0</v>
      </c>
      <c r="C4451" s="16">
        <v>0.89600435888122043</v>
      </c>
    </row>
    <row r="4452" spans="1:3" ht="15" customHeight="1" x14ac:dyDescent="0.2">
      <c r="A4452" s="16">
        <v>4449</v>
      </c>
      <c r="B4452" s="16">
        <v>0</v>
      </c>
      <c r="C4452" s="16">
        <v>0.89553214674900117</v>
      </c>
    </row>
    <row r="4453" spans="1:3" ht="15" customHeight="1" x14ac:dyDescent="0.2">
      <c r="A4453" s="16">
        <v>4450</v>
      </c>
      <c r="B4453" s="16">
        <v>0</v>
      </c>
      <c r="C4453" s="16">
        <v>0.89531420268797679</v>
      </c>
    </row>
    <row r="4454" spans="1:3" ht="15" customHeight="1" x14ac:dyDescent="0.2">
      <c r="A4454" s="16">
        <v>4451</v>
      </c>
      <c r="B4454" s="16">
        <v>0</v>
      </c>
      <c r="C4454" s="16">
        <v>0.89524155466763522</v>
      </c>
    </row>
    <row r="4455" spans="1:3" ht="15" customHeight="1" x14ac:dyDescent="0.2">
      <c r="A4455" s="16">
        <v>4452</v>
      </c>
      <c r="B4455" s="16">
        <v>0</v>
      </c>
      <c r="C4455" s="16">
        <v>0.89469669451507439</v>
      </c>
    </row>
    <row r="4456" spans="1:3" ht="15" customHeight="1" x14ac:dyDescent="0.2">
      <c r="A4456" s="16">
        <v>4453</v>
      </c>
      <c r="B4456" s="16">
        <v>0</v>
      </c>
      <c r="C4456" s="16">
        <v>0.89466037050490377</v>
      </c>
    </row>
    <row r="4457" spans="1:3" ht="15" customHeight="1" x14ac:dyDescent="0.2">
      <c r="A4457" s="16">
        <v>4454</v>
      </c>
      <c r="B4457" s="16">
        <v>0</v>
      </c>
      <c r="C4457" s="16">
        <v>0.89404286233200148</v>
      </c>
    </row>
    <row r="4458" spans="1:3" ht="15" customHeight="1" x14ac:dyDescent="0.2">
      <c r="A4458" s="16">
        <v>4455</v>
      </c>
      <c r="B4458" s="16">
        <v>0</v>
      </c>
      <c r="C4458" s="16">
        <v>0.89389756629131856</v>
      </c>
    </row>
    <row r="4459" spans="1:3" ht="15" customHeight="1" x14ac:dyDescent="0.2">
      <c r="A4459" s="16">
        <v>4456</v>
      </c>
      <c r="B4459" s="16">
        <v>0</v>
      </c>
      <c r="C4459" s="16">
        <v>0.8935706501997821</v>
      </c>
    </row>
    <row r="4460" spans="1:3" ht="15" customHeight="1" x14ac:dyDescent="0.2">
      <c r="A4460" s="16">
        <v>4457</v>
      </c>
      <c r="B4460" s="16">
        <v>0</v>
      </c>
      <c r="C4460" s="16">
        <v>0.89338903014892845</v>
      </c>
    </row>
    <row r="4461" spans="1:3" ht="15" customHeight="1" x14ac:dyDescent="0.2">
      <c r="A4461" s="16">
        <v>4458</v>
      </c>
      <c r="B4461" s="16">
        <v>0</v>
      </c>
      <c r="C4461" s="16">
        <v>0.89335270613875772</v>
      </c>
    </row>
    <row r="4462" spans="1:3" ht="15" customHeight="1" x14ac:dyDescent="0.2">
      <c r="A4462" s="16">
        <v>4459</v>
      </c>
      <c r="B4462" s="16">
        <v>0</v>
      </c>
      <c r="C4462" s="16">
        <v>0.89317108608790419</v>
      </c>
    </row>
    <row r="4463" spans="1:3" ht="15" customHeight="1" x14ac:dyDescent="0.2">
      <c r="A4463" s="16">
        <v>4460</v>
      </c>
      <c r="B4463" s="16">
        <v>0</v>
      </c>
      <c r="C4463" s="16">
        <v>0.89295314202687981</v>
      </c>
    </row>
    <row r="4464" spans="1:3" ht="15" customHeight="1" x14ac:dyDescent="0.2">
      <c r="A4464" s="16">
        <v>4461</v>
      </c>
      <c r="B4464" s="16">
        <v>0</v>
      </c>
      <c r="C4464" s="16">
        <v>0.89277152197602627</v>
      </c>
    </row>
    <row r="4465" spans="1:3" ht="15" customHeight="1" x14ac:dyDescent="0.2">
      <c r="A4465" s="16">
        <v>4462</v>
      </c>
      <c r="B4465" s="16">
        <v>0</v>
      </c>
      <c r="C4465" s="16">
        <v>0.8926988739556847</v>
      </c>
    </row>
    <row r="4466" spans="1:3" ht="15" customHeight="1" x14ac:dyDescent="0.2">
      <c r="A4466" s="16">
        <v>4463</v>
      </c>
      <c r="B4466" s="16">
        <v>0</v>
      </c>
      <c r="C4466" s="16">
        <v>0.89266254994551397</v>
      </c>
    </row>
    <row r="4467" spans="1:3" ht="15" customHeight="1" x14ac:dyDescent="0.2">
      <c r="A4467" s="16">
        <v>4464</v>
      </c>
      <c r="B4467" s="16">
        <v>0</v>
      </c>
      <c r="C4467" s="16">
        <v>0.89197239375227022</v>
      </c>
    </row>
    <row r="4468" spans="1:3" ht="15" customHeight="1" x14ac:dyDescent="0.2">
      <c r="A4468" s="16">
        <v>4465</v>
      </c>
      <c r="B4468" s="16">
        <v>0</v>
      </c>
      <c r="C4468" s="16">
        <v>0.89193606974209949</v>
      </c>
    </row>
    <row r="4469" spans="1:3" ht="15" customHeight="1" x14ac:dyDescent="0.2">
      <c r="A4469" s="16">
        <v>4466</v>
      </c>
      <c r="B4469" s="16">
        <v>0</v>
      </c>
      <c r="C4469" s="16">
        <v>0.89186342172175814</v>
      </c>
    </row>
    <row r="4470" spans="1:3" ht="15" customHeight="1" x14ac:dyDescent="0.2">
      <c r="A4470" s="16">
        <v>4467</v>
      </c>
      <c r="B4470" s="16">
        <v>0</v>
      </c>
      <c r="C4470" s="16">
        <v>0.89073737740646564</v>
      </c>
    </row>
    <row r="4471" spans="1:3" ht="15" customHeight="1" x14ac:dyDescent="0.2">
      <c r="A4471" s="16">
        <v>4468</v>
      </c>
      <c r="B4471" s="16">
        <v>0</v>
      </c>
      <c r="C4471" s="16">
        <v>0.88982927715219751</v>
      </c>
    </row>
    <row r="4472" spans="1:3" ht="15" customHeight="1" x14ac:dyDescent="0.2">
      <c r="A4472" s="16">
        <v>4469</v>
      </c>
      <c r="B4472" s="16">
        <v>0</v>
      </c>
      <c r="C4472" s="16">
        <v>0.88855793679622219</v>
      </c>
    </row>
    <row r="4473" spans="1:3" ht="15" customHeight="1" x14ac:dyDescent="0.2">
      <c r="A4473" s="16">
        <v>4470</v>
      </c>
      <c r="B4473" s="16">
        <v>0</v>
      </c>
      <c r="C4473" s="16">
        <v>0.8880494006538322</v>
      </c>
    </row>
    <row r="4474" spans="1:3" ht="15" customHeight="1" x14ac:dyDescent="0.2">
      <c r="A4474" s="16">
        <v>4471</v>
      </c>
      <c r="B4474" s="16">
        <v>0</v>
      </c>
      <c r="C4474" s="16">
        <v>0.88790410461314928</v>
      </c>
    </row>
    <row r="4475" spans="1:3" ht="15" customHeight="1" x14ac:dyDescent="0.2">
      <c r="A4475" s="16">
        <v>4472</v>
      </c>
      <c r="B4475" s="16">
        <v>0</v>
      </c>
      <c r="C4475" s="16">
        <v>0.88775880857246636</v>
      </c>
    </row>
    <row r="4476" spans="1:3" ht="15" customHeight="1" x14ac:dyDescent="0.2">
      <c r="A4476" s="16">
        <v>4473</v>
      </c>
      <c r="B4476" s="16">
        <v>0</v>
      </c>
      <c r="C4476" s="16">
        <v>0.88761351253178344</v>
      </c>
    </row>
    <row r="4477" spans="1:3" ht="15" customHeight="1" x14ac:dyDescent="0.2">
      <c r="A4477" s="16">
        <v>4474</v>
      </c>
      <c r="B4477" s="16">
        <v>0</v>
      </c>
      <c r="C4477" s="16">
        <v>0.88725027243007626</v>
      </c>
    </row>
    <row r="4478" spans="1:3" ht="15" customHeight="1" x14ac:dyDescent="0.2">
      <c r="A4478" s="16">
        <v>4475</v>
      </c>
      <c r="B4478" s="16">
        <v>0</v>
      </c>
      <c r="C4478" s="16">
        <v>0.88572466400290595</v>
      </c>
    </row>
    <row r="4479" spans="1:3" ht="15" customHeight="1" x14ac:dyDescent="0.2">
      <c r="A4479" s="16">
        <v>4476</v>
      </c>
      <c r="B4479" s="16">
        <v>0</v>
      </c>
      <c r="C4479" s="16">
        <v>0.88557936796222303</v>
      </c>
    </row>
    <row r="4480" spans="1:3" ht="15" customHeight="1" x14ac:dyDescent="0.2">
      <c r="A4480" s="16">
        <v>4477</v>
      </c>
      <c r="B4480" s="16">
        <v>0</v>
      </c>
      <c r="C4480" s="16">
        <v>0.88459861968761355</v>
      </c>
    </row>
    <row r="4481" spans="1:3" ht="15" customHeight="1" x14ac:dyDescent="0.2">
      <c r="A4481" s="16">
        <v>4478</v>
      </c>
      <c r="B4481" s="16">
        <v>0</v>
      </c>
      <c r="C4481" s="16">
        <v>0.88434435161641844</v>
      </c>
    </row>
    <row r="4482" spans="1:3" ht="15" customHeight="1" x14ac:dyDescent="0.2">
      <c r="A4482" s="16">
        <v>4479</v>
      </c>
      <c r="B4482" s="16">
        <v>0</v>
      </c>
      <c r="C4482" s="16">
        <v>0.8831456592807847</v>
      </c>
    </row>
    <row r="4483" spans="1:3" ht="15" customHeight="1" x14ac:dyDescent="0.2">
      <c r="A4483" s="16">
        <v>4480</v>
      </c>
      <c r="B4483" s="16">
        <v>0</v>
      </c>
      <c r="C4483" s="16">
        <v>0.88307301126044313</v>
      </c>
    </row>
    <row r="4484" spans="1:3" ht="15" customHeight="1" x14ac:dyDescent="0.2">
      <c r="A4484" s="16">
        <v>4481</v>
      </c>
      <c r="B4484" s="16">
        <v>0</v>
      </c>
      <c r="C4484" s="16">
        <v>0.8830366872502724</v>
      </c>
    </row>
    <row r="4485" spans="1:3" ht="15" customHeight="1" x14ac:dyDescent="0.2">
      <c r="A4485" s="16">
        <v>4482</v>
      </c>
      <c r="B4485" s="16">
        <v>0</v>
      </c>
      <c r="C4485" s="16">
        <v>0.88285506719941886</v>
      </c>
    </row>
    <row r="4486" spans="1:3" ht="15" customHeight="1" x14ac:dyDescent="0.2">
      <c r="A4486" s="16">
        <v>4483</v>
      </c>
      <c r="B4486" s="16">
        <v>0</v>
      </c>
      <c r="C4486" s="16">
        <v>0.88270977115873595</v>
      </c>
    </row>
    <row r="4487" spans="1:3" ht="15" customHeight="1" x14ac:dyDescent="0.2">
      <c r="A4487" s="16">
        <v>4484</v>
      </c>
      <c r="B4487" s="16">
        <v>0</v>
      </c>
      <c r="C4487" s="16">
        <v>0.8822738830366873</v>
      </c>
    </row>
    <row r="4488" spans="1:3" ht="15" customHeight="1" x14ac:dyDescent="0.2">
      <c r="A4488" s="16">
        <v>4485</v>
      </c>
      <c r="B4488" s="16">
        <v>0</v>
      </c>
      <c r="C4488" s="16">
        <v>0.88212858699600438</v>
      </c>
    </row>
    <row r="4489" spans="1:3" ht="15" customHeight="1" x14ac:dyDescent="0.2">
      <c r="A4489" s="16">
        <v>4486</v>
      </c>
      <c r="B4489" s="16">
        <v>0</v>
      </c>
      <c r="C4489" s="16">
        <v>0.88183799491463855</v>
      </c>
    </row>
    <row r="4490" spans="1:3" ht="15" customHeight="1" x14ac:dyDescent="0.2">
      <c r="A4490" s="16">
        <v>4487</v>
      </c>
      <c r="B4490" s="16">
        <v>0</v>
      </c>
      <c r="C4490" s="16">
        <v>0.88162005085361417</v>
      </c>
    </row>
    <row r="4491" spans="1:3" ht="15" customHeight="1" x14ac:dyDescent="0.2">
      <c r="A4491" s="16">
        <v>4488</v>
      </c>
      <c r="B4491" s="16">
        <v>0</v>
      </c>
      <c r="C4491" s="16">
        <v>0.88107519070105333</v>
      </c>
    </row>
    <row r="4492" spans="1:3" ht="15" customHeight="1" x14ac:dyDescent="0.2">
      <c r="A4492" s="16">
        <v>4489</v>
      </c>
      <c r="B4492" s="16">
        <v>0</v>
      </c>
      <c r="C4492" s="16">
        <v>0.88027606247729751</v>
      </c>
    </row>
    <row r="4493" spans="1:3" ht="15" customHeight="1" x14ac:dyDescent="0.2">
      <c r="A4493" s="16">
        <v>4490</v>
      </c>
      <c r="B4493" s="16">
        <v>0</v>
      </c>
      <c r="C4493" s="16">
        <v>0.87947693425354156</v>
      </c>
    </row>
    <row r="4494" spans="1:3" ht="15" customHeight="1" x14ac:dyDescent="0.2">
      <c r="A4494" s="16">
        <v>4491</v>
      </c>
      <c r="B4494" s="16">
        <v>0</v>
      </c>
      <c r="C4494" s="16">
        <v>0.87947693425354156</v>
      </c>
    </row>
    <row r="4495" spans="1:3" ht="15" customHeight="1" x14ac:dyDescent="0.2">
      <c r="A4495" s="16">
        <v>4492</v>
      </c>
      <c r="B4495" s="16">
        <v>0</v>
      </c>
      <c r="C4495" s="16">
        <v>0.87915001816200511</v>
      </c>
    </row>
    <row r="4496" spans="1:3" ht="15" customHeight="1" x14ac:dyDescent="0.2">
      <c r="A4496" s="16">
        <v>4493</v>
      </c>
      <c r="B4496" s="16">
        <v>0</v>
      </c>
      <c r="C4496" s="16">
        <v>0.87849618597893209</v>
      </c>
    </row>
    <row r="4497" spans="1:3" ht="15" customHeight="1" x14ac:dyDescent="0.2">
      <c r="A4497" s="16">
        <v>4494</v>
      </c>
      <c r="B4497" s="16">
        <v>0</v>
      </c>
      <c r="C4497" s="16">
        <v>0.87842353795859074</v>
      </c>
    </row>
    <row r="4498" spans="1:3" ht="15" customHeight="1" x14ac:dyDescent="0.2">
      <c r="A4498" s="16">
        <v>4495</v>
      </c>
      <c r="B4498" s="16">
        <v>0</v>
      </c>
      <c r="C4498" s="16">
        <v>0.87791500181620052</v>
      </c>
    </row>
    <row r="4499" spans="1:3" ht="15" customHeight="1" x14ac:dyDescent="0.2">
      <c r="A4499" s="16">
        <v>4496</v>
      </c>
      <c r="B4499" s="16">
        <v>0</v>
      </c>
      <c r="C4499" s="16">
        <v>0.87784235379585895</v>
      </c>
    </row>
    <row r="4500" spans="1:3" ht="15" customHeight="1" x14ac:dyDescent="0.2">
      <c r="A4500" s="16">
        <v>4497</v>
      </c>
      <c r="B4500" s="16">
        <v>0</v>
      </c>
      <c r="C4500" s="16">
        <v>0.87740646567381042</v>
      </c>
    </row>
    <row r="4501" spans="1:3" ht="15" customHeight="1" x14ac:dyDescent="0.2">
      <c r="A4501" s="16">
        <v>4498</v>
      </c>
      <c r="B4501" s="16">
        <v>0</v>
      </c>
      <c r="C4501" s="16">
        <v>0.87740646567381042</v>
      </c>
    </row>
    <row r="4502" spans="1:3" ht="15" customHeight="1" x14ac:dyDescent="0.2">
      <c r="A4502" s="16">
        <v>4499</v>
      </c>
      <c r="B4502" s="16">
        <v>0</v>
      </c>
      <c r="C4502" s="16">
        <v>0.87686160552124959</v>
      </c>
    </row>
    <row r="4503" spans="1:3" ht="15" customHeight="1" x14ac:dyDescent="0.2">
      <c r="A4503" s="16">
        <v>4500</v>
      </c>
      <c r="B4503" s="16">
        <v>0</v>
      </c>
      <c r="C4503" s="16">
        <v>0.87682528151107886</v>
      </c>
    </row>
    <row r="4504" spans="1:3" ht="15" customHeight="1" x14ac:dyDescent="0.2">
      <c r="A4504" s="16">
        <v>4501</v>
      </c>
      <c r="B4504" s="16">
        <v>0</v>
      </c>
      <c r="C4504" s="16">
        <v>0.8762440973483473</v>
      </c>
    </row>
    <row r="4505" spans="1:3" ht="15" customHeight="1" x14ac:dyDescent="0.2">
      <c r="A4505" s="16">
        <v>4502</v>
      </c>
      <c r="B4505" s="16">
        <v>0</v>
      </c>
      <c r="C4505" s="16">
        <v>0.87544496912459135</v>
      </c>
    </row>
    <row r="4506" spans="1:3" ht="15" customHeight="1" x14ac:dyDescent="0.2">
      <c r="A4506" s="16">
        <v>4503</v>
      </c>
      <c r="B4506" s="16">
        <v>0</v>
      </c>
      <c r="C4506" s="16">
        <v>0.87450054486015261</v>
      </c>
    </row>
    <row r="4507" spans="1:3" ht="15" customHeight="1" x14ac:dyDescent="0.2">
      <c r="A4507" s="16">
        <v>4504</v>
      </c>
      <c r="B4507" s="16">
        <v>0</v>
      </c>
      <c r="C4507" s="16">
        <v>0.87439157282964031</v>
      </c>
    </row>
    <row r="4508" spans="1:3" ht="15" customHeight="1" x14ac:dyDescent="0.2">
      <c r="A4508" s="16">
        <v>4505</v>
      </c>
      <c r="B4508" s="16">
        <v>0</v>
      </c>
      <c r="C4508" s="16">
        <v>0.87402833272793312</v>
      </c>
    </row>
    <row r="4509" spans="1:3" ht="15" customHeight="1" x14ac:dyDescent="0.2">
      <c r="A4509" s="16">
        <v>4506</v>
      </c>
      <c r="B4509" s="16">
        <v>0</v>
      </c>
      <c r="C4509" s="16">
        <v>0.87388303668725031</v>
      </c>
    </row>
    <row r="4510" spans="1:3" ht="15" customHeight="1" x14ac:dyDescent="0.2">
      <c r="A4510" s="16">
        <v>4507</v>
      </c>
      <c r="B4510" s="16">
        <v>0</v>
      </c>
      <c r="C4510" s="16">
        <v>0.87362876861605521</v>
      </c>
    </row>
    <row r="4511" spans="1:3" ht="15" customHeight="1" x14ac:dyDescent="0.2">
      <c r="A4511" s="16">
        <v>4508</v>
      </c>
      <c r="B4511" s="16">
        <v>0</v>
      </c>
      <c r="C4511" s="16">
        <v>0.87355612059571375</v>
      </c>
    </row>
    <row r="4512" spans="1:3" ht="15" customHeight="1" x14ac:dyDescent="0.2">
      <c r="A4512" s="16">
        <v>4509</v>
      </c>
      <c r="B4512" s="16">
        <v>0</v>
      </c>
      <c r="C4512" s="16">
        <v>0.87330185252451864</v>
      </c>
    </row>
    <row r="4513" spans="1:3" ht="15" customHeight="1" x14ac:dyDescent="0.2">
      <c r="A4513" s="16">
        <v>4510</v>
      </c>
      <c r="B4513" s="16">
        <v>0</v>
      </c>
      <c r="C4513" s="16">
        <v>0.87326552851434791</v>
      </c>
    </row>
    <row r="4514" spans="1:3" ht="15" customHeight="1" x14ac:dyDescent="0.2">
      <c r="A4514" s="16">
        <v>4511</v>
      </c>
      <c r="B4514" s="16">
        <v>0</v>
      </c>
      <c r="C4514" s="16">
        <v>0.87250272430076281</v>
      </c>
    </row>
    <row r="4515" spans="1:3" ht="15" customHeight="1" x14ac:dyDescent="0.2">
      <c r="A4515" s="16">
        <v>4512</v>
      </c>
      <c r="B4515" s="16">
        <v>0</v>
      </c>
      <c r="C4515" s="16">
        <v>0.87224845622956781</v>
      </c>
    </row>
    <row r="4516" spans="1:3" ht="15" customHeight="1" x14ac:dyDescent="0.2">
      <c r="A4516" s="16">
        <v>4513</v>
      </c>
      <c r="B4516" s="16">
        <v>0</v>
      </c>
      <c r="C4516" s="16">
        <v>0.8721031601888849</v>
      </c>
    </row>
    <row r="4517" spans="1:3" ht="15" customHeight="1" x14ac:dyDescent="0.2">
      <c r="A4517" s="16">
        <v>4514</v>
      </c>
      <c r="B4517" s="16">
        <v>0</v>
      </c>
      <c r="C4517" s="16">
        <v>0.87203051216854333</v>
      </c>
    </row>
    <row r="4518" spans="1:3" ht="15" customHeight="1" x14ac:dyDescent="0.2">
      <c r="A4518" s="16">
        <v>4515</v>
      </c>
      <c r="B4518" s="16">
        <v>0</v>
      </c>
      <c r="C4518" s="16">
        <v>0.87177624409734833</v>
      </c>
    </row>
    <row r="4519" spans="1:3" ht="15" customHeight="1" x14ac:dyDescent="0.2">
      <c r="A4519" s="16">
        <v>4516</v>
      </c>
      <c r="B4519" s="16">
        <v>0</v>
      </c>
      <c r="C4519" s="16">
        <v>0.87177624409734833</v>
      </c>
    </row>
    <row r="4520" spans="1:3" ht="15" customHeight="1" x14ac:dyDescent="0.2">
      <c r="A4520" s="16">
        <v>4517</v>
      </c>
      <c r="B4520" s="16">
        <v>0</v>
      </c>
      <c r="C4520" s="16">
        <v>0.87177624409734833</v>
      </c>
    </row>
    <row r="4521" spans="1:3" ht="15" customHeight="1" x14ac:dyDescent="0.2">
      <c r="A4521" s="16">
        <v>4518</v>
      </c>
      <c r="B4521" s="16">
        <v>0</v>
      </c>
      <c r="C4521" s="16">
        <v>0.87177624409734833</v>
      </c>
    </row>
    <row r="4522" spans="1:3" ht="15" customHeight="1" x14ac:dyDescent="0.2">
      <c r="A4522" s="16">
        <v>4519</v>
      </c>
      <c r="B4522" s="16">
        <v>0</v>
      </c>
      <c r="C4522" s="16">
        <v>0.87177624409734833</v>
      </c>
    </row>
    <row r="4523" spans="1:3" ht="15" customHeight="1" x14ac:dyDescent="0.2">
      <c r="A4523" s="16">
        <v>4520</v>
      </c>
      <c r="B4523" s="16">
        <v>0</v>
      </c>
      <c r="C4523" s="16">
        <v>0.87177624409734833</v>
      </c>
    </row>
    <row r="4524" spans="1:3" ht="15" customHeight="1" x14ac:dyDescent="0.2">
      <c r="A4524" s="16">
        <v>4521</v>
      </c>
      <c r="B4524" s="16">
        <v>0</v>
      </c>
      <c r="C4524" s="16">
        <v>0.87177624409734833</v>
      </c>
    </row>
    <row r="4525" spans="1:3" ht="15" customHeight="1" x14ac:dyDescent="0.2">
      <c r="A4525" s="16">
        <v>4522</v>
      </c>
      <c r="B4525" s="16">
        <v>0</v>
      </c>
      <c r="C4525" s="16">
        <v>0.87177624409734833</v>
      </c>
    </row>
    <row r="4526" spans="1:3" ht="15" customHeight="1" x14ac:dyDescent="0.2">
      <c r="A4526" s="16">
        <v>4523</v>
      </c>
      <c r="B4526" s="16">
        <v>0</v>
      </c>
      <c r="C4526" s="16">
        <v>0.87177624409734833</v>
      </c>
    </row>
    <row r="4527" spans="1:3" ht="15" customHeight="1" x14ac:dyDescent="0.2">
      <c r="A4527" s="16">
        <v>4524</v>
      </c>
      <c r="B4527" s="16">
        <v>0</v>
      </c>
      <c r="C4527" s="16">
        <v>0.87177624409734833</v>
      </c>
    </row>
    <row r="4528" spans="1:3" ht="15" customHeight="1" x14ac:dyDescent="0.2">
      <c r="A4528" s="16">
        <v>4525</v>
      </c>
      <c r="B4528" s="16">
        <v>0</v>
      </c>
      <c r="C4528" s="16">
        <v>0.87177624409734833</v>
      </c>
    </row>
    <row r="4529" spans="1:3" ht="15" customHeight="1" x14ac:dyDescent="0.2">
      <c r="A4529" s="16">
        <v>4526</v>
      </c>
      <c r="B4529" s="16">
        <v>0</v>
      </c>
      <c r="C4529" s="16">
        <v>0.87177624409734833</v>
      </c>
    </row>
    <row r="4530" spans="1:3" ht="15" customHeight="1" x14ac:dyDescent="0.2">
      <c r="A4530" s="16">
        <v>4527</v>
      </c>
      <c r="B4530" s="16">
        <v>0</v>
      </c>
      <c r="C4530" s="16">
        <v>0.87177624409734833</v>
      </c>
    </row>
    <row r="4531" spans="1:3" ht="15" customHeight="1" x14ac:dyDescent="0.2">
      <c r="A4531" s="16">
        <v>4528</v>
      </c>
      <c r="B4531" s="16">
        <v>0</v>
      </c>
      <c r="C4531" s="16">
        <v>0.87170359607700698</v>
      </c>
    </row>
    <row r="4532" spans="1:3" ht="15" customHeight="1" x14ac:dyDescent="0.2">
      <c r="A4532" s="16">
        <v>4529</v>
      </c>
      <c r="B4532" s="16">
        <v>0</v>
      </c>
      <c r="C4532" s="16">
        <v>0.87144932800581176</v>
      </c>
    </row>
    <row r="4533" spans="1:3" ht="15" customHeight="1" x14ac:dyDescent="0.2">
      <c r="A4533" s="16">
        <v>4530</v>
      </c>
      <c r="B4533" s="16">
        <v>0</v>
      </c>
      <c r="C4533" s="16">
        <v>0.87134035597529969</v>
      </c>
    </row>
    <row r="4534" spans="1:3" ht="15" customHeight="1" x14ac:dyDescent="0.2">
      <c r="A4534" s="16">
        <v>4531</v>
      </c>
      <c r="B4534" s="16">
        <v>0</v>
      </c>
      <c r="C4534" s="16">
        <v>0.87068652379222666</v>
      </c>
    </row>
    <row r="4535" spans="1:3" ht="15" customHeight="1" x14ac:dyDescent="0.2">
      <c r="A4535" s="16">
        <v>4532</v>
      </c>
      <c r="B4535" s="16">
        <v>0</v>
      </c>
      <c r="C4535" s="16">
        <v>0.87054122775154374</v>
      </c>
    </row>
    <row r="4536" spans="1:3" ht="15" customHeight="1" x14ac:dyDescent="0.2">
      <c r="A4536" s="16">
        <v>4533</v>
      </c>
      <c r="B4536" s="16">
        <v>0</v>
      </c>
      <c r="C4536" s="16">
        <v>0.87054122775154374</v>
      </c>
    </row>
    <row r="4537" spans="1:3" ht="15" customHeight="1" x14ac:dyDescent="0.2">
      <c r="A4537" s="16">
        <v>4534</v>
      </c>
      <c r="B4537" s="16">
        <v>0</v>
      </c>
      <c r="C4537" s="16">
        <v>0.87054122775154374</v>
      </c>
    </row>
    <row r="4538" spans="1:3" ht="15" customHeight="1" x14ac:dyDescent="0.2">
      <c r="A4538" s="16">
        <v>4535</v>
      </c>
      <c r="B4538" s="16">
        <v>0</v>
      </c>
      <c r="C4538" s="16">
        <v>0.8704685797312024</v>
      </c>
    </row>
    <row r="4539" spans="1:3" ht="15" customHeight="1" x14ac:dyDescent="0.2">
      <c r="A4539" s="16">
        <v>4536</v>
      </c>
      <c r="B4539" s="16">
        <v>0</v>
      </c>
      <c r="C4539" s="16">
        <v>0.86999636759898291</v>
      </c>
    </row>
    <row r="4540" spans="1:3" ht="15" customHeight="1" x14ac:dyDescent="0.2">
      <c r="A4540" s="16">
        <v>4537</v>
      </c>
      <c r="B4540" s="16">
        <v>0</v>
      </c>
      <c r="C4540" s="16">
        <v>0.86970577551761719</v>
      </c>
    </row>
    <row r="4541" spans="1:3" ht="15" customHeight="1" x14ac:dyDescent="0.2">
      <c r="A4541" s="16">
        <v>4538</v>
      </c>
      <c r="B4541" s="16">
        <v>0</v>
      </c>
      <c r="C4541" s="16">
        <v>0.86912459135488551</v>
      </c>
    </row>
    <row r="4542" spans="1:3" ht="15" customHeight="1" x14ac:dyDescent="0.2">
      <c r="A4542" s="16">
        <v>4539</v>
      </c>
      <c r="B4542" s="16">
        <v>0</v>
      </c>
      <c r="C4542" s="16">
        <v>0.86908826734471478</v>
      </c>
    </row>
    <row r="4543" spans="1:3" ht="15" customHeight="1" x14ac:dyDescent="0.2">
      <c r="A4543" s="16">
        <v>4540</v>
      </c>
      <c r="B4543" s="16">
        <v>0</v>
      </c>
      <c r="C4543" s="16">
        <v>0.86901561932437343</v>
      </c>
    </row>
    <row r="4544" spans="1:3" ht="15" customHeight="1" x14ac:dyDescent="0.2">
      <c r="A4544" s="16">
        <v>4541</v>
      </c>
      <c r="B4544" s="16">
        <v>0</v>
      </c>
      <c r="C4544" s="16">
        <v>0.8689792953142027</v>
      </c>
    </row>
    <row r="4545" spans="1:3" ht="15" customHeight="1" x14ac:dyDescent="0.2">
      <c r="A4545" s="16">
        <v>4542</v>
      </c>
      <c r="B4545" s="16">
        <v>0</v>
      </c>
      <c r="C4545" s="16">
        <v>0.86887032328369052</v>
      </c>
    </row>
    <row r="4546" spans="1:3" ht="15" customHeight="1" x14ac:dyDescent="0.2">
      <c r="A4546" s="16">
        <v>4543</v>
      </c>
      <c r="B4546" s="16">
        <v>0</v>
      </c>
      <c r="C4546" s="16">
        <v>0.86857973120232468</v>
      </c>
    </row>
    <row r="4547" spans="1:3" ht="15" customHeight="1" x14ac:dyDescent="0.2">
      <c r="A4547" s="16">
        <v>4544</v>
      </c>
      <c r="B4547" s="16">
        <v>0</v>
      </c>
      <c r="C4547" s="16">
        <v>0.8684707591718126</v>
      </c>
    </row>
    <row r="4548" spans="1:3" ht="15" customHeight="1" x14ac:dyDescent="0.2">
      <c r="A4548" s="16">
        <v>4545</v>
      </c>
      <c r="B4548" s="16">
        <v>0</v>
      </c>
      <c r="C4548" s="16">
        <v>0.86799854703959312</v>
      </c>
    </row>
    <row r="4549" spans="1:3" ht="15" customHeight="1" x14ac:dyDescent="0.2">
      <c r="A4549" s="16">
        <v>4546</v>
      </c>
      <c r="B4549" s="16">
        <v>0</v>
      </c>
      <c r="C4549" s="16">
        <v>0.86788957500908104</v>
      </c>
    </row>
    <row r="4550" spans="1:3" ht="15" customHeight="1" x14ac:dyDescent="0.2">
      <c r="A4550" s="16">
        <v>4547</v>
      </c>
      <c r="B4550" s="16">
        <v>0</v>
      </c>
      <c r="C4550" s="16">
        <v>0.86738103886669093</v>
      </c>
    </row>
    <row r="4551" spans="1:3" ht="15" customHeight="1" x14ac:dyDescent="0.2">
      <c r="A4551" s="16">
        <v>4548</v>
      </c>
      <c r="B4551" s="16">
        <v>0</v>
      </c>
      <c r="C4551" s="16">
        <v>0.8673447148565202</v>
      </c>
    </row>
    <row r="4552" spans="1:3" ht="15" customHeight="1" x14ac:dyDescent="0.2">
      <c r="A4552" s="16">
        <v>4549</v>
      </c>
      <c r="B4552" s="16">
        <v>0</v>
      </c>
      <c r="C4552" s="16">
        <v>0.8668361787141301</v>
      </c>
    </row>
    <row r="4553" spans="1:3" ht="15" customHeight="1" x14ac:dyDescent="0.2">
      <c r="A4553" s="16">
        <v>4550</v>
      </c>
      <c r="B4553" s="16">
        <v>0</v>
      </c>
      <c r="C4553" s="16">
        <v>0.86658191064293488</v>
      </c>
    </row>
    <row r="4554" spans="1:3" ht="15" customHeight="1" x14ac:dyDescent="0.2">
      <c r="A4554" s="16">
        <v>4551</v>
      </c>
      <c r="B4554" s="16">
        <v>0</v>
      </c>
      <c r="C4554" s="16">
        <v>0.8664729386124228</v>
      </c>
    </row>
    <row r="4555" spans="1:3" ht="15" customHeight="1" x14ac:dyDescent="0.2">
      <c r="A4555" s="16">
        <v>4552</v>
      </c>
      <c r="B4555" s="16">
        <v>0</v>
      </c>
      <c r="C4555" s="16">
        <v>0.86614602252088635</v>
      </c>
    </row>
    <row r="4556" spans="1:3" ht="15" customHeight="1" x14ac:dyDescent="0.2">
      <c r="A4556" s="16">
        <v>4553</v>
      </c>
      <c r="B4556" s="16">
        <v>0</v>
      </c>
      <c r="C4556" s="16">
        <v>0.86589175444969135</v>
      </c>
    </row>
    <row r="4557" spans="1:3" ht="15" customHeight="1" x14ac:dyDescent="0.2">
      <c r="A4557" s="16">
        <v>4554</v>
      </c>
      <c r="B4557" s="16">
        <v>0</v>
      </c>
      <c r="C4557" s="16">
        <v>0.86520159825644749</v>
      </c>
    </row>
    <row r="4558" spans="1:3" ht="15" customHeight="1" x14ac:dyDescent="0.2">
      <c r="A4558" s="16">
        <v>4555</v>
      </c>
      <c r="B4558" s="16">
        <v>0</v>
      </c>
      <c r="C4558" s="16">
        <v>0.86480203414456958</v>
      </c>
    </row>
    <row r="4559" spans="1:3" ht="15" customHeight="1" x14ac:dyDescent="0.2">
      <c r="A4559" s="16">
        <v>4556</v>
      </c>
      <c r="B4559" s="16">
        <v>0</v>
      </c>
      <c r="C4559" s="16">
        <v>0.86443879404286239</v>
      </c>
    </row>
    <row r="4560" spans="1:3" ht="15" customHeight="1" x14ac:dyDescent="0.2">
      <c r="A4560" s="16">
        <v>4557</v>
      </c>
      <c r="B4560" s="16">
        <v>0</v>
      </c>
      <c r="C4560" s="16">
        <v>0.8642208499818379</v>
      </c>
    </row>
    <row r="4561" spans="1:3" ht="15" customHeight="1" x14ac:dyDescent="0.2">
      <c r="A4561" s="16">
        <v>4558</v>
      </c>
      <c r="B4561" s="16">
        <v>0</v>
      </c>
      <c r="C4561" s="16">
        <v>0.86414820196149655</v>
      </c>
    </row>
    <row r="4562" spans="1:3" ht="15" customHeight="1" x14ac:dyDescent="0.2">
      <c r="A4562" s="16">
        <v>4559</v>
      </c>
      <c r="B4562" s="16">
        <v>0</v>
      </c>
      <c r="C4562" s="16">
        <v>0.86407555394115521</v>
      </c>
    </row>
    <row r="4563" spans="1:3" ht="15" customHeight="1" x14ac:dyDescent="0.2">
      <c r="A4563" s="16">
        <v>4560</v>
      </c>
      <c r="B4563" s="16">
        <v>0</v>
      </c>
      <c r="C4563" s="16">
        <v>0.86389393389030156</v>
      </c>
    </row>
    <row r="4564" spans="1:3" ht="15" customHeight="1" x14ac:dyDescent="0.2">
      <c r="A4564" s="16">
        <v>4561</v>
      </c>
      <c r="B4564" s="16">
        <v>0</v>
      </c>
      <c r="C4564" s="16">
        <v>0.86389393389030156</v>
      </c>
    </row>
    <row r="4565" spans="1:3" ht="15" customHeight="1" x14ac:dyDescent="0.2">
      <c r="A4565" s="16">
        <v>4562</v>
      </c>
      <c r="B4565" s="16">
        <v>0</v>
      </c>
      <c r="C4565" s="16">
        <v>0.86371231383944791</v>
      </c>
    </row>
    <row r="4566" spans="1:3" ht="15" customHeight="1" x14ac:dyDescent="0.2">
      <c r="A4566" s="16">
        <v>4563</v>
      </c>
      <c r="B4566" s="16">
        <v>0</v>
      </c>
      <c r="C4566" s="16">
        <v>0.86356701779876499</v>
      </c>
    </row>
    <row r="4567" spans="1:3" ht="15" customHeight="1" x14ac:dyDescent="0.2">
      <c r="A4567" s="16">
        <v>4564</v>
      </c>
      <c r="B4567" s="16">
        <v>0</v>
      </c>
      <c r="C4567" s="16">
        <v>0.86334907373774072</v>
      </c>
    </row>
    <row r="4568" spans="1:3" ht="15" customHeight="1" x14ac:dyDescent="0.2">
      <c r="A4568" s="16">
        <v>4565</v>
      </c>
      <c r="B4568" s="16">
        <v>0</v>
      </c>
      <c r="C4568" s="16">
        <v>0.86305848165637489</v>
      </c>
    </row>
    <row r="4569" spans="1:3" ht="15" customHeight="1" x14ac:dyDescent="0.2">
      <c r="A4569" s="16">
        <v>4566</v>
      </c>
      <c r="B4569" s="16">
        <v>0</v>
      </c>
      <c r="C4569" s="16">
        <v>0.86305848165637489</v>
      </c>
    </row>
    <row r="4570" spans="1:3" ht="15" customHeight="1" x14ac:dyDescent="0.2">
      <c r="A4570" s="16">
        <v>4567</v>
      </c>
      <c r="B4570" s="16">
        <v>0</v>
      </c>
      <c r="C4570" s="16">
        <v>0.86294950962586259</v>
      </c>
    </row>
    <row r="4571" spans="1:3" ht="15" customHeight="1" x14ac:dyDescent="0.2">
      <c r="A4571" s="16">
        <v>4568</v>
      </c>
      <c r="B4571" s="16">
        <v>0</v>
      </c>
      <c r="C4571" s="16">
        <v>0.86291318561569197</v>
      </c>
    </row>
    <row r="4572" spans="1:3" ht="15" customHeight="1" x14ac:dyDescent="0.2">
      <c r="A4572" s="16">
        <v>4569</v>
      </c>
      <c r="B4572" s="16">
        <v>0</v>
      </c>
      <c r="C4572" s="16">
        <v>0.86284053759535051</v>
      </c>
    </row>
    <row r="4573" spans="1:3" ht="15" customHeight="1" x14ac:dyDescent="0.2">
      <c r="A4573" s="16">
        <v>4570</v>
      </c>
      <c r="B4573" s="16">
        <v>0</v>
      </c>
      <c r="C4573" s="16">
        <v>0.8625862695241554</v>
      </c>
    </row>
    <row r="4574" spans="1:3" ht="15" customHeight="1" x14ac:dyDescent="0.2">
      <c r="A4574" s="16">
        <v>4571</v>
      </c>
      <c r="B4574" s="16">
        <v>0</v>
      </c>
      <c r="C4574" s="16">
        <v>0.86229567744278968</v>
      </c>
    </row>
    <row r="4575" spans="1:3" ht="15" customHeight="1" x14ac:dyDescent="0.2">
      <c r="A4575" s="16">
        <v>4572</v>
      </c>
      <c r="B4575" s="16">
        <v>0</v>
      </c>
      <c r="C4575" s="16">
        <v>0.86189611333091176</v>
      </c>
    </row>
    <row r="4576" spans="1:3" ht="15" customHeight="1" x14ac:dyDescent="0.2">
      <c r="A4576" s="16">
        <v>4573</v>
      </c>
      <c r="B4576" s="16">
        <v>0</v>
      </c>
      <c r="C4576" s="16">
        <v>0.86185978932074092</v>
      </c>
    </row>
    <row r="4577" spans="1:3" ht="15" customHeight="1" x14ac:dyDescent="0.2">
      <c r="A4577" s="16">
        <v>4574</v>
      </c>
      <c r="B4577" s="16">
        <v>0</v>
      </c>
      <c r="C4577" s="16">
        <v>0.86138757718852166</v>
      </c>
    </row>
    <row r="4578" spans="1:3" ht="15" customHeight="1" x14ac:dyDescent="0.2">
      <c r="A4578" s="16">
        <v>4575</v>
      </c>
      <c r="B4578" s="16">
        <v>0</v>
      </c>
      <c r="C4578" s="16">
        <v>0.86124228114783874</v>
      </c>
    </row>
    <row r="4579" spans="1:3" ht="15" customHeight="1" x14ac:dyDescent="0.2">
      <c r="A4579" s="16">
        <v>4576</v>
      </c>
      <c r="B4579" s="16">
        <v>0</v>
      </c>
      <c r="C4579" s="16">
        <v>0.86098801307664374</v>
      </c>
    </row>
    <row r="4580" spans="1:3" ht="15" customHeight="1" x14ac:dyDescent="0.2">
      <c r="A4580" s="16">
        <v>4577</v>
      </c>
      <c r="B4580" s="16">
        <v>0</v>
      </c>
      <c r="C4580" s="16">
        <v>0.8608063930257901</v>
      </c>
    </row>
    <row r="4581" spans="1:3" ht="15" customHeight="1" x14ac:dyDescent="0.2">
      <c r="A4581" s="16">
        <v>4578</v>
      </c>
      <c r="B4581" s="16">
        <v>0</v>
      </c>
      <c r="C4581" s="16">
        <v>0.86044315292408291</v>
      </c>
    </row>
    <row r="4582" spans="1:3" ht="15" customHeight="1" x14ac:dyDescent="0.2">
      <c r="A4582" s="16">
        <v>4579</v>
      </c>
      <c r="B4582" s="16">
        <v>0</v>
      </c>
      <c r="C4582" s="16">
        <v>0.85989829277152208</v>
      </c>
    </row>
    <row r="4583" spans="1:3" ht="15" customHeight="1" x14ac:dyDescent="0.2">
      <c r="A4583" s="16">
        <v>4580</v>
      </c>
      <c r="B4583" s="16">
        <v>0</v>
      </c>
      <c r="C4583" s="16">
        <v>0.85978932074100978</v>
      </c>
    </row>
    <row r="4584" spans="1:3" ht="15" customHeight="1" x14ac:dyDescent="0.2">
      <c r="A4584" s="16">
        <v>4581</v>
      </c>
      <c r="B4584" s="16">
        <v>0</v>
      </c>
      <c r="C4584" s="16">
        <v>0.85913548855793676</v>
      </c>
    </row>
    <row r="4585" spans="1:3" ht="15" customHeight="1" x14ac:dyDescent="0.2">
      <c r="A4585" s="16">
        <v>4582</v>
      </c>
      <c r="B4585" s="16">
        <v>0</v>
      </c>
      <c r="C4585" s="16">
        <v>0.85899019251725395</v>
      </c>
    </row>
    <row r="4586" spans="1:3" ht="15" customHeight="1" x14ac:dyDescent="0.2">
      <c r="A4586" s="16">
        <v>4583</v>
      </c>
      <c r="B4586" s="16">
        <v>0</v>
      </c>
      <c r="C4586" s="16">
        <v>0.85804576825281509</v>
      </c>
    </row>
    <row r="4587" spans="1:3" ht="15" customHeight="1" x14ac:dyDescent="0.2">
      <c r="A4587" s="16">
        <v>4584</v>
      </c>
      <c r="B4587" s="16">
        <v>0</v>
      </c>
      <c r="C4587" s="16">
        <v>0.85793679622230301</v>
      </c>
    </row>
    <row r="4588" spans="1:3" ht="15" customHeight="1" x14ac:dyDescent="0.2">
      <c r="A4588" s="16">
        <v>4585</v>
      </c>
      <c r="B4588" s="16">
        <v>0</v>
      </c>
      <c r="C4588" s="16">
        <v>0.85782782419179071</v>
      </c>
    </row>
    <row r="4589" spans="1:3" ht="15" customHeight="1" x14ac:dyDescent="0.2">
      <c r="A4589" s="16">
        <v>4586</v>
      </c>
      <c r="B4589" s="16">
        <v>0</v>
      </c>
      <c r="C4589" s="16">
        <v>0.85775517617144936</v>
      </c>
    </row>
    <row r="4590" spans="1:3" ht="15" customHeight="1" x14ac:dyDescent="0.2">
      <c r="A4590" s="16">
        <v>4587</v>
      </c>
      <c r="B4590" s="16">
        <v>0</v>
      </c>
      <c r="C4590" s="16">
        <v>0.85746458409008353</v>
      </c>
    </row>
    <row r="4591" spans="1:3" ht="15" customHeight="1" x14ac:dyDescent="0.2">
      <c r="A4591" s="16">
        <v>4588</v>
      </c>
      <c r="B4591" s="16">
        <v>0</v>
      </c>
      <c r="C4591" s="16">
        <v>0.85695604794769331</v>
      </c>
    </row>
    <row r="4592" spans="1:3" ht="15" customHeight="1" x14ac:dyDescent="0.2">
      <c r="A4592" s="16">
        <v>4589</v>
      </c>
      <c r="B4592" s="16">
        <v>0</v>
      </c>
      <c r="C4592" s="16">
        <v>0.85691972393752269</v>
      </c>
    </row>
    <row r="4593" spans="1:3" ht="15" customHeight="1" x14ac:dyDescent="0.2">
      <c r="A4593" s="16">
        <v>4590</v>
      </c>
      <c r="B4593" s="16">
        <v>0</v>
      </c>
      <c r="C4593" s="16">
        <v>0.85688339992735196</v>
      </c>
    </row>
    <row r="4594" spans="1:3" ht="15" customHeight="1" x14ac:dyDescent="0.2">
      <c r="A4594" s="16">
        <v>4591</v>
      </c>
      <c r="B4594" s="16">
        <v>0</v>
      </c>
      <c r="C4594" s="16">
        <v>0.85670177987649831</v>
      </c>
    </row>
    <row r="4595" spans="1:3" ht="15" customHeight="1" x14ac:dyDescent="0.2">
      <c r="A4595" s="16">
        <v>4592</v>
      </c>
      <c r="B4595" s="16">
        <v>0</v>
      </c>
      <c r="C4595" s="16">
        <v>0.8566654558663277</v>
      </c>
    </row>
    <row r="4596" spans="1:3" ht="15" customHeight="1" x14ac:dyDescent="0.2">
      <c r="A4596" s="16">
        <v>4593</v>
      </c>
      <c r="B4596" s="16">
        <v>0</v>
      </c>
      <c r="C4596" s="16">
        <v>0.85593897566291322</v>
      </c>
    </row>
    <row r="4597" spans="1:3" ht="15" customHeight="1" x14ac:dyDescent="0.2">
      <c r="A4597" s="16">
        <v>4594</v>
      </c>
      <c r="B4597" s="16">
        <v>0</v>
      </c>
      <c r="C4597" s="16">
        <v>0.85506719941881582</v>
      </c>
    </row>
    <row r="4598" spans="1:3" ht="15" customHeight="1" x14ac:dyDescent="0.2">
      <c r="A4598" s="16">
        <v>4595</v>
      </c>
      <c r="B4598" s="16">
        <v>0</v>
      </c>
      <c r="C4598" s="16">
        <v>0.8549219033781329</v>
      </c>
    </row>
    <row r="4599" spans="1:3" ht="15" customHeight="1" x14ac:dyDescent="0.2">
      <c r="A4599" s="16">
        <v>4596</v>
      </c>
      <c r="B4599" s="16">
        <v>0</v>
      </c>
      <c r="C4599" s="16">
        <v>0.85488557936796228</v>
      </c>
    </row>
    <row r="4600" spans="1:3" ht="15" customHeight="1" x14ac:dyDescent="0.2">
      <c r="A4600" s="16">
        <v>4597</v>
      </c>
      <c r="B4600" s="16">
        <v>0</v>
      </c>
      <c r="C4600" s="16">
        <v>0.85463131129676728</v>
      </c>
    </row>
    <row r="4601" spans="1:3" ht="15" customHeight="1" x14ac:dyDescent="0.2">
      <c r="A4601" s="16">
        <v>4598</v>
      </c>
      <c r="B4601" s="16">
        <v>0</v>
      </c>
      <c r="C4601" s="16">
        <v>0.85401380312386488</v>
      </c>
    </row>
    <row r="4602" spans="1:3" ht="15" customHeight="1" x14ac:dyDescent="0.2">
      <c r="A4602" s="16">
        <v>4599</v>
      </c>
      <c r="B4602" s="16">
        <v>0</v>
      </c>
      <c r="C4602" s="16">
        <v>0.85386850708318196</v>
      </c>
    </row>
    <row r="4603" spans="1:3" ht="15" customHeight="1" x14ac:dyDescent="0.2">
      <c r="A4603" s="16">
        <v>4600</v>
      </c>
      <c r="B4603" s="16">
        <v>0</v>
      </c>
      <c r="C4603" s="16">
        <v>0.85368688703232831</v>
      </c>
    </row>
    <row r="4604" spans="1:3" ht="15" customHeight="1" x14ac:dyDescent="0.2">
      <c r="A4604" s="16">
        <v>4601</v>
      </c>
      <c r="B4604" s="16">
        <v>0</v>
      </c>
      <c r="C4604" s="16">
        <v>0.85368688703232831</v>
      </c>
    </row>
    <row r="4605" spans="1:3" ht="15" customHeight="1" x14ac:dyDescent="0.2">
      <c r="A4605" s="16">
        <v>4602</v>
      </c>
      <c r="B4605" s="16">
        <v>0</v>
      </c>
      <c r="C4605" s="16">
        <v>0.85335997094079197</v>
      </c>
    </row>
    <row r="4606" spans="1:3" ht="15" customHeight="1" x14ac:dyDescent="0.2">
      <c r="A4606" s="16">
        <v>4603</v>
      </c>
      <c r="B4606" s="16">
        <v>0</v>
      </c>
      <c r="C4606" s="16">
        <v>0.85219760261532873</v>
      </c>
    </row>
    <row r="4607" spans="1:3" ht="15" customHeight="1" x14ac:dyDescent="0.2">
      <c r="A4607" s="16">
        <v>4604</v>
      </c>
      <c r="B4607" s="16">
        <v>0</v>
      </c>
      <c r="C4607" s="16">
        <v>0.85219760261532873</v>
      </c>
    </row>
    <row r="4608" spans="1:3" ht="15" customHeight="1" x14ac:dyDescent="0.2">
      <c r="A4608" s="16">
        <v>4605</v>
      </c>
      <c r="B4608" s="16">
        <v>0</v>
      </c>
      <c r="C4608" s="16">
        <v>0.85212495459498727</v>
      </c>
    </row>
    <row r="4609" spans="1:3" ht="15" customHeight="1" x14ac:dyDescent="0.2">
      <c r="A4609" s="16">
        <v>4606</v>
      </c>
      <c r="B4609" s="16">
        <v>0</v>
      </c>
      <c r="C4609" s="16">
        <v>0.85205230657464581</v>
      </c>
    </row>
    <row r="4610" spans="1:3" ht="15" customHeight="1" x14ac:dyDescent="0.2">
      <c r="A4610" s="16">
        <v>4607</v>
      </c>
      <c r="B4610" s="16">
        <v>0</v>
      </c>
      <c r="C4610" s="16">
        <v>0.85205230657464581</v>
      </c>
    </row>
    <row r="4611" spans="1:3" ht="15" customHeight="1" x14ac:dyDescent="0.2">
      <c r="A4611" s="16">
        <v>4608</v>
      </c>
      <c r="B4611" s="16">
        <v>0</v>
      </c>
      <c r="C4611" s="16">
        <v>0.85147112241191425</v>
      </c>
    </row>
    <row r="4612" spans="1:3" ht="15" customHeight="1" x14ac:dyDescent="0.2">
      <c r="A4612" s="16">
        <v>4609</v>
      </c>
      <c r="B4612" s="16">
        <v>0</v>
      </c>
      <c r="C4612" s="16">
        <v>0.8512895023610606</v>
      </c>
    </row>
    <row r="4613" spans="1:3" ht="15" customHeight="1" x14ac:dyDescent="0.2">
      <c r="A4613" s="16">
        <v>4610</v>
      </c>
      <c r="B4613" s="16">
        <v>0</v>
      </c>
      <c r="C4613" s="16">
        <v>0.85056302215764612</v>
      </c>
    </row>
    <row r="4614" spans="1:3" ht="15" customHeight="1" x14ac:dyDescent="0.2">
      <c r="A4614" s="16">
        <v>4611</v>
      </c>
      <c r="B4614" s="16">
        <v>0</v>
      </c>
      <c r="C4614" s="16">
        <v>0.8505266981474755</v>
      </c>
    </row>
    <row r="4615" spans="1:3" ht="15" customHeight="1" x14ac:dyDescent="0.2">
      <c r="A4615" s="16">
        <v>4612</v>
      </c>
      <c r="B4615" s="16">
        <v>0</v>
      </c>
      <c r="C4615" s="16">
        <v>0.84929168180167092</v>
      </c>
    </row>
    <row r="4616" spans="1:3" ht="15" customHeight="1" x14ac:dyDescent="0.2">
      <c r="A4616" s="16">
        <v>4613</v>
      </c>
      <c r="B4616" s="16">
        <v>0</v>
      </c>
      <c r="C4616" s="16">
        <v>0.84867417362876862</v>
      </c>
    </row>
    <row r="4617" spans="1:3" ht="15" customHeight="1" x14ac:dyDescent="0.2">
      <c r="A4617" s="16">
        <v>4614</v>
      </c>
      <c r="B4617" s="16">
        <v>0</v>
      </c>
      <c r="C4617" s="16">
        <v>0.84849255357791509</v>
      </c>
    </row>
    <row r="4618" spans="1:3" ht="15" customHeight="1" x14ac:dyDescent="0.2">
      <c r="A4618" s="16">
        <v>4615</v>
      </c>
      <c r="B4618" s="16">
        <v>0</v>
      </c>
      <c r="C4618" s="16">
        <v>0.8480203414456956</v>
      </c>
    </row>
    <row r="4619" spans="1:3" ht="15" customHeight="1" x14ac:dyDescent="0.2">
      <c r="A4619" s="16">
        <v>4616</v>
      </c>
      <c r="B4619" s="16">
        <v>0</v>
      </c>
      <c r="C4619" s="16">
        <v>0.8480203414456956</v>
      </c>
    </row>
    <row r="4620" spans="1:3" ht="15" customHeight="1" x14ac:dyDescent="0.2">
      <c r="A4620" s="16">
        <v>4617</v>
      </c>
      <c r="B4620" s="16">
        <v>0</v>
      </c>
      <c r="C4620" s="16">
        <v>0.8480203414456956</v>
      </c>
    </row>
    <row r="4621" spans="1:3" ht="15" customHeight="1" x14ac:dyDescent="0.2">
      <c r="A4621" s="16">
        <v>4618</v>
      </c>
      <c r="B4621" s="16">
        <v>0</v>
      </c>
      <c r="C4621" s="16">
        <v>0.84783872139484195</v>
      </c>
    </row>
    <row r="4622" spans="1:3" ht="15" customHeight="1" x14ac:dyDescent="0.2">
      <c r="A4622" s="16">
        <v>4619</v>
      </c>
      <c r="B4622" s="16">
        <v>0</v>
      </c>
      <c r="C4622" s="16">
        <v>0.84758445332364696</v>
      </c>
    </row>
    <row r="4623" spans="1:3" ht="15" customHeight="1" x14ac:dyDescent="0.2">
      <c r="A4623" s="16">
        <v>4620</v>
      </c>
      <c r="B4623" s="16">
        <v>0</v>
      </c>
      <c r="C4623" s="16">
        <v>0.84751180530330539</v>
      </c>
    </row>
    <row r="4624" spans="1:3" ht="15" customHeight="1" x14ac:dyDescent="0.2">
      <c r="A4624" s="16">
        <v>4621</v>
      </c>
      <c r="B4624" s="16">
        <v>0</v>
      </c>
      <c r="C4624" s="16">
        <v>0.84733018525245185</v>
      </c>
    </row>
    <row r="4625" spans="1:3" ht="15" customHeight="1" x14ac:dyDescent="0.2">
      <c r="A4625" s="16">
        <v>4622</v>
      </c>
      <c r="B4625" s="16">
        <v>0</v>
      </c>
      <c r="C4625" s="16">
        <v>0.84693062114057394</v>
      </c>
    </row>
    <row r="4626" spans="1:3" ht="15" customHeight="1" x14ac:dyDescent="0.2">
      <c r="A4626" s="16">
        <v>4623</v>
      </c>
      <c r="B4626" s="16">
        <v>0</v>
      </c>
      <c r="C4626" s="16">
        <v>0.84649473301852529</v>
      </c>
    </row>
    <row r="4627" spans="1:3" ht="15" customHeight="1" x14ac:dyDescent="0.2">
      <c r="A4627" s="16">
        <v>4624</v>
      </c>
      <c r="B4627" s="16">
        <v>0</v>
      </c>
      <c r="C4627" s="16">
        <v>0.84620414093715945</v>
      </c>
    </row>
    <row r="4628" spans="1:3" ht="15" customHeight="1" x14ac:dyDescent="0.2">
      <c r="A4628" s="16">
        <v>4625</v>
      </c>
      <c r="B4628" s="16">
        <v>0</v>
      </c>
      <c r="C4628" s="16">
        <v>0.84620414093715945</v>
      </c>
    </row>
    <row r="4629" spans="1:3" ht="15" customHeight="1" x14ac:dyDescent="0.2">
      <c r="A4629" s="16">
        <v>4626</v>
      </c>
      <c r="B4629" s="16">
        <v>0</v>
      </c>
      <c r="C4629" s="16">
        <v>0.84620414093715945</v>
      </c>
    </row>
    <row r="4630" spans="1:3" ht="15" customHeight="1" x14ac:dyDescent="0.2">
      <c r="A4630" s="16">
        <v>4627</v>
      </c>
      <c r="B4630" s="16">
        <v>0</v>
      </c>
      <c r="C4630" s="16">
        <v>0.84540501271340363</v>
      </c>
    </row>
    <row r="4631" spans="1:3" ht="15" customHeight="1" x14ac:dyDescent="0.2">
      <c r="A4631" s="16">
        <v>4628</v>
      </c>
      <c r="B4631" s="16">
        <v>0</v>
      </c>
      <c r="C4631" s="16">
        <v>0.84347984017435518</v>
      </c>
    </row>
    <row r="4632" spans="1:3" ht="15" customHeight="1" x14ac:dyDescent="0.2">
      <c r="A4632" s="16">
        <v>4629</v>
      </c>
      <c r="B4632" s="16">
        <v>0</v>
      </c>
      <c r="C4632" s="16">
        <v>0.8433708681438431</v>
      </c>
    </row>
    <row r="4633" spans="1:3" ht="15" customHeight="1" x14ac:dyDescent="0.2">
      <c r="A4633" s="16">
        <v>4630</v>
      </c>
      <c r="B4633" s="16">
        <v>0</v>
      </c>
      <c r="C4633" s="16">
        <v>0.84282600799128227</v>
      </c>
    </row>
    <row r="4634" spans="1:3" ht="15" customHeight="1" x14ac:dyDescent="0.2">
      <c r="A4634" s="16">
        <v>4631</v>
      </c>
      <c r="B4634" s="16">
        <v>0</v>
      </c>
      <c r="C4634" s="16">
        <v>0.84264438794042873</v>
      </c>
    </row>
    <row r="4635" spans="1:3" ht="15" customHeight="1" x14ac:dyDescent="0.2">
      <c r="A4635" s="16">
        <v>4632</v>
      </c>
      <c r="B4635" s="16">
        <v>0</v>
      </c>
      <c r="C4635" s="16">
        <v>0.84257173992008716</v>
      </c>
    </row>
    <row r="4636" spans="1:3" ht="15" customHeight="1" x14ac:dyDescent="0.2">
      <c r="A4636" s="16">
        <v>4633</v>
      </c>
      <c r="B4636" s="16">
        <v>0</v>
      </c>
      <c r="C4636" s="16">
        <v>0.84246276788957508</v>
      </c>
    </row>
    <row r="4637" spans="1:3" ht="15" customHeight="1" x14ac:dyDescent="0.2">
      <c r="A4637" s="16">
        <v>4634</v>
      </c>
      <c r="B4637" s="16">
        <v>0</v>
      </c>
      <c r="C4637" s="16">
        <v>0.8419905557573556</v>
      </c>
    </row>
    <row r="4638" spans="1:3" ht="15" customHeight="1" x14ac:dyDescent="0.2">
      <c r="A4638" s="16">
        <v>4635</v>
      </c>
      <c r="B4638" s="16">
        <v>0</v>
      </c>
      <c r="C4638" s="16">
        <v>0.84137304758445342</v>
      </c>
    </row>
    <row r="4639" spans="1:3" ht="15" customHeight="1" x14ac:dyDescent="0.2">
      <c r="A4639" s="16">
        <v>4636</v>
      </c>
      <c r="B4639" s="16">
        <v>0</v>
      </c>
      <c r="C4639" s="16">
        <v>0.84115510352342893</v>
      </c>
    </row>
    <row r="4640" spans="1:3" ht="15" customHeight="1" x14ac:dyDescent="0.2">
      <c r="A4640" s="16">
        <v>4637</v>
      </c>
      <c r="B4640" s="16">
        <v>0</v>
      </c>
      <c r="C4640" s="16">
        <v>0.84108245550308758</v>
      </c>
    </row>
    <row r="4641" spans="1:3" ht="15" customHeight="1" x14ac:dyDescent="0.2">
      <c r="A4641" s="16">
        <v>4638</v>
      </c>
      <c r="B4641" s="16">
        <v>0</v>
      </c>
      <c r="C4641" s="16">
        <v>0.84082818743189258</v>
      </c>
    </row>
    <row r="4642" spans="1:3" ht="15" customHeight="1" x14ac:dyDescent="0.2">
      <c r="A4642" s="16">
        <v>4639</v>
      </c>
      <c r="B4642" s="16">
        <v>0</v>
      </c>
      <c r="C4642" s="16">
        <v>0.84071921540138028</v>
      </c>
    </row>
    <row r="4643" spans="1:3" ht="15" customHeight="1" x14ac:dyDescent="0.2">
      <c r="A4643" s="16">
        <v>4640</v>
      </c>
      <c r="B4643" s="16">
        <v>0</v>
      </c>
      <c r="C4643" s="16">
        <v>0.84061024337086809</v>
      </c>
    </row>
    <row r="4644" spans="1:3" ht="15" customHeight="1" x14ac:dyDescent="0.2">
      <c r="A4644" s="16">
        <v>4641</v>
      </c>
      <c r="B4644" s="16">
        <v>0</v>
      </c>
      <c r="C4644" s="16">
        <v>0.84050127134035602</v>
      </c>
    </row>
    <row r="4645" spans="1:3" ht="15" customHeight="1" x14ac:dyDescent="0.2">
      <c r="A4645" s="16">
        <v>4642</v>
      </c>
      <c r="B4645" s="16">
        <v>0</v>
      </c>
      <c r="C4645" s="16">
        <v>0.84042862332001445</v>
      </c>
    </row>
    <row r="4646" spans="1:3" ht="15" customHeight="1" x14ac:dyDescent="0.2">
      <c r="A4646" s="16">
        <v>4643</v>
      </c>
      <c r="B4646" s="16">
        <v>0</v>
      </c>
      <c r="C4646" s="16">
        <v>0.84039229930984383</v>
      </c>
    </row>
    <row r="4647" spans="1:3" ht="15" customHeight="1" x14ac:dyDescent="0.2">
      <c r="A4647" s="16">
        <v>4644</v>
      </c>
      <c r="B4647" s="16">
        <v>0</v>
      </c>
      <c r="C4647" s="16">
        <v>0.84013803123864883</v>
      </c>
    </row>
    <row r="4648" spans="1:3" ht="15" customHeight="1" x14ac:dyDescent="0.2">
      <c r="A4648" s="16">
        <v>4645</v>
      </c>
      <c r="B4648" s="16">
        <v>-1.1999999999999999E-3</v>
      </c>
      <c r="C4648" s="16">
        <v>0.8399927351979658</v>
      </c>
    </row>
    <row r="4649" spans="1:3" ht="15" customHeight="1" x14ac:dyDescent="0.2">
      <c r="A4649" s="16">
        <v>4646</v>
      </c>
      <c r="B4649" s="16">
        <v>-1.4E-3</v>
      </c>
      <c r="C4649" s="16">
        <v>0.83984743915728288</v>
      </c>
    </row>
    <row r="4650" spans="1:3" ht="15" customHeight="1" x14ac:dyDescent="0.2">
      <c r="A4650" s="16">
        <v>4647</v>
      </c>
      <c r="B4650" s="16">
        <v>-1.6999999999999999E-3</v>
      </c>
      <c r="C4650" s="16">
        <v>0.83919360697420997</v>
      </c>
    </row>
    <row r="4651" spans="1:3" ht="15" customHeight="1" x14ac:dyDescent="0.2">
      <c r="A4651" s="16">
        <v>4648</v>
      </c>
      <c r="B4651" s="16">
        <v>-1.8E-3</v>
      </c>
      <c r="C4651" s="16">
        <v>0.83886669088267352</v>
      </c>
    </row>
    <row r="4652" spans="1:3" ht="15" customHeight="1" x14ac:dyDescent="0.2">
      <c r="A4652" s="16">
        <v>4649</v>
      </c>
      <c r="B4652" s="16">
        <v>-2.3E-3</v>
      </c>
      <c r="C4652" s="16">
        <v>0.83886669088267352</v>
      </c>
    </row>
    <row r="4653" spans="1:3" ht="15" customHeight="1" x14ac:dyDescent="0.2">
      <c r="A4653" s="16">
        <v>4650</v>
      </c>
      <c r="B4653" s="16">
        <v>-3.3999999999999998E-3</v>
      </c>
      <c r="C4653" s="16">
        <v>0.83853977479113695</v>
      </c>
    </row>
    <row r="4654" spans="1:3" ht="15" customHeight="1" x14ac:dyDescent="0.2">
      <c r="A4654" s="16">
        <v>4651</v>
      </c>
      <c r="B4654" s="16">
        <v>-4.4000000000000003E-3</v>
      </c>
      <c r="C4654" s="16">
        <v>0.83843080276062476</v>
      </c>
    </row>
    <row r="4655" spans="1:3" ht="15" customHeight="1" x14ac:dyDescent="0.2">
      <c r="A4655" s="16">
        <v>4652</v>
      </c>
      <c r="B4655" s="16">
        <v>-6.1999999999999998E-3</v>
      </c>
      <c r="C4655" s="16">
        <v>0.83828550671994195</v>
      </c>
    </row>
    <row r="4656" spans="1:3" ht="15" customHeight="1" x14ac:dyDescent="0.2">
      <c r="A4656" s="16">
        <v>4653</v>
      </c>
      <c r="B4656" s="16">
        <v>-6.3E-3</v>
      </c>
      <c r="C4656" s="16">
        <v>0.83777697057755185</v>
      </c>
    </row>
    <row r="4657" spans="1:3" ht="15" customHeight="1" x14ac:dyDescent="0.2">
      <c r="A4657" s="16">
        <v>4654</v>
      </c>
      <c r="B4657" s="16">
        <v>-7.9000000000000008E-3</v>
      </c>
      <c r="C4657" s="16">
        <v>0.83770432255721028</v>
      </c>
    </row>
    <row r="4658" spans="1:3" ht="15" customHeight="1" x14ac:dyDescent="0.2">
      <c r="A4658" s="16">
        <v>4655</v>
      </c>
      <c r="B4658" s="16">
        <v>-8.5000000000000006E-3</v>
      </c>
      <c r="C4658" s="16">
        <v>0.8375953505266982</v>
      </c>
    </row>
    <row r="4659" spans="1:3" ht="15" customHeight="1" x14ac:dyDescent="0.2">
      <c r="A4659" s="16">
        <v>4656</v>
      </c>
      <c r="B4659" s="16">
        <v>-9.8000000000000014E-3</v>
      </c>
      <c r="C4659" s="16">
        <v>0.8375953505266982</v>
      </c>
    </row>
    <row r="4660" spans="1:3" ht="15" customHeight="1" x14ac:dyDescent="0.2">
      <c r="A4660" s="16">
        <v>4657</v>
      </c>
      <c r="B4660" s="16">
        <v>-1.06E-2</v>
      </c>
      <c r="C4660" s="16">
        <v>0.8375953505266982</v>
      </c>
    </row>
    <row r="4661" spans="1:3" ht="15" customHeight="1" x14ac:dyDescent="0.2">
      <c r="A4661" s="16">
        <v>4658</v>
      </c>
      <c r="B4661" s="16">
        <v>-1.15E-2</v>
      </c>
      <c r="C4661" s="16">
        <v>0.83712313839447872</v>
      </c>
    </row>
    <row r="4662" spans="1:3" ht="15" customHeight="1" x14ac:dyDescent="0.2">
      <c r="A4662" s="16">
        <v>4659</v>
      </c>
      <c r="B4662" s="16">
        <v>-1.1699999999999999E-2</v>
      </c>
      <c r="C4662" s="16">
        <v>0.8367235742826008</v>
      </c>
    </row>
    <row r="4663" spans="1:3" ht="15" customHeight="1" x14ac:dyDescent="0.2">
      <c r="A4663" s="16">
        <v>4660</v>
      </c>
      <c r="B4663" s="16">
        <v>-1.2E-2</v>
      </c>
      <c r="C4663" s="16">
        <v>0.83614239011986924</v>
      </c>
    </row>
    <row r="4664" spans="1:3" ht="15" customHeight="1" x14ac:dyDescent="0.2">
      <c r="A4664" s="16">
        <v>4661</v>
      </c>
      <c r="B4664" s="16">
        <v>-1.2199999999999999E-2</v>
      </c>
      <c r="C4664" s="16">
        <v>0.83606974209952767</v>
      </c>
    </row>
    <row r="4665" spans="1:3" ht="15" customHeight="1" x14ac:dyDescent="0.2">
      <c r="A4665" s="16">
        <v>4662</v>
      </c>
      <c r="B4665" s="16">
        <v>-1.23E-2</v>
      </c>
      <c r="C4665" s="16">
        <v>0.8358517980385034</v>
      </c>
    </row>
    <row r="4666" spans="1:3" ht="15" customHeight="1" x14ac:dyDescent="0.2">
      <c r="A4666" s="16">
        <v>4663</v>
      </c>
      <c r="B4666" s="16">
        <v>-1.26E-2</v>
      </c>
      <c r="C4666" s="16">
        <v>0.8358517980385034</v>
      </c>
    </row>
    <row r="4667" spans="1:3" ht="15" customHeight="1" x14ac:dyDescent="0.2">
      <c r="A4667" s="16">
        <v>4664</v>
      </c>
      <c r="B4667" s="16">
        <v>-1.35E-2</v>
      </c>
      <c r="C4667" s="16">
        <v>0.83581547402833278</v>
      </c>
    </row>
    <row r="4668" spans="1:3" ht="15" customHeight="1" x14ac:dyDescent="0.2">
      <c r="A4668" s="16">
        <v>4665</v>
      </c>
      <c r="B4668" s="16">
        <v>-1.3699999999999999E-2</v>
      </c>
      <c r="C4668" s="16">
        <v>0.8353432618961133</v>
      </c>
    </row>
    <row r="4669" spans="1:3" ht="15" customHeight="1" x14ac:dyDescent="0.2">
      <c r="A4669" s="16">
        <v>4666</v>
      </c>
      <c r="B4669" s="16">
        <v>-1.3800000000000002E-2</v>
      </c>
      <c r="C4669" s="16">
        <v>0.83527061387577184</v>
      </c>
    </row>
    <row r="4670" spans="1:3" ht="15" customHeight="1" x14ac:dyDescent="0.2">
      <c r="A4670" s="16">
        <v>4667</v>
      </c>
      <c r="B4670" s="16">
        <v>-1.3900000000000001E-2</v>
      </c>
      <c r="C4670" s="16">
        <v>0.83501634580457684</v>
      </c>
    </row>
    <row r="4671" spans="1:3" ht="15" customHeight="1" x14ac:dyDescent="0.2">
      <c r="A4671" s="16">
        <v>4668</v>
      </c>
      <c r="B4671" s="16">
        <v>-1.4199999999999999E-2</v>
      </c>
      <c r="C4671" s="16">
        <v>0.83461678169269882</v>
      </c>
    </row>
    <row r="4672" spans="1:3" ht="15" customHeight="1" x14ac:dyDescent="0.2">
      <c r="A4672" s="16">
        <v>4669</v>
      </c>
      <c r="B4672" s="16">
        <v>-1.54E-2</v>
      </c>
      <c r="C4672" s="16">
        <v>0.83436251362150382</v>
      </c>
    </row>
    <row r="4673" spans="1:3" ht="15" customHeight="1" x14ac:dyDescent="0.2">
      <c r="A4673" s="16">
        <v>4670</v>
      </c>
      <c r="B4673" s="16">
        <v>-1.6E-2</v>
      </c>
      <c r="C4673" s="16">
        <v>0.83407192154013798</v>
      </c>
    </row>
    <row r="4674" spans="1:3" ht="15" customHeight="1" x14ac:dyDescent="0.2">
      <c r="A4674" s="16">
        <v>4671</v>
      </c>
      <c r="B4674" s="16">
        <v>-1.6399999999999998E-2</v>
      </c>
      <c r="C4674" s="16">
        <v>0.83356338539774799</v>
      </c>
    </row>
    <row r="4675" spans="1:3" ht="15" customHeight="1" x14ac:dyDescent="0.2">
      <c r="A4675" s="16">
        <v>4672</v>
      </c>
      <c r="B4675" s="16">
        <v>-1.6399999999999998E-2</v>
      </c>
      <c r="C4675" s="16">
        <v>0.83290955321467486</v>
      </c>
    </row>
    <row r="4676" spans="1:3" ht="15" customHeight="1" x14ac:dyDescent="0.2">
      <c r="A4676" s="16">
        <v>4673</v>
      </c>
      <c r="B4676" s="16">
        <v>-1.66E-2</v>
      </c>
      <c r="C4676" s="16">
        <v>0.83287322920450424</v>
      </c>
    </row>
    <row r="4677" spans="1:3" ht="15" customHeight="1" x14ac:dyDescent="0.2">
      <c r="A4677" s="16">
        <v>4674</v>
      </c>
      <c r="B4677" s="16">
        <v>-1.67E-2</v>
      </c>
      <c r="C4677" s="16">
        <v>0.83250998910279694</v>
      </c>
    </row>
    <row r="4678" spans="1:3" ht="15" customHeight="1" x14ac:dyDescent="0.2">
      <c r="A4678" s="16">
        <v>4675</v>
      </c>
      <c r="B4678" s="16">
        <v>-1.7899999999999999E-2</v>
      </c>
      <c r="C4678" s="16">
        <v>0.83247366509262632</v>
      </c>
    </row>
    <row r="4679" spans="1:3" ht="15" customHeight="1" x14ac:dyDescent="0.2">
      <c r="A4679" s="16">
        <v>4676</v>
      </c>
      <c r="B4679" s="16">
        <v>-1.7999999999999999E-2</v>
      </c>
      <c r="C4679" s="16">
        <v>0.83236469306211402</v>
      </c>
    </row>
    <row r="4680" spans="1:3" ht="15" customHeight="1" x14ac:dyDescent="0.2">
      <c r="A4680" s="16">
        <v>4677</v>
      </c>
      <c r="B4680" s="16">
        <v>-2.0300000000000002E-2</v>
      </c>
      <c r="C4680" s="16">
        <v>0.83221939702143111</v>
      </c>
    </row>
    <row r="4681" spans="1:3" ht="15" customHeight="1" x14ac:dyDescent="0.2">
      <c r="A4681" s="16">
        <v>4678</v>
      </c>
      <c r="B4681" s="16">
        <v>-2.0399999999999998E-2</v>
      </c>
      <c r="C4681" s="16">
        <v>0.83218307301126049</v>
      </c>
    </row>
    <row r="4682" spans="1:3" ht="15" customHeight="1" x14ac:dyDescent="0.2">
      <c r="A4682" s="16">
        <v>4679</v>
      </c>
      <c r="B4682" s="16">
        <v>-2.1700000000000001E-2</v>
      </c>
      <c r="C4682" s="16">
        <v>0.83207410098074819</v>
      </c>
    </row>
    <row r="4683" spans="1:3" ht="15" customHeight="1" x14ac:dyDescent="0.2">
      <c r="A4683" s="16">
        <v>4680</v>
      </c>
      <c r="B4683" s="16">
        <v>-2.2499999999999999E-2</v>
      </c>
      <c r="C4683" s="16">
        <v>0.83200145296040684</v>
      </c>
    </row>
    <row r="4684" spans="1:3" ht="15" customHeight="1" x14ac:dyDescent="0.2">
      <c r="A4684" s="16">
        <v>4681</v>
      </c>
      <c r="B4684" s="16">
        <v>-2.2499999999999999E-2</v>
      </c>
      <c r="C4684" s="16">
        <v>0.83181983290955319</v>
      </c>
    </row>
    <row r="4685" spans="1:3" ht="15" customHeight="1" x14ac:dyDescent="0.2">
      <c r="A4685" s="16">
        <v>4682</v>
      </c>
      <c r="B4685" s="16">
        <v>-2.3899999999999998E-2</v>
      </c>
      <c r="C4685" s="16">
        <v>0.8315655648383582</v>
      </c>
    </row>
    <row r="4686" spans="1:3" ht="15" customHeight="1" x14ac:dyDescent="0.2">
      <c r="A4686" s="16">
        <v>4683</v>
      </c>
      <c r="B4686" s="16">
        <v>-2.4300000000000002E-2</v>
      </c>
      <c r="C4686" s="16">
        <v>0.83152924082818735</v>
      </c>
    </row>
    <row r="4687" spans="1:3" ht="15" customHeight="1" x14ac:dyDescent="0.2">
      <c r="A4687" s="16">
        <v>4684</v>
      </c>
      <c r="B4687" s="16">
        <v>-2.47E-2</v>
      </c>
      <c r="C4687" s="16">
        <v>0.83134762077733371</v>
      </c>
    </row>
    <row r="4688" spans="1:3" ht="15" customHeight="1" x14ac:dyDescent="0.2">
      <c r="A4688" s="16">
        <v>4685</v>
      </c>
      <c r="B4688" s="16">
        <v>-2.47E-2</v>
      </c>
      <c r="C4688" s="16">
        <v>0.83127497275699236</v>
      </c>
    </row>
    <row r="4689" spans="1:3" ht="15" customHeight="1" x14ac:dyDescent="0.2">
      <c r="A4689" s="16">
        <v>4686</v>
      </c>
      <c r="B4689" s="16">
        <v>-2.5499999999999998E-2</v>
      </c>
      <c r="C4689" s="16">
        <v>0.83123864874682163</v>
      </c>
    </row>
    <row r="4690" spans="1:3" ht="15" customHeight="1" x14ac:dyDescent="0.2">
      <c r="A4690" s="16">
        <v>4687</v>
      </c>
      <c r="B4690" s="16">
        <v>-2.63E-2</v>
      </c>
      <c r="C4690" s="16">
        <v>0.83105702869596809</v>
      </c>
    </row>
    <row r="4691" spans="1:3" ht="15" customHeight="1" x14ac:dyDescent="0.2">
      <c r="A4691" s="16">
        <v>4688</v>
      </c>
      <c r="B4691" s="16">
        <v>-2.6699999999999998E-2</v>
      </c>
      <c r="C4691" s="16">
        <v>0.83076643661460225</v>
      </c>
    </row>
    <row r="4692" spans="1:3" ht="15" customHeight="1" x14ac:dyDescent="0.2">
      <c r="A4692" s="16">
        <v>4689</v>
      </c>
      <c r="B4692" s="16">
        <v>-2.75E-2</v>
      </c>
      <c r="C4692" s="16">
        <v>0.82982201235016351</v>
      </c>
    </row>
    <row r="4693" spans="1:3" ht="15" customHeight="1" x14ac:dyDescent="0.2">
      <c r="A4693" s="16">
        <v>4690</v>
      </c>
      <c r="B4693" s="16">
        <v>-2.7800000000000002E-2</v>
      </c>
      <c r="C4693" s="16">
        <v>0.82971304031965121</v>
      </c>
    </row>
    <row r="4694" spans="1:3" ht="15" customHeight="1" x14ac:dyDescent="0.2">
      <c r="A4694" s="16">
        <v>4691</v>
      </c>
      <c r="B4694" s="16">
        <v>-2.7899999999999998E-2</v>
      </c>
      <c r="C4694" s="16">
        <v>0.82945877224845621</v>
      </c>
    </row>
    <row r="4695" spans="1:3" ht="15" customHeight="1" x14ac:dyDescent="0.2">
      <c r="A4695" s="16">
        <v>4692</v>
      </c>
      <c r="B4695" s="16">
        <v>-2.8199999999999999E-2</v>
      </c>
      <c r="C4695" s="16">
        <v>0.82927715219760256</v>
      </c>
    </row>
    <row r="4696" spans="1:3" ht="15" customHeight="1" x14ac:dyDescent="0.2">
      <c r="A4696" s="16">
        <v>4693</v>
      </c>
      <c r="B4696" s="16">
        <v>-2.8199999999999999E-2</v>
      </c>
      <c r="C4696" s="16">
        <v>0.82924082818743194</v>
      </c>
    </row>
    <row r="4697" spans="1:3" ht="15" customHeight="1" x14ac:dyDescent="0.2">
      <c r="A4697" s="16">
        <v>4694</v>
      </c>
      <c r="B4697" s="16">
        <v>-2.87E-2</v>
      </c>
      <c r="C4697" s="16">
        <v>0.82920450417726121</v>
      </c>
    </row>
    <row r="4698" spans="1:3" ht="15" customHeight="1" x14ac:dyDescent="0.2">
      <c r="A4698" s="16">
        <v>4695</v>
      </c>
      <c r="B4698" s="16">
        <v>-2.8899999999999999E-2</v>
      </c>
      <c r="C4698" s="16">
        <v>0.82895023610606611</v>
      </c>
    </row>
    <row r="4699" spans="1:3" ht="15" customHeight="1" x14ac:dyDescent="0.2">
      <c r="A4699" s="16">
        <v>4696</v>
      </c>
      <c r="B4699" s="16">
        <v>-2.93E-2</v>
      </c>
      <c r="C4699" s="16">
        <v>0.82895023610606611</v>
      </c>
    </row>
    <row r="4700" spans="1:3" ht="15" customHeight="1" x14ac:dyDescent="0.2">
      <c r="A4700" s="16">
        <v>4697</v>
      </c>
      <c r="B4700" s="16">
        <v>-3.15E-2</v>
      </c>
      <c r="C4700" s="16">
        <v>0.82865964402470038</v>
      </c>
    </row>
    <row r="4701" spans="1:3" ht="15" customHeight="1" x14ac:dyDescent="0.2">
      <c r="A4701" s="16">
        <v>4698</v>
      </c>
      <c r="B4701" s="16">
        <v>-3.1800000000000002E-2</v>
      </c>
      <c r="C4701" s="16">
        <v>0.82847802397384673</v>
      </c>
    </row>
    <row r="4702" spans="1:3" ht="15" customHeight="1" x14ac:dyDescent="0.2">
      <c r="A4702" s="16">
        <v>4699</v>
      </c>
      <c r="B4702" s="16">
        <v>-3.1800000000000002E-2</v>
      </c>
      <c r="C4702" s="16">
        <v>0.82840537595350527</v>
      </c>
    </row>
    <row r="4703" spans="1:3" ht="15" customHeight="1" x14ac:dyDescent="0.2">
      <c r="A4703" s="16">
        <v>4700</v>
      </c>
      <c r="B4703" s="16">
        <v>-3.2000000000000001E-2</v>
      </c>
      <c r="C4703" s="16">
        <v>0.8282964039229932</v>
      </c>
    </row>
    <row r="4704" spans="1:3" ht="15" customHeight="1" x14ac:dyDescent="0.2">
      <c r="A4704" s="16">
        <v>4701</v>
      </c>
      <c r="B4704" s="16">
        <v>-3.2000000000000001E-2</v>
      </c>
      <c r="C4704" s="16">
        <v>0.8281874318924809</v>
      </c>
    </row>
    <row r="4705" spans="1:3" ht="15" customHeight="1" x14ac:dyDescent="0.2">
      <c r="A4705" s="16">
        <v>4702</v>
      </c>
      <c r="B4705" s="16">
        <v>-3.2000000000000001E-2</v>
      </c>
      <c r="C4705" s="16">
        <v>0.82807845986196871</v>
      </c>
    </row>
    <row r="4706" spans="1:3" ht="15" customHeight="1" x14ac:dyDescent="0.2">
      <c r="A4706" s="16">
        <v>4703</v>
      </c>
      <c r="B4706" s="16">
        <v>-3.2299999999999995E-2</v>
      </c>
      <c r="C4706" s="16">
        <v>0.82807845986196871</v>
      </c>
    </row>
    <row r="4707" spans="1:3" ht="15" customHeight="1" x14ac:dyDescent="0.2">
      <c r="A4707" s="16">
        <v>4704</v>
      </c>
      <c r="B4707" s="16">
        <v>-3.27E-2</v>
      </c>
      <c r="C4707" s="16">
        <v>0.82786051580094444</v>
      </c>
    </row>
    <row r="4708" spans="1:3" ht="15" customHeight="1" x14ac:dyDescent="0.2">
      <c r="A4708" s="16">
        <v>4705</v>
      </c>
      <c r="B4708" s="16">
        <v>-3.3799999999999997E-2</v>
      </c>
      <c r="C4708" s="16">
        <v>0.82738830366872507</v>
      </c>
    </row>
    <row r="4709" spans="1:3" ht="15" customHeight="1" x14ac:dyDescent="0.2">
      <c r="A4709" s="16">
        <v>4706</v>
      </c>
      <c r="B4709" s="16">
        <v>-3.44E-2</v>
      </c>
      <c r="C4709" s="16">
        <v>0.82727933163821288</v>
      </c>
    </row>
    <row r="4710" spans="1:3" ht="15" customHeight="1" x14ac:dyDescent="0.2">
      <c r="A4710" s="16">
        <v>4707</v>
      </c>
      <c r="B4710" s="16">
        <v>-3.44E-2</v>
      </c>
      <c r="C4710" s="16">
        <v>0.82720668361787153</v>
      </c>
    </row>
    <row r="4711" spans="1:3" ht="15" customHeight="1" x14ac:dyDescent="0.2">
      <c r="A4711" s="16">
        <v>4708</v>
      </c>
      <c r="B4711" s="16">
        <v>-3.4700000000000002E-2</v>
      </c>
      <c r="C4711" s="16">
        <v>0.82677079549582266</v>
      </c>
    </row>
    <row r="4712" spans="1:3" ht="15" customHeight="1" x14ac:dyDescent="0.2">
      <c r="A4712" s="16">
        <v>4709</v>
      </c>
      <c r="B4712" s="16">
        <v>-3.49E-2</v>
      </c>
      <c r="C4712" s="16">
        <v>0.82658917544496913</v>
      </c>
    </row>
    <row r="4713" spans="1:3" ht="15" customHeight="1" x14ac:dyDescent="0.2">
      <c r="A4713" s="16">
        <v>4710</v>
      </c>
      <c r="B4713" s="16">
        <v>-3.5099999999999999E-2</v>
      </c>
      <c r="C4713" s="16">
        <v>0.82626225935343256</v>
      </c>
    </row>
    <row r="4714" spans="1:3" ht="15" customHeight="1" x14ac:dyDescent="0.2">
      <c r="A4714" s="16">
        <v>4711</v>
      </c>
      <c r="B4714" s="16">
        <v>-3.5299999999999998E-2</v>
      </c>
      <c r="C4714" s="16">
        <v>0.82589901925172537</v>
      </c>
    </row>
    <row r="4715" spans="1:3" ht="15" customHeight="1" x14ac:dyDescent="0.2">
      <c r="A4715" s="16">
        <v>4712</v>
      </c>
      <c r="B4715" s="16">
        <v>-3.7399999999999996E-2</v>
      </c>
      <c r="C4715" s="16">
        <v>0.82582637123138392</v>
      </c>
    </row>
    <row r="4716" spans="1:3" ht="15" customHeight="1" x14ac:dyDescent="0.2">
      <c r="A4716" s="16">
        <v>4713</v>
      </c>
      <c r="B4716" s="16">
        <v>-3.7600000000000001E-2</v>
      </c>
      <c r="C4716" s="16">
        <v>0.82575372321104257</v>
      </c>
    </row>
    <row r="4717" spans="1:3" ht="15" customHeight="1" x14ac:dyDescent="0.2">
      <c r="A4717" s="16">
        <v>4714</v>
      </c>
      <c r="B4717" s="16">
        <v>-3.9100000000000003E-2</v>
      </c>
      <c r="C4717" s="16">
        <v>0.82531783508899381</v>
      </c>
    </row>
    <row r="4718" spans="1:3" ht="15" customHeight="1" x14ac:dyDescent="0.2">
      <c r="A4718" s="16">
        <v>4715</v>
      </c>
      <c r="B4718" s="16">
        <v>-3.95E-2</v>
      </c>
      <c r="C4718" s="16">
        <v>0.82513621503814016</v>
      </c>
    </row>
    <row r="4719" spans="1:3" ht="15" customHeight="1" x14ac:dyDescent="0.2">
      <c r="A4719" s="16">
        <v>4716</v>
      </c>
      <c r="B4719" s="16">
        <v>-4.0500000000000001E-2</v>
      </c>
      <c r="C4719" s="16">
        <v>0.82509989102796943</v>
      </c>
    </row>
    <row r="4720" spans="1:3" ht="15" customHeight="1" x14ac:dyDescent="0.2">
      <c r="A4720" s="16">
        <v>4717</v>
      </c>
      <c r="B4720" s="16">
        <v>-4.1100000000000005E-2</v>
      </c>
      <c r="C4720" s="16">
        <v>0.82422811478387215</v>
      </c>
    </row>
    <row r="4721" spans="1:3" ht="15" customHeight="1" x14ac:dyDescent="0.2">
      <c r="A4721" s="16">
        <v>4718</v>
      </c>
      <c r="B4721" s="16">
        <v>-4.1100000000000005E-2</v>
      </c>
      <c r="C4721" s="16">
        <v>0.82393752270250642</v>
      </c>
    </row>
    <row r="4722" spans="1:3" ht="15" customHeight="1" x14ac:dyDescent="0.2">
      <c r="A4722" s="16">
        <v>4719</v>
      </c>
      <c r="B4722" s="16">
        <v>-4.2799999999999998E-2</v>
      </c>
      <c r="C4722" s="16">
        <v>0.82390119869233558</v>
      </c>
    </row>
    <row r="4723" spans="1:3" ht="15" customHeight="1" x14ac:dyDescent="0.2">
      <c r="A4723" s="16">
        <v>4720</v>
      </c>
      <c r="B4723" s="16">
        <v>-4.2900000000000001E-2</v>
      </c>
      <c r="C4723" s="16">
        <v>0.82386487468216485</v>
      </c>
    </row>
    <row r="4724" spans="1:3" ht="15" customHeight="1" x14ac:dyDescent="0.2">
      <c r="A4724" s="16">
        <v>4721</v>
      </c>
      <c r="B4724" s="16">
        <v>-4.2999999999999997E-2</v>
      </c>
      <c r="C4724" s="16">
        <v>0.82357428260079923</v>
      </c>
    </row>
    <row r="4725" spans="1:3" ht="15" customHeight="1" x14ac:dyDescent="0.2">
      <c r="A4725" s="16">
        <v>4722</v>
      </c>
      <c r="B4725" s="16">
        <v>-4.3099999999999999E-2</v>
      </c>
      <c r="C4725" s="16">
        <v>0.82353795859062839</v>
      </c>
    </row>
    <row r="4726" spans="1:3" ht="15" customHeight="1" x14ac:dyDescent="0.2">
      <c r="A4726" s="16">
        <v>4723</v>
      </c>
      <c r="B4726" s="16">
        <v>-4.3200000000000002E-2</v>
      </c>
      <c r="C4726" s="16">
        <v>0.8231747184889211</v>
      </c>
    </row>
    <row r="4727" spans="1:3" ht="15" customHeight="1" x14ac:dyDescent="0.2">
      <c r="A4727" s="16">
        <v>4724</v>
      </c>
      <c r="B4727" s="16">
        <v>-4.3299999999999998E-2</v>
      </c>
      <c r="C4727" s="16">
        <v>0.82295677442789683</v>
      </c>
    </row>
    <row r="4728" spans="1:3" ht="15" customHeight="1" x14ac:dyDescent="0.2">
      <c r="A4728" s="16">
        <v>4725</v>
      </c>
      <c r="B4728" s="16">
        <v>-4.5100000000000001E-2</v>
      </c>
      <c r="C4728" s="16">
        <v>0.82288412640755537</v>
      </c>
    </row>
    <row r="4729" spans="1:3" ht="15" customHeight="1" x14ac:dyDescent="0.2">
      <c r="A4729" s="16">
        <v>4726</v>
      </c>
      <c r="B4729" s="16">
        <v>-4.5100000000000001E-2</v>
      </c>
      <c r="C4729" s="16">
        <v>0.82281147838721391</v>
      </c>
    </row>
    <row r="4730" spans="1:3" ht="15" customHeight="1" x14ac:dyDescent="0.2">
      <c r="A4730" s="16">
        <v>4727</v>
      </c>
      <c r="B4730" s="16">
        <v>-4.7E-2</v>
      </c>
      <c r="C4730" s="16">
        <v>0.822411914275336</v>
      </c>
    </row>
    <row r="4731" spans="1:3" ht="15" customHeight="1" x14ac:dyDescent="0.2">
      <c r="A4731" s="16">
        <v>4728</v>
      </c>
      <c r="B4731" s="16">
        <v>-4.7500000000000001E-2</v>
      </c>
      <c r="C4731" s="16">
        <v>0.82193970214311662</v>
      </c>
    </row>
    <row r="4732" spans="1:3" ht="15" customHeight="1" x14ac:dyDescent="0.2">
      <c r="A4732" s="16">
        <v>4729</v>
      </c>
      <c r="B4732" s="16">
        <v>-4.7600000000000003E-2</v>
      </c>
      <c r="C4732" s="16">
        <v>0.82172175808209225</v>
      </c>
    </row>
    <row r="4733" spans="1:3" ht="15" customHeight="1" x14ac:dyDescent="0.2">
      <c r="A4733" s="16">
        <v>4730</v>
      </c>
      <c r="B4733" s="16">
        <v>-4.7700000000000006E-2</v>
      </c>
      <c r="C4733" s="16">
        <v>0.82084998183799496</v>
      </c>
    </row>
    <row r="4734" spans="1:3" ht="15" customHeight="1" x14ac:dyDescent="0.2">
      <c r="A4734" s="16">
        <v>4731</v>
      </c>
      <c r="B4734" s="16">
        <v>-4.82E-2</v>
      </c>
      <c r="C4734" s="16">
        <v>0.82048674173628777</v>
      </c>
    </row>
    <row r="4735" spans="1:3" ht="15" customHeight="1" x14ac:dyDescent="0.2">
      <c r="A4735" s="16">
        <v>4732</v>
      </c>
      <c r="B4735" s="16">
        <v>-4.9000000000000002E-2</v>
      </c>
      <c r="C4735" s="16">
        <v>0.82005085361423902</v>
      </c>
    </row>
    <row r="4736" spans="1:3" ht="15" customHeight="1" x14ac:dyDescent="0.2">
      <c r="A4736" s="16">
        <v>4733</v>
      </c>
      <c r="B4736" s="16">
        <v>-4.9200000000000001E-2</v>
      </c>
      <c r="C4736" s="16">
        <v>0.8196512895023611</v>
      </c>
    </row>
    <row r="4737" spans="1:3" ht="15" customHeight="1" x14ac:dyDescent="0.2">
      <c r="A4737" s="16">
        <v>4734</v>
      </c>
      <c r="B4737" s="16">
        <v>-5.0500000000000003E-2</v>
      </c>
      <c r="C4737" s="16">
        <v>0.81957864148201964</v>
      </c>
    </row>
    <row r="4738" spans="1:3" ht="15" customHeight="1" x14ac:dyDescent="0.2">
      <c r="A4738" s="16">
        <v>4735</v>
      </c>
      <c r="B4738" s="16">
        <v>-5.0599999999999999E-2</v>
      </c>
      <c r="C4738" s="16">
        <v>0.81950599346167818</v>
      </c>
    </row>
    <row r="4739" spans="1:3" ht="15" customHeight="1" x14ac:dyDescent="0.2">
      <c r="A4739" s="16">
        <v>4736</v>
      </c>
      <c r="B4739" s="16">
        <v>-5.28E-2</v>
      </c>
      <c r="C4739" s="16">
        <v>0.81939702143116611</v>
      </c>
    </row>
    <row r="4740" spans="1:3" ht="15" customHeight="1" x14ac:dyDescent="0.2">
      <c r="A4740" s="16">
        <v>4737</v>
      </c>
      <c r="B4740" s="16">
        <v>-5.28E-2</v>
      </c>
      <c r="C4740" s="16">
        <v>0.81932437341082454</v>
      </c>
    </row>
    <row r="4741" spans="1:3" ht="15" customHeight="1" x14ac:dyDescent="0.2">
      <c r="A4741" s="16">
        <v>4738</v>
      </c>
      <c r="B4741" s="16">
        <v>-5.33E-2</v>
      </c>
      <c r="C4741" s="16">
        <v>0.81914275335997089</v>
      </c>
    </row>
    <row r="4742" spans="1:3" ht="15" customHeight="1" x14ac:dyDescent="0.2">
      <c r="A4742" s="16">
        <v>4739</v>
      </c>
      <c r="B4742" s="16">
        <v>-5.3700000000000005E-2</v>
      </c>
      <c r="C4742" s="16">
        <v>0.81881583726843432</v>
      </c>
    </row>
    <row r="4743" spans="1:3" ht="15" customHeight="1" x14ac:dyDescent="0.2">
      <c r="A4743" s="16">
        <v>4740</v>
      </c>
      <c r="B4743" s="16">
        <v>-5.4100000000000002E-2</v>
      </c>
      <c r="C4743" s="16">
        <v>0.81859789320741005</v>
      </c>
    </row>
    <row r="4744" spans="1:3" ht="15" customHeight="1" x14ac:dyDescent="0.2">
      <c r="A4744" s="16">
        <v>4741</v>
      </c>
      <c r="B4744" s="16">
        <v>-5.5E-2</v>
      </c>
      <c r="C4744" s="16">
        <v>0.81834362513621506</v>
      </c>
    </row>
    <row r="4745" spans="1:3" ht="15" customHeight="1" x14ac:dyDescent="0.2">
      <c r="A4745" s="16">
        <v>4742</v>
      </c>
      <c r="B4745" s="16">
        <v>-5.5200000000000006E-2</v>
      </c>
      <c r="C4745" s="16">
        <v>0.81823465310570287</v>
      </c>
    </row>
    <row r="4746" spans="1:3" ht="15" customHeight="1" x14ac:dyDescent="0.2">
      <c r="A4746" s="16">
        <v>4743</v>
      </c>
      <c r="B4746" s="16">
        <v>-5.5600000000000004E-2</v>
      </c>
      <c r="C4746" s="16">
        <v>0.81787141300399557</v>
      </c>
    </row>
    <row r="4747" spans="1:3" ht="15" customHeight="1" x14ac:dyDescent="0.2">
      <c r="A4747" s="16">
        <v>4744</v>
      </c>
      <c r="B4747" s="16">
        <v>-5.67E-2</v>
      </c>
      <c r="C4747" s="16">
        <v>0.81739920087177631</v>
      </c>
    </row>
    <row r="4748" spans="1:3" ht="15" customHeight="1" x14ac:dyDescent="0.2">
      <c r="A4748" s="16">
        <v>4745</v>
      </c>
      <c r="B4748" s="16">
        <v>-5.6899999999999999E-2</v>
      </c>
      <c r="C4748" s="16">
        <v>0.81725390483109339</v>
      </c>
    </row>
    <row r="4749" spans="1:3" ht="15" customHeight="1" x14ac:dyDescent="0.2">
      <c r="A4749" s="16">
        <v>4746</v>
      </c>
      <c r="B4749" s="16">
        <v>-5.7700000000000001E-2</v>
      </c>
      <c r="C4749" s="16">
        <v>0.81718125681075182</v>
      </c>
    </row>
    <row r="4750" spans="1:3" ht="15" customHeight="1" x14ac:dyDescent="0.2">
      <c r="A4750" s="16">
        <v>4747</v>
      </c>
      <c r="B4750" s="16">
        <v>-5.8200000000000002E-2</v>
      </c>
      <c r="C4750" s="16">
        <v>0.81681801670904464</v>
      </c>
    </row>
    <row r="4751" spans="1:3" ht="15" customHeight="1" x14ac:dyDescent="0.2">
      <c r="A4751" s="16">
        <v>4748</v>
      </c>
      <c r="B4751" s="16">
        <v>-5.8599999999999999E-2</v>
      </c>
      <c r="C4751" s="16">
        <v>0.81678169269887391</v>
      </c>
    </row>
    <row r="4752" spans="1:3" ht="15" customHeight="1" x14ac:dyDescent="0.2">
      <c r="A4752" s="16">
        <v>4749</v>
      </c>
      <c r="B4752" s="16">
        <v>-5.9400000000000001E-2</v>
      </c>
      <c r="C4752" s="16">
        <v>0.81649110061750829</v>
      </c>
    </row>
    <row r="4753" spans="1:3" ht="15" customHeight="1" x14ac:dyDescent="0.2">
      <c r="A4753" s="16">
        <v>4750</v>
      </c>
      <c r="B4753" s="16">
        <v>-5.9400000000000001E-2</v>
      </c>
      <c r="C4753" s="16">
        <v>0.81630948056665464</v>
      </c>
    </row>
    <row r="4754" spans="1:3" ht="15" customHeight="1" x14ac:dyDescent="0.2">
      <c r="A4754" s="16">
        <v>4751</v>
      </c>
      <c r="B4754" s="16">
        <v>-6.0100000000000001E-2</v>
      </c>
      <c r="C4754" s="16">
        <v>0.81609153650563016</v>
      </c>
    </row>
    <row r="4755" spans="1:3" ht="15" customHeight="1" x14ac:dyDescent="0.2">
      <c r="A4755" s="16">
        <v>4752</v>
      </c>
      <c r="B4755" s="16">
        <v>-6.0100000000000001E-2</v>
      </c>
      <c r="C4755" s="16">
        <v>0.81583726843443516</v>
      </c>
    </row>
    <row r="4756" spans="1:3" ht="15" customHeight="1" x14ac:dyDescent="0.2">
      <c r="A4756" s="16">
        <v>4753</v>
      </c>
      <c r="B4756" s="16">
        <v>-6.0299999999999999E-2</v>
      </c>
      <c r="C4756" s="16">
        <v>0.81558300036324016</v>
      </c>
    </row>
    <row r="4757" spans="1:3" ht="15" customHeight="1" x14ac:dyDescent="0.2">
      <c r="A4757" s="16">
        <v>4754</v>
      </c>
      <c r="B4757" s="16">
        <v>-6.1100000000000002E-2</v>
      </c>
      <c r="C4757" s="16">
        <v>0.81540138031238651</v>
      </c>
    </row>
    <row r="4758" spans="1:3" ht="15" customHeight="1" x14ac:dyDescent="0.2">
      <c r="A4758" s="16">
        <v>4755</v>
      </c>
      <c r="B4758" s="16">
        <v>-6.1799999999999994E-2</v>
      </c>
      <c r="C4758" s="16">
        <v>0.81503814021067933</v>
      </c>
    </row>
    <row r="4759" spans="1:3" ht="15" customHeight="1" x14ac:dyDescent="0.2">
      <c r="A4759" s="16">
        <v>4756</v>
      </c>
      <c r="B4759" s="16">
        <v>-6.2100000000000002E-2</v>
      </c>
      <c r="C4759" s="16">
        <v>0.81492916818016714</v>
      </c>
    </row>
    <row r="4760" spans="1:3" ht="15" customHeight="1" x14ac:dyDescent="0.2">
      <c r="A4760" s="16">
        <v>4757</v>
      </c>
      <c r="B4760" s="16">
        <v>-6.2299999999999994E-2</v>
      </c>
      <c r="C4760" s="16">
        <v>0.81482019614965484</v>
      </c>
    </row>
    <row r="4761" spans="1:3" ht="15" customHeight="1" x14ac:dyDescent="0.2">
      <c r="A4761" s="16">
        <v>4758</v>
      </c>
      <c r="B4761" s="16">
        <v>-6.3E-2</v>
      </c>
      <c r="C4761" s="16">
        <v>0.81423901198692328</v>
      </c>
    </row>
    <row r="4762" spans="1:3" ht="15" customHeight="1" x14ac:dyDescent="0.2">
      <c r="A4762" s="16">
        <v>4759</v>
      </c>
      <c r="B4762" s="16">
        <v>-6.54E-2</v>
      </c>
      <c r="C4762" s="16">
        <v>0.81405739193606974</v>
      </c>
    </row>
    <row r="4763" spans="1:3" ht="15" customHeight="1" x14ac:dyDescent="0.2">
      <c r="A4763" s="16">
        <v>4760</v>
      </c>
      <c r="B4763" s="16">
        <v>-6.5799999999999997E-2</v>
      </c>
      <c r="C4763" s="16">
        <v>0.81398474391572828</v>
      </c>
    </row>
    <row r="4764" spans="1:3" ht="15" customHeight="1" x14ac:dyDescent="0.2">
      <c r="A4764" s="16">
        <v>4761</v>
      </c>
      <c r="B4764" s="16">
        <v>-6.6200000000000009E-2</v>
      </c>
      <c r="C4764" s="16">
        <v>0.81398474391572828</v>
      </c>
    </row>
    <row r="4765" spans="1:3" ht="15" customHeight="1" x14ac:dyDescent="0.2">
      <c r="A4765" s="16">
        <v>4762</v>
      </c>
      <c r="B4765" s="16">
        <v>-6.6500000000000004E-2</v>
      </c>
      <c r="C4765" s="16">
        <v>0.81325826371231391</v>
      </c>
    </row>
    <row r="4766" spans="1:3" ht="15" customHeight="1" x14ac:dyDescent="0.2">
      <c r="A4766" s="16">
        <v>4763</v>
      </c>
      <c r="B4766" s="16">
        <v>-6.7500000000000004E-2</v>
      </c>
      <c r="C4766" s="16">
        <v>0.81296767163094807</v>
      </c>
    </row>
    <row r="4767" spans="1:3" ht="15" customHeight="1" x14ac:dyDescent="0.2">
      <c r="A4767" s="16">
        <v>4764</v>
      </c>
      <c r="B4767" s="16">
        <v>-6.83E-2</v>
      </c>
      <c r="C4767" s="16">
        <v>0.8127497275699237</v>
      </c>
    </row>
    <row r="4768" spans="1:3" ht="15" customHeight="1" x14ac:dyDescent="0.2">
      <c r="A4768" s="16">
        <v>4765</v>
      </c>
      <c r="B4768" s="16">
        <v>-6.9000000000000006E-2</v>
      </c>
      <c r="C4768" s="16">
        <v>0.8127497275699237</v>
      </c>
    </row>
    <row r="4769" spans="1:3" ht="15" customHeight="1" x14ac:dyDescent="0.2">
      <c r="A4769" s="16">
        <v>4766</v>
      </c>
      <c r="B4769" s="16">
        <v>-6.9000000000000006E-2</v>
      </c>
      <c r="C4769" s="16">
        <v>0.81256810751907016</v>
      </c>
    </row>
    <row r="4770" spans="1:3" ht="15" customHeight="1" x14ac:dyDescent="0.2">
      <c r="A4770" s="16">
        <v>4767</v>
      </c>
      <c r="B4770" s="16">
        <v>-6.9099999999999995E-2</v>
      </c>
      <c r="C4770" s="16">
        <v>0.81253178350889943</v>
      </c>
    </row>
    <row r="4771" spans="1:3" ht="15" customHeight="1" x14ac:dyDescent="0.2">
      <c r="A4771" s="16">
        <v>4768</v>
      </c>
      <c r="B4771" s="16">
        <v>-7.0199999999999999E-2</v>
      </c>
      <c r="C4771" s="16">
        <v>0.81238648746821651</v>
      </c>
    </row>
    <row r="4772" spans="1:3" ht="15" customHeight="1" x14ac:dyDescent="0.2">
      <c r="A4772" s="16">
        <v>4769</v>
      </c>
      <c r="B4772" s="16">
        <v>-7.0400000000000004E-2</v>
      </c>
      <c r="C4772" s="16">
        <v>0.81144206320377776</v>
      </c>
    </row>
    <row r="4773" spans="1:3" ht="15" customHeight="1" x14ac:dyDescent="0.2">
      <c r="A4773" s="16">
        <v>4770</v>
      </c>
      <c r="B4773" s="16">
        <v>-7.0699999999999999E-2</v>
      </c>
      <c r="C4773" s="16">
        <v>0.81140573919360703</v>
      </c>
    </row>
    <row r="4774" spans="1:3" ht="15" customHeight="1" x14ac:dyDescent="0.2">
      <c r="A4774" s="16">
        <v>4771</v>
      </c>
      <c r="B4774" s="16">
        <v>-7.0900000000000005E-2</v>
      </c>
      <c r="C4774" s="16">
        <v>0.81126044315292412</v>
      </c>
    </row>
    <row r="4775" spans="1:3" ht="15" customHeight="1" x14ac:dyDescent="0.2">
      <c r="A4775" s="16">
        <v>4772</v>
      </c>
      <c r="B4775" s="16">
        <v>-7.0999999999999994E-2</v>
      </c>
      <c r="C4775" s="16">
        <v>0.8111151471122412</v>
      </c>
    </row>
    <row r="4776" spans="1:3" ht="15" customHeight="1" x14ac:dyDescent="0.2">
      <c r="A4776" s="16">
        <v>4773</v>
      </c>
      <c r="B4776" s="16">
        <v>-7.1400000000000005E-2</v>
      </c>
      <c r="C4776" s="16">
        <v>0.8111151471122412</v>
      </c>
    </row>
    <row r="4777" spans="1:3" ht="15" customHeight="1" x14ac:dyDescent="0.2">
      <c r="A4777" s="16">
        <v>4774</v>
      </c>
      <c r="B4777" s="16">
        <v>-7.1599999999999997E-2</v>
      </c>
      <c r="C4777" s="16">
        <v>0.81104249909189985</v>
      </c>
    </row>
    <row r="4778" spans="1:3" ht="15" customHeight="1" x14ac:dyDescent="0.2">
      <c r="A4778" s="16">
        <v>4775</v>
      </c>
      <c r="B4778" s="16">
        <v>-7.1599999999999997E-2</v>
      </c>
      <c r="C4778" s="16">
        <v>0.81100617508172901</v>
      </c>
    </row>
    <row r="4779" spans="1:3" ht="15" customHeight="1" x14ac:dyDescent="0.2">
      <c r="A4779" s="16">
        <v>4776</v>
      </c>
      <c r="B4779" s="16">
        <v>-7.1900000000000006E-2</v>
      </c>
      <c r="C4779" s="16">
        <v>0.81075190701053401</v>
      </c>
    </row>
    <row r="4780" spans="1:3" ht="15" customHeight="1" x14ac:dyDescent="0.2">
      <c r="A4780" s="16">
        <v>4777</v>
      </c>
      <c r="B4780" s="16">
        <v>-7.1999999999999995E-2</v>
      </c>
      <c r="C4780" s="16">
        <v>0.81046131492916806</v>
      </c>
    </row>
    <row r="4781" spans="1:3" ht="15" customHeight="1" x14ac:dyDescent="0.2">
      <c r="A4781" s="16">
        <v>4778</v>
      </c>
      <c r="B4781" s="16">
        <v>-7.2999999999999995E-2</v>
      </c>
      <c r="C4781" s="16">
        <v>0.81013439883763172</v>
      </c>
    </row>
    <row r="4782" spans="1:3" ht="15" customHeight="1" x14ac:dyDescent="0.2">
      <c r="A4782" s="16">
        <v>4779</v>
      </c>
      <c r="B4782" s="16">
        <v>-7.5200000000000003E-2</v>
      </c>
      <c r="C4782" s="16">
        <v>0.8094805666545587</v>
      </c>
    </row>
    <row r="4783" spans="1:3" ht="15" customHeight="1" x14ac:dyDescent="0.2">
      <c r="A4783" s="16">
        <v>4780</v>
      </c>
      <c r="B4783" s="16">
        <v>-7.5299999999999992E-2</v>
      </c>
      <c r="C4783" s="16">
        <v>0.80944424264438797</v>
      </c>
    </row>
    <row r="4784" spans="1:3" ht="15" customHeight="1" x14ac:dyDescent="0.2">
      <c r="A4784" s="16">
        <v>4781</v>
      </c>
      <c r="B4784" s="16">
        <v>-7.5299999999999992E-2</v>
      </c>
      <c r="C4784" s="16">
        <v>0.80926262259353432</v>
      </c>
    </row>
    <row r="4785" spans="1:3" ht="15" customHeight="1" x14ac:dyDescent="0.2">
      <c r="A4785" s="16">
        <v>4782</v>
      </c>
      <c r="B4785" s="16">
        <v>-7.5999999999999998E-2</v>
      </c>
      <c r="C4785" s="16">
        <v>0.80915365056302213</v>
      </c>
    </row>
    <row r="4786" spans="1:3" ht="15" customHeight="1" x14ac:dyDescent="0.2">
      <c r="A4786" s="16">
        <v>4783</v>
      </c>
      <c r="B4786" s="16">
        <v>-7.5999999999999998E-2</v>
      </c>
      <c r="C4786" s="16">
        <v>0.80900835452233921</v>
      </c>
    </row>
    <row r="4787" spans="1:3" ht="15" customHeight="1" x14ac:dyDescent="0.2">
      <c r="A4787" s="16">
        <v>4784</v>
      </c>
      <c r="B4787" s="16">
        <v>-7.6100000000000001E-2</v>
      </c>
      <c r="C4787" s="16">
        <v>0.80897203051216848</v>
      </c>
    </row>
    <row r="4788" spans="1:3" ht="15" customHeight="1" x14ac:dyDescent="0.2">
      <c r="A4788" s="16">
        <v>4785</v>
      </c>
      <c r="B4788" s="16">
        <v>-7.6700000000000004E-2</v>
      </c>
      <c r="C4788" s="16">
        <v>0.80886305848165641</v>
      </c>
    </row>
    <row r="4789" spans="1:3" ht="15" customHeight="1" x14ac:dyDescent="0.2">
      <c r="A4789" s="16">
        <v>4786</v>
      </c>
      <c r="B4789" s="16">
        <v>-7.7099999999999988E-2</v>
      </c>
      <c r="C4789" s="16">
        <v>0.80875408645114422</v>
      </c>
    </row>
    <row r="4790" spans="1:3" ht="15" customHeight="1" x14ac:dyDescent="0.2">
      <c r="A4790" s="16">
        <v>4787</v>
      </c>
      <c r="B4790" s="16">
        <v>-7.7299999999999994E-2</v>
      </c>
      <c r="C4790" s="16">
        <v>0.80828187431892473</v>
      </c>
    </row>
    <row r="4791" spans="1:3" ht="15" customHeight="1" x14ac:dyDescent="0.2">
      <c r="A4791" s="16">
        <v>4788</v>
      </c>
      <c r="B4791" s="16">
        <v>-7.7499999999999999E-2</v>
      </c>
      <c r="C4791" s="16">
        <v>0.80817290228841265</v>
      </c>
    </row>
    <row r="4792" spans="1:3" ht="15" customHeight="1" x14ac:dyDescent="0.2">
      <c r="A4792" s="16">
        <v>4789</v>
      </c>
      <c r="B4792" s="16">
        <v>-7.7599999999999988E-2</v>
      </c>
      <c r="C4792" s="16">
        <v>0.8069742099527788</v>
      </c>
    </row>
    <row r="4793" spans="1:3" ht="15" customHeight="1" x14ac:dyDescent="0.2">
      <c r="A4793" s="16">
        <v>4790</v>
      </c>
      <c r="B4793" s="16">
        <v>-7.7799999999999994E-2</v>
      </c>
      <c r="C4793" s="16">
        <v>0.80686523792226672</v>
      </c>
    </row>
    <row r="4794" spans="1:3" ht="15" customHeight="1" x14ac:dyDescent="0.2">
      <c r="A4794" s="16">
        <v>4791</v>
      </c>
      <c r="B4794" s="16">
        <v>-7.8400000000000011E-2</v>
      </c>
      <c r="C4794" s="16">
        <v>0.80675626589175442</v>
      </c>
    </row>
    <row r="4795" spans="1:3" ht="15" customHeight="1" x14ac:dyDescent="0.2">
      <c r="A4795" s="16">
        <v>4792</v>
      </c>
      <c r="B4795" s="16">
        <v>-7.9000000000000001E-2</v>
      </c>
      <c r="C4795" s="16">
        <v>0.80570286959680348</v>
      </c>
    </row>
    <row r="4796" spans="1:3" ht="15" customHeight="1" x14ac:dyDescent="0.2">
      <c r="A4796" s="16">
        <v>4793</v>
      </c>
      <c r="B4796" s="16">
        <v>-7.909999999999999E-2</v>
      </c>
      <c r="C4796" s="16">
        <v>0.80552124954594984</v>
      </c>
    </row>
    <row r="4797" spans="1:3" ht="15" customHeight="1" x14ac:dyDescent="0.2">
      <c r="A4797" s="16">
        <v>4794</v>
      </c>
      <c r="B4797" s="16">
        <v>-7.9899999999999999E-2</v>
      </c>
      <c r="C4797" s="16">
        <v>0.80548492553577911</v>
      </c>
    </row>
    <row r="4798" spans="1:3" ht="15" customHeight="1" x14ac:dyDescent="0.2">
      <c r="A4798" s="16">
        <v>4795</v>
      </c>
      <c r="B4798" s="16">
        <v>-8.0099999999999991E-2</v>
      </c>
      <c r="C4798" s="16">
        <v>0.80515800944424265</v>
      </c>
    </row>
    <row r="4799" spans="1:3" ht="15" customHeight="1" x14ac:dyDescent="0.2">
      <c r="A4799" s="16">
        <v>4796</v>
      </c>
      <c r="B4799" s="16">
        <v>-8.1799999999999998E-2</v>
      </c>
      <c r="C4799" s="16">
        <v>0.80508536142390119</v>
      </c>
    </row>
    <row r="4800" spans="1:3" ht="15" customHeight="1" x14ac:dyDescent="0.2">
      <c r="A4800" s="16">
        <v>4797</v>
      </c>
      <c r="B4800" s="16">
        <v>-8.2099999999999992E-2</v>
      </c>
      <c r="C4800" s="16">
        <v>0.80508536142390119</v>
      </c>
    </row>
    <row r="4801" spans="1:3" ht="15" customHeight="1" x14ac:dyDescent="0.2">
      <c r="A4801" s="16">
        <v>4798</v>
      </c>
      <c r="B4801" s="16">
        <v>-8.2799999999999999E-2</v>
      </c>
      <c r="C4801" s="16">
        <v>0.80490374137304765</v>
      </c>
    </row>
    <row r="4802" spans="1:3" ht="15" customHeight="1" x14ac:dyDescent="0.2">
      <c r="A4802" s="16">
        <v>4799</v>
      </c>
      <c r="B4802" s="16">
        <v>-8.2799999999999999E-2</v>
      </c>
      <c r="C4802" s="16">
        <v>0.80490374137304765</v>
      </c>
    </row>
    <row r="4803" spans="1:3" ht="15" customHeight="1" x14ac:dyDescent="0.2">
      <c r="A4803" s="16">
        <v>4800</v>
      </c>
      <c r="B4803" s="16">
        <v>-8.3000000000000004E-2</v>
      </c>
      <c r="C4803" s="16">
        <v>0.80472212132219401</v>
      </c>
    </row>
    <row r="4804" spans="1:3" ht="15" customHeight="1" x14ac:dyDescent="0.2">
      <c r="A4804" s="16">
        <v>4801</v>
      </c>
      <c r="B4804" s="16">
        <v>-8.3099999999999993E-2</v>
      </c>
      <c r="C4804" s="16">
        <v>0.80472212132219401</v>
      </c>
    </row>
    <row r="4805" spans="1:3" ht="15" customHeight="1" x14ac:dyDescent="0.2">
      <c r="A4805" s="16">
        <v>4802</v>
      </c>
      <c r="B4805" s="16">
        <v>-8.4000000000000005E-2</v>
      </c>
      <c r="C4805" s="16">
        <v>0.80454050127134036</v>
      </c>
    </row>
    <row r="4806" spans="1:3" ht="15" customHeight="1" x14ac:dyDescent="0.2">
      <c r="A4806" s="16">
        <v>4803</v>
      </c>
      <c r="B4806" s="16">
        <v>-8.4199999999999997E-2</v>
      </c>
      <c r="C4806" s="16">
        <v>0.80443152924082817</v>
      </c>
    </row>
    <row r="4807" spans="1:3" ht="15" customHeight="1" x14ac:dyDescent="0.2">
      <c r="A4807" s="16">
        <v>4804</v>
      </c>
      <c r="B4807" s="16">
        <v>-8.4699999999999998E-2</v>
      </c>
      <c r="C4807" s="16">
        <v>0.80417726116963317</v>
      </c>
    </row>
    <row r="4808" spans="1:3" ht="15" customHeight="1" x14ac:dyDescent="0.2">
      <c r="A4808" s="16">
        <v>4805</v>
      </c>
      <c r="B4808" s="16">
        <v>-8.5000000000000006E-2</v>
      </c>
      <c r="C4808" s="16">
        <v>0.80414093715946244</v>
      </c>
    </row>
    <row r="4809" spans="1:3" ht="15" customHeight="1" x14ac:dyDescent="0.2">
      <c r="A4809" s="16">
        <v>4806</v>
      </c>
      <c r="B4809" s="16">
        <v>-8.5199999999999998E-2</v>
      </c>
      <c r="C4809" s="16">
        <v>0.80399564111877952</v>
      </c>
    </row>
    <row r="4810" spans="1:3" ht="15" customHeight="1" x14ac:dyDescent="0.2">
      <c r="A4810" s="16">
        <v>4807</v>
      </c>
      <c r="B4810" s="16">
        <v>-8.7499999999999994E-2</v>
      </c>
      <c r="C4810" s="16">
        <v>0.80381402106792588</v>
      </c>
    </row>
    <row r="4811" spans="1:3" ht="15" customHeight="1" x14ac:dyDescent="0.2">
      <c r="A4811" s="16">
        <v>4808</v>
      </c>
      <c r="B4811" s="16">
        <v>-8.8400000000000006E-2</v>
      </c>
      <c r="C4811" s="16">
        <v>0.80363240101707234</v>
      </c>
    </row>
    <row r="4812" spans="1:3" ht="15" customHeight="1" x14ac:dyDescent="0.2">
      <c r="A4812" s="16">
        <v>4809</v>
      </c>
      <c r="B4812" s="16">
        <v>-8.8800000000000004E-2</v>
      </c>
      <c r="C4812" s="16">
        <v>0.80359607700690161</v>
      </c>
    </row>
    <row r="4813" spans="1:3" ht="15" customHeight="1" x14ac:dyDescent="0.2">
      <c r="A4813" s="16">
        <v>4810</v>
      </c>
      <c r="B4813" s="16">
        <v>-8.8900000000000007E-2</v>
      </c>
      <c r="C4813" s="16">
        <v>0.80312386487468213</v>
      </c>
    </row>
    <row r="4814" spans="1:3" ht="15" customHeight="1" x14ac:dyDescent="0.2">
      <c r="A4814" s="16">
        <v>4811</v>
      </c>
      <c r="B4814" s="16">
        <v>-8.8999999999999996E-2</v>
      </c>
      <c r="C4814" s="16">
        <v>0.80305121685434078</v>
      </c>
    </row>
    <row r="4815" spans="1:3" ht="15" customHeight="1" x14ac:dyDescent="0.2">
      <c r="A4815" s="16">
        <v>4812</v>
      </c>
      <c r="B4815" s="16">
        <v>-8.929999999999999E-2</v>
      </c>
      <c r="C4815" s="16">
        <v>0.80301489284416994</v>
      </c>
    </row>
    <row r="4816" spans="1:3" ht="15" customHeight="1" x14ac:dyDescent="0.2">
      <c r="A4816" s="16">
        <v>4813</v>
      </c>
      <c r="B4816" s="16">
        <v>-8.9400000000000007E-2</v>
      </c>
      <c r="C4816" s="16">
        <v>0.80286959680348713</v>
      </c>
    </row>
    <row r="4817" spans="1:3" ht="15" customHeight="1" x14ac:dyDescent="0.2">
      <c r="A4817" s="16">
        <v>4814</v>
      </c>
      <c r="B4817" s="16">
        <v>-8.9799999999999991E-2</v>
      </c>
      <c r="C4817" s="16">
        <v>0.80283327279331629</v>
      </c>
    </row>
    <row r="4818" spans="1:3" ht="15" customHeight="1" x14ac:dyDescent="0.2">
      <c r="A4818" s="16">
        <v>4815</v>
      </c>
      <c r="B4818" s="16">
        <v>-8.9799999999999991E-2</v>
      </c>
      <c r="C4818" s="16">
        <v>0.80276062477297494</v>
      </c>
    </row>
    <row r="4819" spans="1:3" ht="15" customHeight="1" x14ac:dyDescent="0.2">
      <c r="A4819" s="16">
        <v>4816</v>
      </c>
      <c r="B4819" s="16">
        <v>-8.9900000000000008E-2</v>
      </c>
      <c r="C4819" s="16">
        <v>0.80221576462041411</v>
      </c>
    </row>
    <row r="4820" spans="1:3" ht="15" customHeight="1" x14ac:dyDescent="0.2">
      <c r="A4820" s="16">
        <v>4817</v>
      </c>
      <c r="B4820" s="16">
        <v>-0.09</v>
      </c>
      <c r="C4820" s="16">
        <v>0.80214311660007276</v>
      </c>
    </row>
    <row r="4821" spans="1:3" ht="15" customHeight="1" x14ac:dyDescent="0.2">
      <c r="A4821" s="16">
        <v>4818</v>
      </c>
      <c r="B4821" s="16">
        <v>-9.0299999999999991E-2</v>
      </c>
      <c r="C4821" s="16">
        <v>0.80123501634580463</v>
      </c>
    </row>
    <row r="4822" spans="1:3" ht="15" customHeight="1" x14ac:dyDescent="0.2">
      <c r="A4822" s="16">
        <v>4819</v>
      </c>
      <c r="B4822" s="16">
        <v>-9.0299999999999991E-2</v>
      </c>
      <c r="C4822" s="16">
        <v>0.80112604431529244</v>
      </c>
    </row>
    <row r="4823" spans="1:3" ht="15" customHeight="1" x14ac:dyDescent="0.2">
      <c r="A4823" s="16">
        <v>4820</v>
      </c>
      <c r="B4823" s="16">
        <v>-9.1200000000000003E-2</v>
      </c>
      <c r="C4823" s="16">
        <v>0.80112604431529244</v>
      </c>
    </row>
    <row r="4824" spans="1:3" ht="15" customHeight="1" x14ac:dyDescent="0.2">
      <c r="A4824" s="16">
        <v>4821</v>
      </c>
      <c r="B4824" s="16">
        <v>-9.1499999999999998E-2</v>
      </c>
      <c r="C4824" s="16">
        <v>0.80101707228478014</v>
      </c>
    </row>
    <row r="4825" spans="1:3" ht="15" customHeight="1" x14ac:dyDescent="0.2">
      <c r="A4825" s="16">
        <v>4822</v>
      </c>
      <c r="B4825" s="16">
        <v>-9.240000000000001E-2</v>
      </c>
      <c r="C4825" s="16">
        <v>0.80098074827460952</v>
      </c>
    </row>
    <row r="4826" spans="1:3" ht="15" customHeight="1" x14ac:dyDescent="0.2">
      <c r="A4826" s="16">
        <v>4823</v>
      </c>
      <c r="B4826" s="16">
        <v>-9.290000000000001E-2</v>
      </c>
      <c r="C4826" s="16">
        <v>0.80087177624409744</v>
      </c>
    </row>
    <row r="4827" spans="1:3" ht="15" customHeight="1" x14ac:dyDescent="0.2">
      <c r="A4827" s="16">
        <v>4824</v>
      </c>
      <c r="B4827" s="16">
        <v>-9.35E-2</v>
      </c>
      <c r="C4827" s="16">
        <v>0.80036324010170723</v>
      </c>
    </row>
    <row r="4828" spans="1:3" ht="15" customHeight="1" x14ac:dyDescent="0.2">
      <c r="A4828" s="16">
        <v>4825</v>
      </c>
      <c r="B4828" s="16">
        <v>-9.5000000000000001E-2</v>
      </c>
      <c r="C4828" s="16">
        <v>0.80029059208136577</v>
      </c>
    </row>
    <row r="4829" spans="1:3" ht="15" customHeight="1" x14ac:dyDescent="0.2">
      <c r="A4829" s="16">
        <v>4826</v>
      </c>
      <c r="B4829" s="16">
        <v>-9.509999999999999E-2</v>
      </c>
      <c r="C4829" s="16">
        <v>0.80010897203051212</v>
      </c>
    </row>
    <row r="4830" spans="1:3" ht="15" customHeight="1" x14ac:dyDescent="0.2">
      <c r="A4830" s="16">
        <v>4827</v>
      </c>
      <c r="B4830" s="16">
        <v>-9.5200000000000007E-2</v>
      </c>
      <c r="C4830" s="16">
        <v>0.80007264802034139</v>
      </c>
    </row>
    <row r="4831" spans="1:3" ht="15" customHeight="1" x14ac:dyDescent="0.2">
      <c r="A4831" s="16">
        <v>4828</v>
      </c>
      <c r="B4831" s="16">
        <v>-9.5400000000000013E-2</v>
      </c>
      <c r="C4831" s="16">
        <v>0.79970940791863421</v>
      </c>
    </row>
    <row r="4832" spans="1:3" ht="15" customHeight="1" x14ac:dyDescent="0.2">
      <c r="A4832" s="16">
        <v>4829</v>
      </c>
      <c r="B4832" s="16">
        <v>-9.5899999999999999E-2</v>
      </c>
      <c r="C4832" s="16">
        <v>0.79960043588812213</v>
      </c>
    </row>
    <row r="4833" spans="1:3" ht="15" customHeight="1" x14ac:dyDescent="0.2">
      <c r="A4833" s="16">
        <v>4830</v>
      </c>
      <c r="B4833" s="16">
        <v>-9.5899999999999999E-2</v>
      </c>
      <c r="C4833" s="16">
        <v>0.79956411187795129</v>
      </c>
    </row>
    <row r="4834" spans="1:3" ht="15" customHeight="1" x14ac:dyDescent="0.2">
      <c r="A4834" s="16">
        <v>4831</v>
      </c>
      <c r="B4834" s="16">
        <v>-9.7099999999999992E-2</v>
      </c>
      <c r="C4834" s="16">
        <v>0.79934616781692691</v>
      </c>
    </row>
    <row r="4835" spans="1:3" ht="15" customHeight="1" x14ac:dyDescent="0.2">
      <c r="A4835" s="16">
        <v>4832</v>
      </c>
      <c r="B4835" s="16">
        <v>-9.74E-2</v>
      </c>
      <c r="C4835" s="16">
        <v>0.7990555757355613</v>
      </c>
    </row>
    <row r="4836" spans="1:3" ht="15" customHeight="1" x14ac:dyDescent="0.2">
      <c r="A4836" s="16">
        <v>4833</v>
      </c>
      <c r="B4836" s="16">
        <v>-9.7500000000000003E-2</v>
      </c>
      <c r="C4836" s="16">
        <v>0.79814747548129317</v>
      </c>
    </row>
    <row r="4837" spans="1:3" ht="15" customHeight="1" x14ac:dyDescent="0.2">
      <c r="A4837" s="16">
        <v>4834</v>
      </c>
      <c r="B4837" s="16">
        <v>-9.7500000000000003E-2</v>
      </c>
      <c r="C4837" s="16">
        <v>0.79778423537958598</v>
      </c>
    </row>
    <row r="4838" spans="1:3" ht="15" customHeight="1" x14ac:dyDescent="0.2">
      <c r="A4838" s="16">
        <v>4835</v>
      </c>
      <c r="B4838" s="16">
        <v>-9.7900000000000001E-2</v>
      </c>
      <c r="C4838" s="16">
        <v>0.79760261532873233</v>
      </c>
    </row>
    <row r="4839" spans="1:3" ht="15" customHeight="1" x14ac:dyDescent="0.2">
      <c r="A4839" s="16">
        <v>4836</v>
      </c>
      <c r="B4839" s="16">
        <v>-9.8099999999999993E-2</v>
      </c>
      <c r="C4839" s="16">
        <v>0.79752996730839076</v>
      </c>
    </row>
    <row r="4840" spans="1:3" ht="15" customHeight="1" x14ac:dyDescent="0.2">
      <c r="A4840" s="16">
        <v>4837</v>
      </c>
      <c r="B4840" s="16">
        <v>-9.98E-2</v>
      </c>
      <c r="C4840" s="16">
        <v>0.79727569923719577</v>
      </c>
    </row>
    <row r="4841" spans="1:3" ht="15" customHeight="1" x14ac:dyDescent="0.2">
      <c r="A4841" s="16">
        <v>4838</v>
      </c>
      <c r="B4841" s="16">
        <v>-0.1024</v>
      </c>
      <c r="C4841" s="16">
        <v>0.79720305121685431</v>
      </c>
    </row>
    <row r="4842" spans="1:3" ht="15" customHeight="1" x14ac:dyDescent="0.2">
      <c r="A4842" s="16">
        <v>4839</v>
      </c>
      <c r="B4842" s="16">
        <v>-0.1032</v>
      </c>
      <c r="C4842" s="16">
        <v>0.79709407918634223</v>
      </c>
    </row>
    <row r="4843" spans="1:3" ht="15" customHeight="1" x14ac:dyDescent="0.2">
      <c r="A4843" s="16">
        <v>4840</v>
      </c>
      <c r="B4843" s="16">
        <v>-0.10349999999999999</v>
      </c>
      <c r="C4843" s="16">
        <v>0.79702143116600066</v>
      </c>
    </row>
    <row r="4844" spans="1:3" ht="15" customHeight="1" x14ac:dyDescent="0.2">
      <c r="A4844" s="16">
        <v>4841</v>
      </c>
      <c r="B4844" s="16">
        <v>-0.1036</v>
      </c>
      <c r="C4844" s="16">
        <v>0.79702143116600066</v>
      </c>
    </row>
    <row r="4845" spans="1:3" ht="15" customHeight="1" x14ac:dyDescent="0.2">
      <c r="A4845" s="16">
        <v>4842</v>
      </c>
      <c r="B4845" s="16">
        <v>-0.1038</v>
      </c>
      <c r="C4845" s="16">
        <v>0.79680348710497639</v>
      </c>
    </row>
    <row r="4846" spans="1:3" ht="15" customHeight="1" x14ac:dyDescent="0.2">
      <c r="A4846" s="16">
        <v>4843</v>
      </c>
      <c r="B4846" s="16">
        <v>-0.1046</v>
      </c>
      <c r="C4846" s="16">
        <v>0.79680348710497639</v>
      </c>
    </row>
    <row r="4847" spans="1:3" ht="15" customHeight="1" x14ac:dyDescent="0.2">
      <c r="A4847" s="16">
        <v>4844</v>
      </c>
      <c r="B4847" s="16">
        <v>-0.1046</v>
      </c>
      <c r="C4847" s="16">
        <v>0.79680348710497639</v>
      </c>
    </row>
    <row r="4848" spans="1:3" ht="15" customHeight="1" x14ac:dyDescent="0.2">
      <c r="A4848" s="16">
        <v>4845</v>
      </c>
      <c r="B4848" s="16">
        <v>-0.1051</v>
      </c>
      <c r="C4848" s="16">
        <v>0.79622230294224483</v>
      </c>
    </row>
    <row r="4849" spans="1:3" ht="15" customHeight="1" x14ac:dyDescent="0.2">
      <c r="A4849" s="16">
        <v>4846</v>
      </c>
      <c r="B4849" s="16">
        <v>-0.10579999999999999</v>
      </c>
      <c r="C4849" s="16">
        <v>0.79575009081002535</v>
      </c>
    </row>
    <row r="4850" spans="1:3" ht="15" customHeight="1" x14ac:dyDescent="0.2">
      <c r="A4850" s="16">
        <v>4847</v>
      </c>
      <c r="B4850" s="16">
        <v>-0.1065</v>
      </c>
      <c r="C4850" s="16">
        <v>0.79560479476934265</v>
      </c>
    </row>
    <row r="4851" spans="1:3" ht="15" customHeight="1" x14ac:dyDescent="0.2">
      <c r="A4851" s="16">
        <v>4848</v>
      </c>
      <c r="B4851" s="16">
        <v>-0.1067</v>
      </c>
      <c r="C4851" s="16">
        <v>0.79440610243370868</v>
      </c>
    </row>
    <row r="4852" spans="1:3" ht="15" customHeight="1" x14ac:dyDescent="0.2">
      <c r="A4852" s="16">
        <v>4849</v>
      </c>
      <c r="B4852" s="16">
        <v>-0.108</v>
      </c>
      <c r="C4852" s="16">
        <v>0.79422448238285503</v>
      </c>
    </row>
    <row r="4853" spans="1:3" ht="15" customHeight="1" x14ac:dyDescent="0.2">
      <c r="A4853" s="16">
        <v>4850</v>
      </c>
      <c r="B4853" s="16">
        <v>-0.108</v>
      </c>
      <c r="C4853" s="16">
        <v>0.79418815837268442</v>
      </c>
    </row>
    <row r="4854" spans="1:3" ht="15" customHeight="1" x14ac:dyDescent="0.2">
      <c r="A4854" s="16">
        <v>4851</v>
      </c>
      <c r="B4854" s="16">
        <v>-0.10840000000000001</v>
      </c>
      <c r="C4854" s="16">
        <v>0.79407918634217212</v>
      </c>
    </row>
    <row r="4855" spans="1:3" ht="15" customHeight="1" x14ac:dyDescent="0.2">
      <c r="A4855" s="16">
        <v>4852</v>
      </c>
      <c r="B4855" s="16">
        <v>-0.10859999999999999</v>
      </c>
      <c r="C4855" s="16">
        <v>0.79360697420995285</v>
      </c>
    </row>
    <row r="4856" spans="1:3" ht="15" customHeight="1" x14ac:dyDescent="0.2">
      <c r="A4856" s="16">
        <v>4853</v>
      </c>
      <c r="B4856" s="16">
        <v>-0.11059999999999999</v>
      </c>
      <c r="C4856" s="16">
        <v>0.79342535415909921</v>
      </c>
    </row>
    <row r="4857" spans="1:3" ht="15" customHeight="1" x14ac:dyDescent="0.2">
      <c r="A4857" s="16">
        <v>4854</v>
      </c>
      <c r="B4857" s="16">
        <v>-0.11059999999999999</v>
      </c>
      <c r="C4857" s="16">
        <v>0.7928078459861968</v>
      </c>
    </row>
    <row r="4858" spans="1:3" ht="15" customHeight="1" x14ac:dyDescent="0.2">
      <c r="A4858" s="16">
        <v>4855</v>
      </c>
      <c r="B4858" s="16">
        <v>-0.1114</v>
      </c>
      <c r="C4858" s="16">
        <v>0.79226298583363597</v>
      </c>
    </row>
    <row r="4859" spans="1:3" ht="15" customHeight="1" x14ac:dyDescent="0.2">
      <c r="A4859" s="16">
        <v>4856</v>
      </c>
      <c r="B4859" s="16">
        <v>-0.11170000000000001</v>
      </c>
      <c r="C4859" s="16">
        <v>0.79197239375227035</v>
      </c>
    </row>
    <row r="4860" spans="1:3" ht="15" customHeight="1" x14ac:dyDescent="0.2">
      <c r="A4860" s="16">
        <v>4857</v>
      </c>
      <c r="B4860" s="16">
        <v>-0.113</v>
      </c>
      <c r="C4860" s="16">
        <v>0.79179077370141671</v>
      </c>
    </row>
    <row r="4861" spans="1:3" ht="15" customHeight="1" x14ac:dyDescent="0.2">
      <c r="A4861" s="16">
        <v>4858</v>
      </c>
      <c r="B4861" s="16">
        <v>-0.11309999999999999</v>
      </c>
      <c r="C4861" s="16">
        <v>0.7915365056302216</v>
      </c>
    </row>
    <row r="4862" spans="1:3" ht="15" customHeight="1" x14ac:dyDescent="0.2">
      <c r="A4862" s="16">
        <v>4859</v>
      </c>
      <c r="B4862" s="16">
        <v>-0.11409999999999999</v>
      </c>
      <c r="C4862" s="16">
        <v>0.7911732655285143</v>
      </c>
    </row>
    <row r="4863" spans="1:3" ht="15" customHeight="1" x14ac:dyDescent="0.2">
      <c r="A4863" s="16">
        <v>4860</v>
      </c>
      <c r="B4863" s="16">
        <v>-0.1148</v>
      </c>
      <c r="C4863" s="16">
        <v>0.79113694151834357</v>
      </c>
    </row>
    <row r="4864" spans="1:3" ht="15" customHeight="1" x14ac:dyDescent="0.2">
      <c r="A4864" s="16">
        <v>4861</v>
      </c>
      <c r="B4864" s="16">
        <v>-0.1168</v>
      </c>
      <c r="C4864" s="16">
        <v>0.79102796948783138</v>
      </c>
    </row>
    <row r="4865" spans="1:3" ht="15" customHeight="1" x14ac:dyDescent="0.2">
      <c r="A4865" s="16">
        <v>4862</v>
      </c>
      <c r="B4865" s="16">
        <v>-0.1173</v>
      </c>
      <c r="C4865" s="16">
        <v>0.79084634943697774</v>
      </c>
    </row>
    <row r="4866" spans="1:3" ht="15" customHeight="1" x14ac:dyDescent="0.2">
      <c r="A4866" s="16">
        <v>4863</v>
      </c>
      <c r="B4866" s="16">
        <v>-0.1179</v>
      </c>
      <c r="C4866" s="16">
        <v>0.79081002542680712</v>
      </c>
    </row>
    <row r="4867" spans="1:3" ht="15" customHeight="1" x14ac:dyDescent="0.2">
      <c r="A4867" s="16">
        <v>4864</v>
      </c>
      <c r="B4867" s="16">
        <v>-0.1181</v>
      </c>
      <c r="C4867" s="16">
        <v>0.79044678532509982</v>
      </c>
    </row>
    <row r="4868" spans="1:3" ht="15" customHeight="1" x14ac:dyDescent="0.2">
      <c r="A4868" s="16">
        <v>4865</v>
      </c>
      <c r="B4868" s="16">
        <v>-0.1196</v>
      </c>
      <c r="C4868" s="16">
        <v>0.79008354522339264</v>
      </c>
    </row>
    <row r="4869" spans="1:3" ht="15" customHeight="1" x14ac:dyDescent="0.2">
      <c r="A4869" s="16">
        <v>4866</v>
      </c>
      <c r="B4869" s="16">
        <v>-0.1197</v>
      </c>
      <c r="C4869" s="16">
        <v>0.78924809298946608</v>
      </c>
    </row>
    <row r="4870" spans="1:3" ht="15" customHeight="1" x14ac:dyDescent="0.2">
      <c r="A4870" s="16">
        <v>4867</v>
      </c>
      <c r="B4870" s="16">
        <v>-0.1202</v>
      </c>
      <c r="C4870" s="16">
        <v>0.78910279694878316</v>
      </c>
    </row>
    <row r="4871" spans="1:3" ht="15" customHeight="1" x14ac:dyDescent="0.2">
      <c r="A4871" s="16">
        <v>4868</v>
      </c>
      <c r="B4871" s="16">
        <v>-0.12029999999999999</v>
      </c>
      <c r="C4871" s="16">
        <v>0.78910279694878316</v>
      </c>
    </row>
    <row r="4872" spans="1:3" ht="15" customHeight="1" x14ac:dyDescent="0.2">
      <c r="A4872" s="16">
        <v>4869</v>
      </c>
      <c r="B4872" s="16">
        <v>-0.1212</v>
      </c>
      <c r="C4872" s="16">
        <v>0.78906647293861254</v>
      </c>
    </row>
    <row r="4873" spans="1:3" ht="15" customHeight="1" x14ac:dyDescent="0.2">
      <c r="A4873" s="16">
        <v>4870</v>
      </c>
      <c r="B4873" s="16">
        <v>-0.12190000000000001</v>
      </c>
      <c r="C4873" s="16">
        <v>0.78906647293861254</v>
      </c>
    </row>
    <row r="4874" spans="1:3" ht="15" customHeight="1" x14ac:dyDescent="0.2">
      <c r="A4874" s="16">
        <v>4871</v>
      </c>
      <c r="B4874" s="16">
        <v>-0.12190000000000001</v>
      </c>
      <c r="C4874" s="16">
        <v>0.78892117689792951</v>
      </c>
    </row>
    <row r="4875" spans="1:3" ht="15" customHeight="1" x14ac:dyDescent="0.2">
      <c r="A4875" s="16">
        <v>4872</v>
      </c>
      <c r="B4875" s="16">
        <v>-0.1221</v>
      </c>
      <c r="C4875" s="16">
        <v>0.78881220486741732</v>
      </c>
    </row>
    <row r="4876" spans="1:3" ht="15" customHeight="1" x14ac:dyDescent="0.2">
      <c r="A4876" s="16">
        <v>4873</v>
      </c>
      <c r="B4876" s="16">
        <v>-0.12240000000000001</v>
      </c>
      <c r="C4876" s="16">
        <v>0.78844896476571014</v>
      </c>
    </row>
    <row r="4877" spans="1:3" ht="15" customHeight="1" x14ac:dyDescent="0.2">
      <c r="A4877" s="16">
        <v>4874</v>
      </c>
      <c r="B4877" s="16">
        <v>-0.12240000000000001</v>
      </c>
      <c r="C4877" s="16">
        <v>0.78833999273519806</v>
      </c>
    </row>
    <row r="4878" spans="1:3" ht="15" customHeight="1" x14ac:dyDescent="0.2">
      <c r="A4878" s="16">
        <v>4875</v>
      </c>
      <c r="B4878" s="16">
        <v>-0.1226</v>
      </c>
      <c r="C4878" s="16">
        <v>0.78757718852161274</v>
      </c>
    </row>
    <row r="4879" spans="1:3" ht="15" customHeight="1" x14ac:dyDescent="0.2">
      <c r="A4879" s="16">
        <v>4876</v>
      </c>
      <c r="B4879" s="16">
        <v>-0.123</v>
      </c>
      <c r="C4879" s="16">
        <v>0.78717762440973482</v>
      </c>
    </row>
    <row r="4880" spans="1:3" ht="15" customHeight="1" x14ac:dyDescent="0.2">
      <c r="A4880" s="16">
        <v>4877</v>
      </c>
      <c r="B4880" s="16">
        <v>-0.123</v>
      </c>
      <c r="C4880" s="16">
        <v>0.78714130039956409</v>
      </c>
    </row>
    <row r="4881" spans="1:3" ht="15" customHeight="1" x14ac:dyDescent="0.2">
      <c r="A4881" s="16">
        <v>4878</v>
      </c>
      <c r="B4881" s="16">
        <v>-0.12390000000000001</v>
      </c>
      <c r="C4881" s="16">
        <v>0.78710497638939347</v>
      </c>
    </row>
    <row r="4882" spans="1:3" ht="15" customHeight="1" x14ac:dyDescent="0.2">
      <c r="A4882" s="16">
        <v>4879</v>
      </c>
      <c r="B4882" s="16">
        <v>-0.12390000000000001</v>
      </c>
      <c r="C4882" s="16">
        <v>0.78674173628768618</v>
      </c>
    </row>
    <row r="4883" spans="1:3" ht="15" customHeight="1" x14ac:dyDescent="0.2">
      <c r="A4883" s="16">
        <v>4880</v>
      </c>
      <c r="B4883" s="16">
        <v>-0.12690000000000001</v>
      </c>
      <c r="C4883" s="16">
        <v>0.78652379222666191</v>
      </c>
    </row>
    <row r="4884" spans="1:3" ht="15" customHeight="1" x14ac:dyDescent="0.2">
      <c r="A4884" s="16">
        <v>4881</v>
      </c>
      <c r="B4884" s="16">
        <v>-0.12740000000000001</v>
      </c>
      <c r="C4884" s="16">
        <v>0.78634217217580826</v>
      </c>
    </row>
    <row r="4885" spans="1:3" ht="15" customHeight="1" x14ac:dyDescent="0.2">
      <c r="A4885" s="16">
        <v>4882</v>
      </c>
      <c r="B4885" s="16">
        <v>-0.12830000000000003</v>
      </c>
      <c r="C4885" s="16">
        <v>0.78634217217580826</v>
      </c>
    </row>
    <row r="4886" spans="1:3" ht="15" customHeight="1" x14ac:dyDescent="0.2">
      <c r="A4886" s="16">
        <v>4883</v>
      </c>
      <c r="B4886" s="16">
        <v>-0.12940000000000002</v>
      </c>
      <c r="C4886" s="16">
        <v>0.78608790410461316</v>
      </c>
    </row>
    <row r="4887" spans="1:3" ht="15" customHeight="1" x14ac:dyDescent="0.2">
      <c r="A4887" s="16">
        <v>4884</v>
      </c>
      <c r="B4887" s="16">
        <v>-0.1298</v>
      </c>
      <c r="C4887" s="16">
        <v>0.78568833999273524</v>
      </c>
    </row>
    <row r="4888" spans="1:3" ht="15" customHeight="1" x14ac:dyDescent="0.2">
      <c r="A4888" s="16">
        <v>4885</v>
      </c>
      <c r="B4888" s="16">
        <v>-0.13</v>
      </c>
      <c r="C4888" s="16">
        <v>0.78510715583000368</v>
      </c>
    </row>
    <row r="4889" spans="1:3" ht="15" customHeight="1" x14ac:dyDescent="0.2">
      <c r="A4889" s="16">
        <v>4886</v>
      </c>
      <c r="B4889" s="16">
        <v>-0.13</v>
      </c>
      <c r="C4889" s="16">
        <v>0.78507083181983295</v>
      </c>
    </row>
    <row r="4890" spans="1:3" ht="15" customHeight="1" x14ac:dyDescent="0.2">
      <c r="A4890" s="16">
        <v>4887</v>
      </c>
      <c r="B4890" s="16">
        <v>-0.13059999999999999</v>
      </c>
      <c r="C4890" s="16">
        <v>0.78485288775880846</v>
      </c>
    </row>
    <row r="4891" spans="1:3" ht="15" customHeight="1" x14ac:dyDescent="0.2">
      <c r="A4891" s="16">
        <v>4888</v>
      </c>
      <c r="B4891" s="16">
        <v>-0.1313</v>
      </c>
      <c r="C4891" s="16">
        <v>0.78470759171812576</v>
      </c>
    </row>
    <row r="4892" spans="1:3" ht="15" customHeight="1" x14ac:dyDescent="0.2">
      <c r="A4892" s="16">
        <v>4889</v>
      </c>
      <c r="B4892" s="16">
        <v>-0.13150000000000001</v>
      </c>
      <c r="C4892" s="16">
        <v>0.78470759171812576</v>
      </c>
    </row>
    <row r="4893" spans="1:3" ht="15" customHeight="1" x14ac:dyDescent="0.2">
      <c r="A4893" s="16">
        <v>4890</v>
      </c>
      <c r="B4893" s="16">
        <v>-0.13240000000000002</v>
      </c>
      <c r="C4893" s="16">
        <v>0.78441699963675993</v>
      </c>
    </row>
    <row r="4894" spans="1:3" ht="15" customHeight="1" x14ac:dyDescent="0.2">
      <c r="A4894" s="16">
        <v>4891</v>
      </c>
      <c r="B4894" s="16">
        <v>-0.13250000000000001</v>
      </c>
      <c r="C4894" s="16">
        <v>0.78441699963675993</v>
      </c>
    </row>
    <row r="4895" spans="1:3" ht="15" customHeight="1" x14ac:dyDescent="0.2">
      <c r="A4895" s="16">
        <v>4892</v>
      </c>
      <c r="B4895" s="16">
        <v>-0.1326</v>
      </c>
      <c r="C4895" s="16">
        <v>0.78434435161641847</v>
      </c>
    </row>
    <row r="4896" spans="1:3" ht="15" customHeight="1" x14ac:dyDescent="0.2">
      <c r="A4896" s="16">
        <v>4893</v>
      </c>
      <c r="B4896" s="16">
        <v>-0.13400000000000001</v>
      </c>
      <c r="C4896" s="16">
        <v>0.78419905557573555</v>
      </c>
    </row>
    <row r="4897" spans="1:3" ht="15" customHeight="1" x14ac:dyDescent="0.2">
      <c r="A4897" s="16">
        <v>4894</v>
      </c>
      <c r="B4897" s="16">
        <v>-0.1341</v>
      </c>
      <c r="C4897" s="16">
        <v>0.78383581547402836</v>
      </c>
    </row>
    <row r="4898" spans="1:3" ht="15" customHeight="1" x14ac:dyDescent="0.2">
      <c r="A4898" s="16">
        <v>4895</v>
      </c>
      <c r="B4898" s="16">
        <v>-0.13489999999999999</v>
      </c>
      <c r="C4898" s="16">
        <v>0.78379949146385763</v>
      </c>
    </row>
    <row r="4899" spans="1:3" ht="15" customHeight="1" x14ac:dyDescent="0.2">
      <c r="A4899" s="16">
        <v>4896</v>
      </c>
      <c r="B4899" s="16">
        <v>-0.13489999999999999</v>
      </c>
      <c r="C4899" s="16">
        <v>0.78343625136215045</v>
      </c>
    </row>
    <row r="4900" spans="1:3" ht="15" customHeight="1" x14ac:dyDescent="0.2">
      <c r="A4900" s="16">
        <v>4897</v>
      </c>
      <c r="B4900" s="16">
        <v>-0.13489999999999999</v>
      </c>
      <c r="C4900" s="16">
        <v>0.78318198329095534</v>
      </c>
    </row>
    <row r="4901" spans="1:3" ht="15" customHeight="1" x14ac:dyDescent="0.2">
      <c r="A4901" s="16">
        <v>4898</v>
      </c>
      <c r="B4901" s="16">
        <v>-0.13550000000000001</v>
      </c>
      <c r="C4901" s="16">
        <v>0.78300036324010169</v>
      </c>
    </row>
    <row r="4902" spans="1:3" ht="15" customHeight="1" x14ac:dyDescent="0.2">
      <c r="A4902" s="16">
        <v>4899</v>
      </c>
      <c r="B4902" s="16">
        <v>-0.13589999999999999</v>
      </c>
      <c r="C4902" s="16">
        <v>0.78260079912822378</v>
      </c>
    </row>
    <row r="4903" spans="1:3" ht="15" customHeight="1" x14ac:dyDescent="0.2">
      <c r="A4903" s="16">
        <v>4900</v>
      </c>
      <c r="B4903" s="16">
        <v>-0.13600000000000001</v>
      </c>
      <c r="C4903" s="16">
        <v>0.78216491100617513</v>
      </c>
    </row>
    <row r="4904" spans="1:3" ht="15" customHeight="1" x14ac:dyDescent="0.2">
      <c r="A4904" s="16">
        <v>4901</v>
      </c>
      <c r="B4904" s="16">
        <v>-0.13600000000000001</v>
      </c>
      <c r="C4904" s="16">
        <v>0.78172902288412638</v>
      </c>
    </row>
    <row r="4905" spans="1:3" ht="15" customHeight="1" x14ac:dyDescent="0.2">
      <c r="A4905" s="16">
        <v>4902</v>
      </c>
      <c r="B4905" s="16">
        <v>-0.13619999999999999</v>
      </c>
      <c r="C4905" s="16">
        <v>0.78140210679258981</v>
      </c>
    </row>
    <row r="4906" spans="1:3" ht="15" customHeight="1" x14ac:dyDescent="0.2">
      <c r="A4906" s="16">
        <v>4903</v>
      </c>
      <c r="B4906" s="16">
        <v>-0.13719999999999999</v>
      </c>
      <c r="C4906" s="16">
        <v>0.78125681075190712</v>
      </c>
    </row>
    <row r="4907" spans="1:3" ht="15" customHeight="1" x14ac:dyDescent="0.2">
      <c r="A4907" s="16">
        <v>4904</v>
      </c>
      <c r="B4907" s="16">
        <v>-0.13819999999999999</v>
      </c>
      <c r="C4907" s="16">
        <v>0.78122048674173628</v>
      </c>
    </row>
    <row r="4908" spans="1:3" ht="15" customHeight="1" x14ac:dyDescent="0.2">
      <c r="A4908" s="16">
        <v>4905</v>
      </c>
      <c r="B4908" s="16">
        <v>-0.13850000000000001</v>
      </c>
      <c r="C4908" s="16">
        <v>0.7810025426807119</v>
      </c>
    </row>
    <row r="4909" spans="1:3" ht="15" customHeight="1" x14ac:dyDescent="0.2">
      <c r="A4909" s="16">
        <v>4906</v>
      </c>
      <c r="B4909" s="16">
        <v>-0.13869999999999999</v>
      </c>
      <c r="C4909" s="16">
        <v>0.78096621867054128</v>
      </c>
    </row>
    <row r="4910" spans="1:3" ht="15" customHeight="1" x14ac:dyDescent="0.2">
      <c r="A4910" s="16">
        <v>4907</v>
      </c>
      <c r="B4910" s="16">
        <v>-0.1396</v>
      </c>
      <c r="C4910" s="16">
        <v>0.78063930257900471</v>
      </c>
    </row>
    <row r="4911" spans="1:3" ht="15" customHeight="1" x14ac:dyDescent="0.2">
      <c r="A4911" s="16">
        <v>4908</v>
      </c>
      <c r="B4911" s="16">
        <v>-0.1409</v>
      </c>
      <c r="C4911" s="16">
        <v>0.78060297856883398</v>
      </c>
    </row>
    <row r="4912" spans="1:3" ht="15" customHeight="1" x14ac:dyDescent="0.2">
      <c r="A4912" s="16">
        <v>4909</v>
      </c>
      <c r="B4912" s="16">
        <v>-0.1409</v>
      </c>
      <c r="C4912" s="16">
        <v>0.78056665455866336</v>
      </c>
    </row>
    <row r="4913" spans="1:3" ht="15" customHeight="1" x14ac:dyDescent="0.2">
      <c r="A4913" s="16">
        <v>4910</v>
      </c>
      <c r="B4913" s="16">
        <v>-0.14099999999999999</v>
      </c>
      <c r="C4913" s="16">
        <v>0.78016709044678534</v>
      </c>
    </row>
    <row r="4914" spans="1:3" ht="15" customHeight="1" x14ac:dyDescent="0.2">
      <c r="A4914" s="16">
        <v>4911</v>
      </c>
      <c r="B4914" s="16">
        <v>-0.14219999999999999</v>
      </c>
      <c r="C4914" s="16">
        <v>0.77994914638576096</v>
      </c>
    </row>
    <row r="4915" spans="1:3" ht="15" customHeight="1" x14ac:dyDescent="0.2">
      <c r="A4915" s="16">
        <v>4912</v>
      </c>
      <c r="B4915" s="16">
        <v>-0.14230000000000001</v>
      </c>
      <c r="C4915" s="16">
        <v>0.77991282237559023</v>
      </c>
    </row>
    <row r="4916" spans="1:3" ht="15" customHeight="1" x14ac:dyDescent="0.2">
      <c r="A4916" s="16">
        <v>4913</v>
      </c>
      <c r="B4916" s="16">
        <v>-0.1424</v>
      </c>
      <c r="C4916" s="16">
        <v>0.77973120232473658</v>
      </c>
    </row>
    <row r="4917" spans="1:3" ht="15" customHeight="1" x14ac:dyDescent="0.2">
      <c r="A4917" s="16">
        <v>4914</v>
      </c>
      <c r="B4917" s="16">
        <v>-0.1434</v>
      </c>
      <c r="C4917" s="16">
        <v>0.77962223029422451</v>
      </c>
    </row>
    <row r="4918" spans="1:3" ht="15" customHeight="1" x14ac:dyDescent="0.2">
      <c r="A4918" s="16">
        <v>4915</v>
      </c>
      <c r="B4918" s="16">
        <v>-0.14360000000000001</v>
      </c>
      <c r="C4918" s="16">
        <v>0.77922266618234648</v>
      </c>
    </row>
    <row r="4919" spans="1:3" ht="15" customHeight="1" x14ac:dyDescent="0.2">
      <c r="A4919" s="16">
        <v>4916</v>
      </c>
      <c r="B4919" s="16">
        <v>-0.14399999999999999</v>
      </c>
      <c r="C4919" s="16">
        <v>0.77882310207046856</v>
      </c>
    </row>
    <row r="4920" spans="1:3" ht="15" customHeight="1" x14ac:dyDescent="0.2">
      <c r="A4920" s="16">
        <v>4917</v>
      </c>
      <c r="B4920" s="16">
        <v>-0.14419999999999999</v>
      </c>
      <c r="C4920" s="16">
        <v>0.77878677806029784</v>
      </c>
    </row>
    <row r="4921" spans="1:3" ht="15" customHeight="1" x14ac:dyDescent="0.2">
      <c r="A4921" s="16">
        <v>4918</v>
      </c>
      <c r="B4921" s="16">
        <v>-0.14549999999999999</v>
      </c>
      <c r="C4921" s="16">
        <v>0.77867780602978565</v>
      </c>
    </row>
    <row r="4922" spans="1:3" ht="15" customHeight="1" x14ac:dyDescent="0.2">
      <c r="A4922" s="16">
        <v>4919</v>
      </c>
      <c r="B4922" s="16">
        <v>-0.14549999999999999</v>
      </c>
      <c r="C4922" s="16">
        <v>0.7786051580094443</v>
      </c>
    </row>
    <row r="4923" spans="1:3" ht="15" customHeight="1" x14ac:dyDescent="0.2">
      <c r="A4923" s="16">
        <v>4920</v>
      </c>
      <c r="B4923" s="16">
        <v>-0.1457</v>
      </c>
      <c r="C4923" s="16">
        <v>0.778496185978932</v>
      </c>
    </row>
    <row r="4924" spans="1:3" ht="15" customHeight="1" x14ac:dyDescent="0.2">
      <c r="A4924" s="16">
        <v>4921</v>
      </c>
      <c r="B4924" s="16">
        <v>-0.1489</v>
      </c>
      <c r="C4924" s="16">
        <v>0.778496185978932</v>
      </c>
    </row>
    <row r="4925" spans="1:3" ht="15" customHeight="1" x14ac:dyDescent="0.2">
      <c r="A4925" s="16">
        <v>4922</v>
      </c>
      <c r="B4925" s="16">
        <v>-0.14909999999999998</v>
      </c>
      <c r="C4925" s="16">
        <v>0.77831456592807835</v>
      </c>
    </row>
    <row r="4926" spans="1:3" ht="15" customHeight="1" x14ac:dyDescent="0.2">
      <c r="A4926" s="16">
        <v>4923</v>
      </c>
      <c r="B4926" s="16">
        <v>-0.14959999999999998</v>
      </c>
      <c r="C4926" s="16">
        <v>0.778241917907737</v>
      </c>
    </row>
    <row r="4927" spans="1:3" ht="15" customHeight="1" x14ac:dyDescent="0.2">
      <c r="A4927" s="16">
        <v>4924</v>
      </c>
      <c r="B4927" s="16">
        <v>-0.15030000000000002</v>
      </c>
      <c r="C4927" s="16">
        <v>0.77820559389756627</v>
      </c>
    </row>
    <row r="4928" spans="1:3" ht="15" customHeight="1" x14ac:dyDescent="0.2">
      <c r="A4928" s="16">
        <v>4925</v>
      </c>
      <c r="B4928" s="16">
        <v>-0.15080000000000002</v>
      </c>
      <c r="C4928" s="16">
        <v>0.77784235379585909</v>
      </c>
    </row>
    <row r="4929" spans="1:3" ht="15" customHeight="1" x14ac:dyDescent="0.2">
      <c r="A4929" s="16">
        <v>4926</v>
      </c>
      <c r="B4929" s="16">
        <v>-0.151</v>
      </c>
      <c r="C4929" s="16">
        <v>0.77766073374500544</v>
      </c>
    </row>
    <row r="4930" spans="1:3" ht="15" customHeight="1" x14ac:dyDescent="0.2">
      <c r="A4930" s="16">
        <v>4927</v>
      </c>
      <c r="B4930" s="16">
        <v>-0.15140000000000001</v>
      </c>
      <c r="C4930" s="16">
        <v>0.77766073374500544</v>
      </c>
    </row>
    <row r="4931" spans="1:3" ht="15" customHeight="1" x14ac:dyDescent="0.2">
      <c r="A4931" s="16">
        <v>4928</v>
      </c>
      <c r="B4931" s="16">
        <v>-0.1517</v>
      </c>
      <c r="C4931" s="16">
        <v>0.77751543770432252</v>
      </c>
    </row>
    <row r="4932" spans="1:3" ht="15" customHeight="1" x14ac:dyDescent="0.2">
      <c r="A4932" s="16">
        <v>4929</v>
      </c>
      <c r="B4932" s="16">
        <v>-0.15380000000000002</v>
      </c>
      <c r="C4932" s="16">
        <v>0.7768616055212495</v>
      </c>
    </row>
    <row r="4933" spans="1:3" ht="15" customHeight="1" x14ac:dyDescent="0.2">
      <c r="A4933" s="16">
        <v>4930</v>
      </c>
      <c r="B4933" s="16">
        <v>-0.154</v>
      </c>
      <c r="C4933" s="16">
        <v>0.77671630948056669</v>
      </c>
    </row>
    <row r="4934" spans="1:3" ht="15" customHeight="1" x14ac:dyDescent="0.2">
      <c r="A4934" s="16">
        <v>4931</v>
      </c>
      <c r="B4934" s="16">
        <v>-0.15419999999999998</v>
      </c>
      <c r="C4934" s="16">
        <v>0.77635306937885951</v>
      </c>
    </row>
    <row r="4935" spans="1:3" ht="15" customHeight="1" x14ac:dyDescent="0.2">
      <c r="A4935" s="16">
        <v>4932</v>
      </c>
      <c r="B4935" s="16">
        <v>-0.15509999999999999</v>
      </c>
      <c r="C4935" s="16">
        <v>0.77631674536868867</v>
      </c>
    </row>
    <row r="4936" spans="1:3" ht="15" customHeight="1" x14ac:dyDescent="0.2">
      <c r="A4936" s="16">
        <v>4933</v>
      </c>
      <c r="B4936" s="16">
        <v>-0.1565</v>
      </c>
      <c r="C4936" s="16">
        <v>0.77628042135851794</v>
      </c>
    </row>
    <row r="4937" spans="1:3" ht="15" customHeight="1" x14ac:dyDescent="0.2">
      <c r="A4937" s="16">
        <v>4934</v>
      </c>
      <c r="B4937" s="16">
        <v>-0.15709999999999999</v>
      </c>
      <c r="C4937" s="16">
        <v>0.77598982927715221</v>
      </c>
    </row>
    <row r="4938" spans="1:3" ht="15" customHeight="1" x14ac:dyDescent="0.2">
      <c r="A4938" s="16">
        <v>4935</v>
      </c>
      <c r="B4938" s="16">
        <v>-0.1575</v>
      </c>
      <c r="C4938" s="16">
        <v>0.77580820922629867</v>
      </c>
    </row>
    <row r="4939" spans="1:3" ht="15" customHeight="1" x14ac:dyDescent="0.2">
      <c r="A4939" s="16">
        <v>4936</v>
      </c>
      <c r="B4939" s="16">
        <v>-0.15840000000000001</v>
      </c>
      <c r="C4939" s="16">
        <v>0.7757355612059571</v>
      </c>
    </row>
    <row r="4940" spans="1:3" ht="15" customHeight="1" x14ac:dyDescent="0.2">
      <c r="A4940" s="16">
        <v>4937</v>
      </c>
      <c r="B4940" s="16">
        <v>-0.15909999999999999</v>
      </c>
      <c r="C4940" s="16">
        <v>0.77566291318561575</v>
      </c>
    </row>
    <row r="4941" spans="1:3" ht="15" customHeight="1" x14ac:dyDescent="0.2">
      <c r="A4941" s="16">
        <v>4938</v>
      </c>
      <c r="B4941" s="16">
        <v>-0.15919999999999998</v>
      </c>
      <c r="C4941" s="16">
        <v>0.77548129313476211</v>
      </c>
    </row>
    <row r="4942" spans="1:3" ht="15" customHeight="1" x14ac:dyDescent="0.2">
      <c r="A4942" s="16">
        <v>4939</v>
      </c>
      <c r="B4942" s="16">
        <v>-0.15930000000000002</v>
      </c>
      <c r="C4942" s="16">
        <v>0.77504540501271335</v>
      </c>
    </row>
    <row r="4943" spans="1:3" ht="15" customHeight="1" x14ac:dyDescent="0.2">
      <c r="A4943" s="16">
        <v>4940</v>
      </c>
      <c r="B4943" s="16">
        <v>-0.1605</v>
      </c>
      <c r="C4943" s="16">
        <v>0.77493643298220127</v>
      </c>
    </row>
    <row r="4944" spans="1:3" ht="15" customHeight="1" x14ac:dyDescent="0.2">
      <c r="A4944" s="16">
        <v>4941</v>
      </c>
      <c r="B4944" s="16">
        <v>-0.16140000000000002</v>
      </c>
      <c r="C4944" s="16">
        <v>0.77471848892117701</v>
      </c>
    </row>
    <row r="4945" spans="1:3" ht="15" customHeight="1" x14ac:dyDescent="0.2">
      <c r="A4945" s="16">
        <v>4942</v>
      </c>
      <c r="B4945" s="16">
        <v>-0.16209999999999999</v>
      </c>
      <c r="C4945" s="16">
        <v>0.77424627678895752</v>
      </c>
    </row>
    <row r="4946" spans="1:3" ht="15" customHeight="1" x14ac:dyDescent="0.2">
      <c r="A4946" s="16">
        <v>4943</v>
      </c>
      <c r="B4946" s="16">
        <v>-0.16269999999999998</v>
      </c>
      <c r="C4946" s="16">
        <v>0.77406465673810387</v>
      </c>
    </row>
    <row r="4947" spans="1:3" ht="15" customHeight="1" x14ac:dyDescent="0.2">
      <c r="A4947" s="16">
        <v>4944</v>
      </c>
      <c r="B4947" s="16">
        <v>-0.16440000000000002</v>
      </c>
      <c r="C4947" s="16">
        <v>0.77384671267707961</v>
      </c>
    </row>
    <row r="4948" spans="1:3" ht="15" customHeight="1" x14ac:dyDescent="0.2">
      <c r="A4948" s="16">
        <v>4945</v>
      </c>
      <c r="B4948" s="16">
        <v>-0.1648</v>
      </c>
      <c r="C4948" s="16">
        <v>0.77370141663639669</v>
      </c>
    </row>
    <row r="4949" spans="1:3" ht="15" customHeight="1" x14ac:dyDescent="0.2">
      <c r="A4949" s="16">
        <v>4946</v>
      </c>
      <c r="B4949" s="16">
        <v>-0.1651</v>
      </c>
      <c r="C4949" s="16">
        <v>0.77348347257537231</v>
      </c>
    </row>
    <row r="4950" spans="1:3" ht="15" customHeight="1" x14ac:dyDescent="0.2">
      <c r="A4950" s="16">
        <v>4947</v>
      </c>
      <c r="B4950" s="16">
        <v>-0.16519999999999999</v>
      </c>
      <c r="C4950" s="16">
        <v>0.77333817653468939</v>
      </c>
    </row>
    <row r="4951" spans="1:3" ht="15" customHeight="1" x14ac:dyDescent="0.2">
      <c r="A4951" s="16">
        <v>4948</v>
      </c>
      <c r="B4951" s="16">
        <v>-0.16569999999999999</v>
      </c>
      <c r="C4951" s="16">
        <v>0.77330185252451877</v>
      </c>
    </row>
    <row r="4952" spans="1:3" ht="15" customHeight="1" x14ac:dyDescent="0.2">
      <c r="A4952" s="16">
        <v>4949</v>
      </c>
      <c r="B4952" s="16">
        <v>-0.16569999999999999</v>
      </c>
      <c r="C4952" s="16">
        <v>0.77326552851434804</v>
      </c>
    </row>
    <row r="4953" spans="1:3" ht="15" customHeight="1" x14ac:dyDescent="0.2">
      <c r="A4953" s="16">
        <v>4950</v>
      </c>
      <c r="B4953" s="16">
        <v>-0.1663</v>
      </c>
      <c r="C4953" s="16">
        <v>0.77297493643298221</v>
      </c>
    </row>
    <row r="4954" spans="1:3" ht="15" customHeight="1" x14ac:dyDescent="0.2">
      <c r="A4954" s="16">
        <v>4951</v>
      </c>
      <c r="B4954" s="16">
        <v>-0.16639999999999999</v>
      </c>
      <c r="C4954" s="16">
        <v>0.77293861242281148</v>
      </c>
    </row>
    <row r="4955" spans="1:3" ht="15" customHeight="1" x14ac:dyDescent="0.2">
      <c r="A4955" s="16">
        <v>4952</v>
      </c>
      <c r="B4955" s="16">
        <v>-0.1666</v>
      </c>
      <c r="C4955" s="16">
        <v>0.77257537232110429</v>
      </c>
    </row>
    <row r="4956" spans="1:3" ht="15" customHeight="1" x14ac:dyDescent="0.2">
      <c r="A4956" s="16">
        <v>4953</v>
      </c>
      <c r="B4956" s="16">
        <v>-0.16900000000000001</v>
      </c>
      <c r="C4956" s="16">
        <v>0.77235742826008003</v>
      </c>
    </row>
    <row r="4957" spans="1:3" ht="15" customHeight="1" x14ac:dyDescent="0.2">
      <c r="A4957" s="16">
        <v>4954</v>
      </c>
      <c r="B4957" s="16">
        <v>-0.1696</v>
      </c>
      <c r="C4957" s="16">
        <v>0.77224845622956773</v>
      </c>
    </row>
    <row r="4958" spans="1:3" ht="15" customHeight="1" x14ac:dyDescent="0.2">
      <c r="A4958" s="16">
        <v>4955</v>
      </c>
      <c r="B4958" s="16">
        <v>-0.1696</v>
      </c>
      <c r="C4958" s="16">
        <v>0.77152197602615324</v>
      </c>
    </row>
    <row r="4959" spans="1:3" ht="15" customHeight="1" x14ac:dyDescent="0.2">
      <c r="A4959" s="16">
        <v>4956</v>
      </c>
      <c r="B4959" s="16">
        <v>-0.1699</v>
      </c>
      <c r="C4959" s="16">
        <v>0.77126770795495825</v>
      </c>
    </row>
    <row r="4960" spans="1:3" ht="15" customHeight="1" x14ac:dyDescent="0.2">
      <c r="A4960" s="16">
        <v>4957</v>
      </c>
      <c r="B4960" s="16">
        <v>-0.1701</v>
      </c>
      <c r="C4960" s="16">
        <v>0.77123138394478741</v>
      </c>
    </row>
    <row r="4961" spans="1:3" ht="15" customHeight="1" x14ac:dyDescent="0.2">
      <c r="A4961" s="16">
        <v>4958</v>
      </c>
      <c r="B4961" s="16">
        <v>-0.1704</v>
      </c>
      <c r="C4961" s="16">
        <v>0.77097711587359241</v>
      </c>
    </row>
    <row r="4962" spans="1:3" ht="15" customHeight="1" x14ac:dyDescent="0.2">
      <c r="A4962" s="16">
        <v>4959</v>
      </c>
      <c r="B4962" s="16">
        <v>-0.17130000000000001</v>
      </c>
      <c r="C4962" s="16">
        <v>0.77083181983290949</v>
      </c>
    </row>
    <row r="4963" spans="1:3" ht="15" customHeight="1" x14ac:dyDescent="0.2">
      <c r="A4963" s="16">
        <v>4960</v>
      </c>
      <c r="B4963" s="16">
        <v>-0.17130000000000001</v>
      </c>
      <c r="C4963" s="16">
        <v>0.77075917181256814</v>
      </c>
    </row>
    <row r="4964" spans="1:3" ht="15" customHeight="1" x14ac:dyDescent="0.2">
      <c r="A4964" s="16">
        <v>4961</v>
      </c>
      <c r="B4964" s="16">
        <v>-0.17180000000000001</v>
      </c>
      <c r="C4964" s="16">
        <v>0.77054122775154388</v>
      </c>
    </row>
    <row r="4965" spans="1:3" ht="15" customHeight="1" x14ac:dyDescent="0.2">
      <c r="A4965" s="16">
        <v>4962</v>
      </c>
      <c r="B4965" s="16">
        <v>-0.17199999999999999</v>
      </c>
      <c r="C4965" s="16">
        <v>0.77050490374137293</v>
      </c>
    </row>
    <row r="4966" spans="1:3" ht="15" customHeight="1" x14ac:dyDescent="0.2">
      <c r="A4966" s="16">
        <v>4963</v>
      </c>
      <c r="B4966" s="16">
        <v>-0.17319999999999999</v>
      </c>
      <c r="C4966" s="16">
        <v>0.77032328369051939</v>
      </c>
    </row>
    <row r="4967" spans="1:3" ht="15" customHeight="1" x14ac:dyDescent="0.2">
      <c r="A4967" s="16">
        <v>4964</v>
      </c>
      <c r="B4967" s="16">
        <v>-0.17419999999999999</v>
      </c>
      <c r="C4967" s="16">
        <v>0.7697057755176171</v>
      </c>
    </row>
    <row r="4968" spans="1:3" ht="15" customHeight="1" x14ac:dyDescent="0.2">
      <c r="A4968" s="16">
        <v>4965</v>
      </c>
      <c r="B4968" s="16">
        <v>-0.17519999999999999</v>
      </c>
      <c r="C4968" s="16">
        <v>0.76963312749727575</v>
      </c>
    </row>
    <row r="4969" spans="1:3" ht="15" customHeight="1" x14ac:dyDescent="0.2">
      <c r="A4969" s="16">
        <v>4966</v>
      </c>
      <c r="B4969" s="16">
        <v>-0.17530000000000001</v>
      </c>
      <c r="C4969" s="16">
        <v>0.76941518343625126</v>
      </c>
    </row>
    <row r="4970" spans="1:3" ht="15" customHeight="1" x14ac:dyDescent="0.2">
      <c r="A4970" s="16">
        <v>4967</v>
      </c>
      <c r="B4970" s="16">
        <v>-0.17549999999999999</v>
      </c>
      <c r="C4970" s="16">
        <v>0.76916091536505626</v>
      </c>
    </row>
    <row r="4971" spans="1:3" ht="15" customHeight="1" x14ac:dyDescent="0.2">
      <c r="A4971" s="16">
        <v>4968</v>
      </c>
      <c r="B4971" s="16">
        <v>-0.17599999999999999</v>
      </c>
      <c r="C4971" s="16">
        <v>0.76916091536505626</v>
      </c>
    </row>
    <row r="4972" spans="1:3" ht="15" customHeight="1" x14ac:dyDescent="0.2">
      <c r="A4972" s="16">
        <v>4969</v>
      </c>
      <c r="B4972" s="16">
        <v>-0.1772</v>
      </c>
      <c r="C4972" s="16">
        <v>0.76897929531420273</v>
      </c>
    </row>
    <row r="4973" spans="1:3" ht="15" customHeight="1" x14ac:dyDescent="0.2">
      <c r="A4973" s="16">
        <v>4970</v>
      </c>
      <c r="B4973" s="16">
        <v>-0.17760000000000001</v>
      </c>
      <c r="C4973" s="16">
        <v>0.768942971304032</v>
      </c>
    </row>
    <row r="4974" spans="1:3" ht="15" customHeight="1" x14ac:dyDescent="0.2">
      <c r="A4974" s="16">
        <v>4971</v>
      </c>
      <c r="B4974" s="16">
        <v>-0.1779</v>
      </c>
      <c r="C4974" s="16">
        <v>0.76865237922266616</v>
      </c>
    </row>
    <row r="4975" spans="1:3" ht="15" customHeight="1" x14ac:dyDescent="0.2">
      <c r="A4975" s="16">
        <v>4972</v>
      </c>
      <c r="B4975" s="16">
        <v>-0.17849999999999999</v>
      </c>
      <c r="C4975" s="16">
        <v>0.76857973120232481</v>
      </c>
    </row>
    <row r="4976" spans="1:3" ht="15" customHeight="1" x14ac:dyDescent="0.2">
      <c r="A4976" s="16">
        <v>4973</v>
      </c>
      <c r="B4976" s="16">
        <v>-0.17980000000000002</v>
      </c>
      <c r="C4976" s="16">
        <v>0.76810751907010533</v>
      </c>
    </row>
    <row r="4977" spans="1:3" ht="15" customHeight="1" x14ac:dyDescent="0.2">
      <c r="A4977" s="16">
        <v>4974</v>
      </c>
      <c r="B4977" s="16">
        <v>-0.1817</v>
      </c>
      <c r="C4977" s="16">
        <v>0.76741736287686158</v>
      </c>
    </row>
    <row r="4978" spans="1:3" ht="15" customHeight="1" x14ac:dyDescent="0.2">
      <c r="A4978" s="16">
        <v>4975</v>
      </c>
      <c r="B4978" s="16">
        <v>-0.18180000000000002</v>
      </c>
      <c r="C4978" s="16">
        <v>0.76734471485652012</v>
      </c>
    </row>
    <row r="4979" spans="1:3" ht="15" customHeight="1" x14ac:dyDescent="0.2">
      <c r="A4979" s="16">
        <v>4976</v>
      </c>
      <c r="B4979" s="16">
        <v>-0.182</v>
      </c>
      <c r="C4979" s="16">
        <v>0.76723574282600793</v>
      </c>
    </row>
    <row r="4980" spans="1:3" ht="15" customHeight="1" x14ac:dyDescent="0.2">
      <c r="A4980" s="16">
        <v>4977</v>
      </c>
      <c r="B4980" s="16">
        <v>-0.1822</v>
      </c>
      <c r="C4980" s="16">
        <v>0.76705412277515428</v>
      </c>
    </row>
    <row r="4981" spans="1:3" ht="15" customHeight="1" x14ac:dyDescent="0.2">
      <c r="A4981" s="16">
        <v>4978</v>
      </c>
      <c r="B4981" s="16">
        <v>-0.18230000000000002</v>
      </c>
      <c r="C4981" s="16">
        <v>0.76705412277515428</v>
      </c>
    </row>
    <row r="4982" spans="1:3" ht="15" customHeight="1" x14ac:dyDescent="0.2">
      <c r="A4982" s="16">
        <v>4979</v>
      </c>
      <c r="B4982" s="16">
        <v>-0.18390000000000001</v>
      </c>
      <c r="C4982" s="16">
        <v>0.76698147475481293</v>
      </c>
    </row>
    <row r="4983" spans="1:3" ht="15" customHeight="1" x14ac:dyDescent="0.2">
      <c r="A4983" s="16">
        <v>4980</v>
      </c>
      <c r="B4983" s="16">
        <v>-0.18430000000000002</v>
      </c>
      <c r="C4983" s="16">
        <v>0.76661823465310575</v>
      </c>
    </row>
    <row r="4984" spans="1:3" ht="15" customHeight="1" x14ac:dyDescent="0.2">
      <c r="A4984" s="16">
        <v>4981</v>
      </c>
      <c r="B4984" s="16">
        <v>-0.18469999999999998</v>
      </c>
      <c r="C4984" s="16">
        <v>0.76647293861242283</v>
      </c>
    </row>
    <row r="4985" spans="1:3" ht="15" customHeight="1" x14ac:dyDescent="0.2">
      <c r="A4985" s="16">
        <v>4982</v>
      </c>
      <c r="B4985" s="16">
        <v>-0.18509999999999999</v>
      </c>
      <c r="C4985" s="16">
        <v>0.76614602252088626</v>
      </c>
    </row>
    <row r="4986" spans="1:3" ht="15" customHeight="1" x14ac:dyDescent="0.2">
      <c r="A4986" s="16">
        <v>4983</v>
      </c>
      <c r="B4986" s="16">
        <v>-0.18540000000000001</v>
      </c>
      <c r="C4986" s="16">
        <v>0.76607337450054491</v>
      </c>
    </row>
    <row r="4987" spans="1:3" ht="15" customHeight="1" x14ac:dyDescent="0.2">
      <c r="A4987" s="16">
        <v>4984</v>
      </c>
      <c r="B4987" s="16">
        <v>-0.1855</v>
      </c>
      <c r="C4987" s="16">
        <v>0.76607337450054491</v>
      </c>
    </row>
    <row r="4988" spans="1:3" ht="15" customHeight="1" x14ac:dyDescent="0.2">
      <c r="A4988" s="16">
        <v>4985</v>
      </c>
      <c r="B4988" s="16">
        <v>-0.18559999999999999</v>
      </c>
      <c r="C4988" s="16">
        <v>0.76581910642934992</v>
      </c>
    </row>
    <row r="4989" spans="1:3" ht="15" customHeight="1" x14ac:dyDescent="0.2">
      <c r="A4989" s="16">
        <v>4986</v>
      </c>
      <c r="B4989" s="16">
        <v>-0.18690000000000001</v>
      </c>
      <c r="C4989" s="16">
        <v>0.76563748637849627</v>
      </c>
    </row>
    <row r="4990" spans="1:3" ht="15" customHeight="1" x14ac:dyDescent="0.2">
      <c r="A4990" s="16">
        <v>4987</v>
      </c>
      <c r="B4990" s="16">
        <v>-0.1875</v>
      </c>
      <c r="C4990" s="16">
        <v>0.76560116236832543</v>
      </c>
    </row>
    <row r="4991" spans="1:3" ht="15" customHeight="1" x14ac:dyDescent="0.2">
      <c r="A4991" s="16">
        <v>4988</v>
      </c>
      <c r="B4991" s="16">
        <v>-0.18769999999999998</v>
      </c>
      <c r="C4991" s="16">
        <v>0.76512895023610605</v>
      </c>
    </row>
    <row r="4992" spans="1:3" ht="15" customHeight="1" x14ac:dyDescent="0.2">
      <c r="A4992" s="16">
        <v>4989</v>
      </c>
      <c r="B4992" s="16">
        <v>-0.18790000000000001</v>
      </c>
      <c r="C4992" s="16">
        <v>0.76512895023610605</v>
      </c>
    </row>
    <row r="4993" spans="1:3" ht="15" customHeight="1" x14ac:dyDescent="0.2">
      <c r="A4993" s="16">
        <v>4990</v>
      </c>
      <c r="B4993" s="16">
        <v>-0.18940000000000001</v>
      </c>
      <c r="C4993" s="16">
        <v>0.76447511805303303</v>
      </c>
    </row>
    <row r="4994" spans="1:3" ht="15" customHeight="1" x14ac:dyDescent="0.2">
      <c r="A4994" s="16">
        <v>4991</v>
      </c>
      <c r="B4994" s="16">
        <v>-0.18990000000000001</v>
      </c>
      <c r="C4994" s="16">
        <v>0.76436614602252095</v>
      </c>
    </row>
    <row r="4995" spans="1:3" ht="15" customHeight="1" x14ac:dyDescent="0.2">
      <c r="A4995" s="16">
        <v>4992</v>
      </c>
      <c r="B4995" s="16">
        <v>-0.19</v>
      </c>
      <c r="C4995" s="16">
        <v>0.7636759898292772</v>
      </c>
    </row>
    <row r="4996" spans="1:3" ht="15" customHeight="1" x14ac:dyDescent="0.2">
      <c r="A4996" s="16">
        <v>4993</v>
      </c>
      <c r="B4996" s="16">
        <v>-0.19019999999999998</v>
      </c>
      <c r="C4996" s="16">
        <v>0.76363966581910647</v>
      </c>
    </row>
    <row r="4997" spans="1:3" ht="15" customHeight="1" x14ac:dyDescent="0.2">
      <c r="A4997" s="16">
        <v>4994</v>
      </c>
      <c r="B4997" s="16">
        <v>-0.1915</v>
      </c>
      <c r="C4997" s="16">
        <v>0.76349436977842355</v>
      </c>
    </row>
    <row r="4998" spans="1:3" ht="15" customHeight="1" x14ac:dyDescent="0.2">
      <c r="A4998" s="16">
        <v>4995</v>
      </c>
      <c r="B4998" s="16">
        <v>-0.19169999999999998</v>
      </c>
      <c r="C4998" s="16">
        <v>0.76324010170722845</v>
      </c>
    </row>
    <row r="4999" spans="1:3" ht="15" customHeight="1" x14ac:dyDescent="0.2">
      <c r="A4999" s="16">
        <v>4996</v>
      </c>
      <c r="B4999" s="16">
        <v>-0.19240000000000002</v>
      </c>
      <c r="C4999" s="16">
        <v>0.76225935343261897</v>
      </c>
    </row>
    <row r="5000" spans="1:3" ht="15" customHeight="1" x14ac:dyDescent="0.2">
      <c r="A5000" s="16">
        <v>4997</v>
      </c>
      <c r="B5000" s="16">
        <v>-0.19269999999999998</v>
      </c>
      <c r="C5000" s="16">
        <v>0.76189611333091178</v>
      </c>
    </row>
    <row r="5001" spans="1:3" ht="15" customHeight="1" x14ac:dyDescent="0.2">
      <c r="A5001" s="16">
        <v>4998</v>
      </c>
      <c r="B5001" s="16">
        <v>-0.1933</v>
      </c>
      <c r="C5001" s="16">
        <v>0.76185978932074105</v>
      </c>
    </row>
    <row r="5002" spans="1:3" ht="15" customHeight="1" x14ac:dyDescent="0.2">
      <c r="A5002" s="16">
        <v>4999</v>
      </c>
      <c r="B5002" s="16">
        <v>-0.19350000000000001</v>
      </c>
      <c r="C5002" s="16">
        <v>0.76160552124954584</v>
      </c>
    </row>
    <row r="5003" spans="1:3" ht="15" customHeight="1" x14ac:dyDescent="0.2">
      <c r="A5003" s="16">
        <v>5000</v>
      </c>
      <c r="B5003" s="16">
        <v>-0.19359999999999999</v>
      </c>
      <c r="C5003" s="16">
        <v>0.76160552124954584</v>
      </c>
    </row>
    <row r="5004" spans="1:3" ht="15" customHeight="1" x14ac:dyDescent="0.2">
      <c r="A5004" s="16">
        <v>5001</v>
      </c>
      <c r="B5004" s="16">
        <v>-0.19369999999999998</v>
      </c>
      <c r="C5004" s="16">
        <v>0.76135125317835084</v>
      </c>
    </row>
    <row r="5005" spans="1:3" ht="15" customHeight="1" x14ac:dyDescent="0.2">
      <c r="A5005" s="16">
        <v>5002</v>
      </c>
      <c r="B5005" s="16">
        <v>-0.19390000000000002</v>
      </c>
      <c r="C5005" s="16">
        <v>0.7611696331274973</v>
      </c>
    </row>
    <row r="5006" spans="1:3" ht="15" customHeight="1" x14ac:dyDescent="0.2">
      <c r="A5006" s="16">
        <v>5003</v>
      </c>
      <c r="B5006" s="16">
        <v>-0.19419999999999998</v>
      </c>
      <c r="C5006" s="16">
        <v>0.761060661096985</v>
      </c>
    </row>
    <row r="5007" spans="1:3" ht="15" customHeight="1" x14ac:dyDescent="0.2">
      <c r="A5007" s="16">
        <v>5004</v>
      </c>
      <c r="B5007" s="16">
        <v>-0.19440000000000002</v>
      </c>
      <c r="C5007" s="16">
        <v>0.76077006901561939</v>
      </c>
    </row>
    <row r="5008" spans="1:3" ht="15" customHeight="1" x14ac:dyDescent="0.2">
      <c r="A5008" s="16">
        <v>5005</v>
      </c>
      <c r="B5008" s="16">
        <v>-0.1946</v>
      </c>
      <c r="C5008" s="16">
        <v>0.76077006901561939</v>
      </c>
    </row>
    <row r="5009" spans="1:3" ht="15" customHeight="1" x14ac:dyDescent="0.2">
      <c r="A5009" s="16">
        <v>5006</v>
      </c>
      <c r="B5009" s="16">
        <v>-0.1953</v>
      </c>
      <c r="C5009" s="16">
        <v>0.76073374500544866</v>
      </c>
    </row>
    <row r="5010" spans="1:3" ht="15" customHeight="1" x14ac:dyDescent="0.2">
      <c r="A5010" s="16">
        <v>5007</v>
      </c>
      <c r="B5010" s="16">
        <v>-0.1956</v>
      </c>
      <c r="C5010" s="16">
        <v>0.76069742099527782</v>
      </c>
    </row>
    <row r="5011" spans="1:3" ht="15" customHeight="1" x14ac:dyDescent="0.2">
      <c r="A5011" s="16">
        <v>5008</v>
      </c>
      <c r="B5011" s="16">
        <v>-0.19650000000000001</v>
      </c>
      <c r="C5011" s="16">
        <v>0.76062477297493647</v>
      </c>
    </row>
    <row r="5012" spans="1:3" ht="15" customHeight="1" x14ac:dyDescent="0.2">
      <c r="A5012" s="16">
        <v>5009</v>
      </c>
      <c r="B5012" s="16">
        <v>-0.19650000000000001</v>
      </c>
      <c r="C5012" s="16">
        <v>0.76051580094442417</v>
      </c>
    </row>
    <row r="5013" spans="1:3" ht="15" customHeight="1" x14ac:dyDescent="0.2">
      <c r="A5013" s="16">
        <v>5010</v>
      </c>
      <c r="B5013" s="16">
        <v>-0.1966</v>
      </c>
      <c r="C5013" s="16">
        <v>0.76022520886305855</v>
      </c>
    </row>
    <row r="5014" spans="1:3" ht="15" customHeight="1" x14ac:dyDescent="0.2">
      <c r="A5014" s="16">
        <v>5011</v>
      </c>
      <c r="B5014" s="16">
        <v>-0.19669999999999999</v>
      </c>
      <c r="C5014" s="16">
        <v>0.75931710860879043</v>
      </c>
    </row>
    <row r="5015" spans="1:3" ht="15" customHeight="1" x14ac:dyDescent="0.2">
      <c r="A5015" s="16">
        <v>5012</v>
      </c>
      <c r="B5015" s="16">
        <v>-0.19700000000000001</v>
      </c>
      <c r="C5015" s="16">
        <v>0.75917181256810751</v>
      </c>
    </row>
    <row r="5016" spans="1:3" ht="15" customHeight="1" x14ac:dyDescent="0.2">
      <c r="A5016" s="16">
        <v>5013</v>
      </c>
      <c r="B5016" s="16">
        <v>-0.19769999999999999</v>
      </c>
      <c r="C5016" s="16">
        <v>0.75884489647657094</v>
      </c>
    </row>
    <row r="5017" spans="1:3" ht="15" customHeight="1" x14ac:dyDescent="0.2">
      <c r="A5017" s="16">
        <v>5014</v>
      </c>
      <c r="B5017" s="16">
        <v>-0.1983</v>
      </c>
      <c r="C5017" s="16">
        <v>0.75873592444605886</v>
      </c>
    </row>
    <row r="5018" spans="1:3" ht="15" customHeight="1" x14ac:dyDescent="0.2">
      <c r="A5018" s="16">
        <v>5015</v>
      </c>
      <c r="B5018" s="16">
        <v>-0.19869999999999999</v>
      </c>
      <c r="C5018" s="16">
        <v>0.75873592444605886</v>
      </c>
    </row>
    <row r="5019" spans="1:3" ht="15" customHeight="1" x14ac:dyDescent="0.2">
      <c r="A5019" s="16">
        <v>5016</v>
      </c>
      <c r="B5019" s="16">
        <v>-0.1988</v>
      </c>
      <c r="C5019" s="16">
        <v>0.75869960043588802</v>
      </c>
    </row>
    <row r="5020" spans="1:3" ht="15" customHeight="1" x14ac:dyDescent="0.2">
      <c r="A5020" s="16">
        <v>5017</v>
      </c>
      <c r="B5020" s="16">
        <v>-0.19900000000000001</v>
      </c>
      <c r="C5020" s="16">
        <v>0.75851798038503448</v>
      </c>
    </row>
    <row r="5021" spans="1:3" ht="15" customHeight="1" x14ac:dyDescent="0.2">
      <c r="A5021" s="16">
        <v>5018</v>
      </c>
      <c r="B5021" s="16">
        <v>-0.2</v>
      </c>
      <c r="C5021" s="16">
        <v>0.75837268434435168</v>
      </c>
    </row>
    <row r="5022" spans="1:3" ht="15" customHeight="1" x14ac:dyDescent="0.2">
      <c r="A5022" s="16">
        <v>5019</v>
      </c>
      <c r="B5022" s="16">
        <v>-0.2001</v>
      </c>
      <c r="C5022" s="16">
        <v>0.75826371231383949</v>
      </c>
    </row>
    <row r="5023" spans="1:3" ht="15" customHeight="1" x14ac:dyDescent="0.2">
      <c r="A5023" s="16">
        <v>5020</v>
      </c>
      <c r="B5023" s="16">
        <v>-0.20130000000000001</v>
      </c>
      <c r="C5023" s="16">
        <v>0.75797312023247365</v>
      </c>
    </row>
    <row r="5024" spans="1:3" ht="15" customHeight="1" x14ac:dyDescent="0.2">
      <c r="A5024" s="16">
        <v>5021</v>
      </c>
      <c r="B5024" s="16">
        <v>-0.20200000000000001</v>
      </c>
      <c r="C5024" s="16">
        <v>0.75771885216127866</v>
      </c>
    </row>
    <row r="5025" spans="1:3" ht="15" customHeight="1" x14ac:dyDescent="0.2">
      <c r="A5025" s="16">
        <v>5022</v>
      </c>
      <c r="B5025" s="16">
        <v>-0.2021</v>
      </c>
      <c r="C5025" s="16">
        <v>0.7576462041409372</v>
      </c>
    </row>
    <row r="5026" spans="1:3" ht="15" customHeight="1" x14ac:dyDescent="0.2">
      <c r="A5026" s="16">
        <v>5023</v>
      </c>
      <c r="B5026" s="16">
        <v>-0.2024</v>
      </c>
      <c r="C5026" s="16">
        <v>0.75681075190701053</v>
      </c>
    </row>
    <row r="5027" spans="1:3" ht="15" customHeight="1" x14ac:dyDescent="0.2">
      <c r="A5027" s="16">
        <v>5024</v>
      </c>
      <c r="B5027" s="16">
        <v>-0.20269999999999999</v>
      </c>
      <c r="C5027" s="16">
        <v>0.75666545586632761</v>
      </c>
    </row>
    <row r="5028" spans="1:3" ht="15" customHeight="1" x14ac:dyDescent="0.2">
      <c r="A5028" s="16">
        <v>5025</v>
      </c>
      <c r="B5028" s="16">
        <v>-0.20349999999999999</v>
      </c>
      <c r="C5028" s="16">
        <v>0.75659280784598626</v>
      </c>
    </row>
    <row r="5029" spans="1:3" ht="15" customHeight="1" x14ac:dyDescent="0.2">
      <c r="A5029" s="16">
        <v>5026</v>
      </c>
      <c r="B5029" s="16">
        <v>-0.2049</v>
      </c>
      <c r="C5029" s="16">
        <v>0.75586632764257178</v>
      </c>
    </row>
    <row r="5030" spans="1:3" ht="15" customHeight="1" x14ac:dyDescent="0.2">
      <c r="A5030" s="16">
        <v>5027</v>
      </c>
      <c r="B5030" s="16">
        <v>-0.20499999999999999</v>
      </c>
      <c r="C5030" s="16">
        <v>0.75583000363240105</v>
      </c>
    </row>
    <row r="5031" spans="1:3" ht="15" customHeight="1" x14ac:dyDescent="0.2">
      <c r="A5031" s="16">
        <v>5028</v>
      </c>
      <c r="B5031" s="16">
        <v>-0.20549999999999999</v>
      </c>
      <c r="C5031" s="16">
        <v>0.75575735561205959</v>
      </c>
    </row>
    <row r="5032" spans="1:3" ht="15" customHeight="1" x14ac:dyDescent="0.2">
      <c r="A5032" s="16">
        <v>5029</v>
      </c>
      <c r="B5032" s="16">
        <v>-0.20580000000000001</v>
      </c>
      <c r="C5032" s="16">
        <v>0.75564838358154751</v>
      </c>
    </row>
    <row r="5033" spans="1:3" ht="15" customHeight="1" x14ac:dyDescent="0.2">
      <c r="A5033" s="16">
        <v>5030</v>
      </c>
      <c r="B5033" s="16">
        <v>-0.20760000000000001</v>
      </c>
      <c r="C5033" s="16">
        <v>0.75543043952052302</v>
      </c>
    </row>
    <row r="5034" spans="1:3" ht="15" customHeight="1" x14ac:dyDescent="0.2">
      <c r="A5034" s="16">
        <v>5031</v>
      </c>
      <c r="B5034" s="16">
        <v>-0.2077</v>
      </c>
      <c r="C5034" s="16">
        <v>0.75535779150018167</v>
      </c>
    </row>
    <row r="5035" spans="1:3" ht="15" customHeight="1" x14ac:dyDescent="0.2">
      <c r="A5035" s="16">
        <v>5032</v>
      </c>
      <c r="B5035" s="16">
        <v>-0.20799999999999999</v>
      </c>
      <c r="C5035" s="16">
        <v>0.75521249545949865</v>
      </c>
    </row>
    <row r="5036" spans="1:3" ht="15" customHeight="1" x14ac:dyDescent="0.2">
      <c r="A5036" s="16">
        <v>5033</v>
      </c>
      <c r="B5036" s="16">
        <v>-0.20810000000000001</v>
      </c>
      <c r="C5036" s="16">
        <v>0.75521249545949865</v>
      </c>
    </row>
    <row r="5037" spans="1:3" ht="15" customHeight="1" x14ac:dyDescent="0.2">
      <c r="A5037" s="16">
        <v>5034</v>
      </c>
      <c r="B5037" s="16">
        <v>-0.20910000000000001</v>
      </c>
      <c r="C5037" s="16">
        <v>0.75481293134762073</v>
      </c>
    </row>
    <row r="5038" spans="1:3" ht="15" customHeight="1" x14ac:dyDescent="0.2">
      <c r="A5038" s="16">
        <v>5035</v>
      </c>
      <c r="B5038" s="16">
        <v>-0.20959999999999998</v>
      </c>
      <c r="C5038" s="16">
        <v>0.75441336723574282</v>
      </c>
    </row>
    <row r="5039" spans="1:3" ht="15" customHeight="1" x14ac:dyDescent="0.2">
      <c r="A5039" s="16">
        <v>5036</v>
      </c>
      <c r="B5039" s="16">
        <v>-0.20980000000000001</v>
      </c>
      <c r="C5039" s="16">
        <v>0.75441336723574282</v>
      </c>
    </row>
    <row r="5040" spans="1:3" ht="15" customHeight="1" x14ac:dyDescent="0.2">
      <c r="A5040" s="16">
        <v>5037</v>
      </c>
      <c r="B5040" s="16">
        <v>-0.21030000000000001</v>
      </c>
      <c r="C5040" s="16">
        <v>0.75434071921540136</v>
      </c>
    </row>
    <row r="5041" spans="1:3" ht="15" customHeight="1" x14ac:dyDescent="0.2">
      <c r="A5041" s="16">
        <v>5038</v>
      </c>
      <c r="B5041" s="16">
        <v>-0.21030000000000001</v>
      </c>
      <c r="C5041" s="16">
        <v>0.75405012713403563</v>
      </c>
    </row>
    <row r="5042" spans="1:3" ht="15" customHeight="1" x14ac:dyDescent="0.2">
      <c r="A5042" s="16">
        <v>5039</v>
      </c>
      <c r="B5042" s="16">
        <v>-0.2107</v>
      </c>
      <c r="C5042" s="16">
        <v>0.75390483109335271</v>
      </c>
    </row>
    <row r="5043" spans="1:3" ht="15" customHeight="1" x14ac:dyDescent="0.2">
      <c r="A5043" s="16">
        <v>5040</v>
      </c>
      <c r="B5043" s="16">
        <v>-0.2122</v>
      </c>
      <c r="C5043" s="16">
        <v>0.75368688703232845</v>
      </c>
    </row>
    <row r="5044" spans="1:3" ht="15" customHeight="1" x14ac:dyDescent="0.2">
      <c r="A5044" s="16">
        <v>5041</v>
      </c>
      <c r="B5044" s="16">
        <v>-0.21280000000000002</v>
      </c>
      <c r="C5044" s="16">
        <v>0.75332364693062115</v>
      </c>
    </row>
    <row r="5045" spans="1:3" ht="15" customHeight="1" x14ac:dyDescent="0.2">
      <c r="A5045" s="16">
        <v>5042</v>
      </c>
      <c r="B5045" s="16">
        <v>-0.2137</v>
      </c>
      <c r="C5045" s="16">
        <v>0.75328732292045053</v>
      </c>
    </row>
    <row r="5046" spans="1:3" ht="15" customHeight="1" x14ac:dyDescent="0.2">
      <c r="A5046" s="16">
        <v>5043</v>
      </c>
      <c r="B5046" s="16">
        <v>-0.21390000000000001</v>
      </c>
      <c r="C5046" s="16">
        <v>0.75321467490010896</v>
      </c>
    </row>
    <row r="5047" spans="1:3" ht="15" customHeight="1" x14ac:dyDescent="0.2">
      <c r="A5047" s="16">
        <v>5044</v>
      </c>
      <c r="B5047" s="16">
        <v>-0.21480000000000002</v>
      </c>
      <c r="C5047" s="16">
        <v>0.75274246276788959</v>
      </c>
    </row>
    <row r="5048" spans="1:3" ht="15" customHeight="1" x14ac:dyDescent="0.2">
      <c r="A5048" s="16">
        <v>5045</v>
      </c>
      <c r="B5048" s="16">
        <v>-0.21530000000000002</v>
      </c>
      <c r="C5048" s="16">
        <v>0.75256084271703605</v>
      </c>
    </row>
    <row r="5049" spans="1:3" ht="15" customHeight="1" x14ac:dyDescent="0.2">
      <c r="A5049" s="16">
        <v>5046</v>
      </c>
      <c r="B5049" s="16">
        <v>-0.21580000000000002</v>
      </c>
      <c r="C5049" s="16">
        <v>0.75252451870686521</v>
      </c>
    </row>
    <row r="5050" spans="1:3" ht="15" customHeight="1" x14ac:dyDescent="0.2">
      <c r="A5050" s="16">
        <v>5047</v>
      </c>
      <c r="B5050" s="16">
        <v>-0.216</v>
      </c>
      <c r="C5050" s="16">
        <v>0.75179803850345073</v>
      </c>
    </row>
    <row r="5051" spans="1:3" ht="15" customHeight="1" x14ac:dyDescent="0.2">
      <c r="A5051" s="16">
        <v>5048</v>
      </c>
      <c r="B5051" s="16">
        <v>-0.216</v>
      </c>
      <c r="C5051" s="16">
        <v>0.75158009444242646</v>
      </c>
    </row>
    <row r="5052" spans="1:3" ht="15" customHeight="1" x14ac:dyDescent="0.2">
      <c r="A5052" s="16">
        <v>5049</v>
      </c>
      <c r="B5052" s="16">
        <v>-0.21619999999999998</v>
      </c>
      <c r="C5052" s="16">
        <v>0.75143479840174343</v>
      </c>
    </row>
    <row r="5053" spans="1:3" ht="15" customHeight="1" x14ac:dyDescent="0.2">
      <c r="A5053" s="16">
        <v>5050</v>
      </c>
      <c r="B5053" s="16">
        <v>-0.21630000000000002</v>
      </c>
      <c r="C5053" s="16">
        <v>0.75132582637123146</v>
      </c>
    </row>
    <row r="5054" spans="1:3" ht="15" customHeight="1" x14ac:dyDescent="0.2">
      <c r="A5054" s="16">
        <v>5051</v>
      </c>
      <c r="B5054" s="16">
        <v>-0.2165</v>
      </c>
      <c r="C5054" s="16">
        <v>0.75110788231020709</v>
      </c>
    </row>
    <row r="5055" spans="1:3" ht="15" customHeight="1" x14ac:dyDescent="0.2">
      <c r="A5055" s="16">
        <v>5052</v>
      </c>
      <c r="B5055" s="16">
        <v>-0.21730000000000002</v>
      </c>
      <c r="C5055" s="16">
        <v>0.75059934616781698</v>
      </c>
    </row>
    <row r="5056" spans="1:3" ht="15" customHeight="1" x14ac:dyDescent="0.2">
      <c r="A5056" s="16">
        <v>5053</v>
      </c>
      <c r="B5056" s="16">
        <v>-0.2175</v>
      </c>
      <c r="C5056" s="16">
        <v>0.75056302215764625</v>
      </c>
    </row>
    <row r="5057" spans="1:3" ht="15" customHeight="1" x14ac:dyDescent="0.2">
      <c r="A5057" s="16">
        <v>5054</v>
      </c>
      <c r="B5057" s="16">
        <v>-0.21759999999999999</v>
      </c>
      <c r="C5057" s="16">
        <v>0.75041772611696334</v>
      </c>
    </row>
    <row r="5058" spans="1:3" ht="15" customHeight="1" x14ac:dyDescent="0.2">
      <c r="A5058" s="16">
        <v>5055</v>
      </c>
      <c r="B5058" s="16">
        <v>-0.219</v>
      </c>
      <c r="C5058" s="16">
        <v>0.7501271340355975</v>
      </c>
    </row>
    <row r="5059" spans="1:3" ht="15" customHeight="1" x14ac:dyDescent="0.2">
      <c r="A5059" s="16">
        <v>5056</v>
      </c>
      <c r="B5059" s="16">
        <v>-0.21909999999999999</v>
      </c>
      <c r="C5059" s="16">
        <v>0.74990918997457323</v>
      </c>
    </row>
    <row r="5060" spans="1:3" ht="15" customHeight="1" x14ac:dyDescent="0.2">
      <c r="A5060" s="16">
        <v>5057</v>
      </c>
      <c r="B5060" s="16">
        <v>-0.22009999999999999</v>
      </c>
      <c r="C5060" s="16">
        <v>0.7492553577915001</v>
      </c>
    </row>
    <row r="5061" spans="1:3" ht="15" customHeight="1" x14ac:dyDescent="0.2">
      <c r="A5061" s="16">
        <v>5058</v>
      </c>
      <c r="B5061" s="16">
        <v>-0.22030000000000002</v>
      </c>
      <c r="C5061" s="16">
        <v>0.74921903378132948</v>
      </c>
    </row>
    <row r="5062" spans="1:3" ht="15" customHeight="1" x14ac:dyDescent="0.2">
      <c r="A5062" s="16">
        <v>5059</v>
      </c>
      <c r="B5062" s="16">
        <v>-0.22090000000000001</v>
      </c>
      <c r="C5062" s="16">
        <v>0.74921903378132948</v>
      </c>
    </row>
    <row r="5063" spans="1:3" ht="15" customHeight="1" x14ac:dyDescent="0.2">
      <c r="A5063" s="16">
        <v>5060</v>
      </c>
      <c r="B5063" s="16">
        <v>-0.2215</v>
      </c>
      <c r="C5063" s="16">
        <v>0.74889211768979291</v>
      </c>
    </row>
    <row r="5064" spans="1:3" ht="15" customHeight="1" x14ac:dyDescent="0.2">
      <c r="A5064" s="16">
        <v>5061</v>
      </c>
      <c r="B5064" s="16">
        <v>-0.22190000000000001</v>
      </c>
      <c r="C5064" s="16">
        <v>0.74885579367962218</v>
      </c>
    </row>
    <row r="5065" spans="1:3" ht="15" customHeight="1" x14ac:dyDescent="0.2">
      <c r="A5065" s="16">
        <v>5062</v>
      </c>
      <c r="B5065" s="16">
        <v>-0.2233</v>
      </c>
      <c r="C5065" s="16">
        <v>0.74878314565928084</v>
      </c>
    </row>
    <row r="5066" spans="1:3" ht="15" customHeight="1" x14ac:dyDescent="0.2">
      <c r="A5066" s="16">
        <v>5063</v>
      </c>
      <c r="B5066" s="16">
        <v>-0.2243</v>
      </c>
      <c r="C5066" s="16">
        <v>0.74802034144569562</v>
      </c>
    </row>
    <row r="5067" spans="1:3" ht="15" customHeight="1" x14ac:dyDescent="0.2">
      <c r="A5067" s="16">
        <v>5064</v>
      </c>
      <c r="B5067" s="16">
        <v>-0.22459999999999999</v>
      </c>
      <c r="C5067" s="16">
        <v>0.74751180530330552</v>
      </c>
    </row>
    <row r="5068" spans="1:3" ht="15" customHeight="1" x14ac:dyDescent="0.2">
      <c r="A5068" s="16">
        <v>5065</v>
      </c>
      <c r="B5068" s="16">
        <v>-0.22569999999999998</v>
      </c>
      <c r="C5068" s="16">
        <v>0.7473665092626226</v>
      </c>
    </row>
    <row r="5069" spans="1:3" ht="15" customHeight="1" x14ac:dyDescent="0.2">
      <c r="A5069" s="16">
        <v>5066</v>
      </c>
      <c r="B5069" s="16">
        <v>-0.22650000000000001</v>
      </c>
      <c r="C5069" s="16">
        <v>0.74714856520159834</v>
      </c>
    </row>
    <row r="5070" spans="1:3" ht="15" customHeight="1" x14ac:dyDescent="0.2">
      <c r="A5070" s="16">
        <v>5067</v>
      </c>
      <c r="B5070" s="16">
        <v>-0.22650000000000001</v>
      </c>
      <c r="C5070" s="16">
        <v>0.74685797312023239</v>
      </c>
    </row>
    <row r="5071" spans="1:3" ht="15" customHeight="1" x14ac:dyDescent="0.2">
      <c r="A5071" s="16">
        <v>5068</v>
      </c>
      <c r="B5071" s="16">
        <v>-0.22669999999999998</v>
      </c>
      <c r="C5071" s="16">
        <v>0.74667635306937885</v>
      </c>
    </row>
    <row r="5072" spans="1:3" ht="15" customHeight="1" x14ac:dyDescent="0.2">
      <c r="A5072" s="16">
        <v>5069</v>
      </c>
      <c r="B5072" s="16">
        <v>-0.2271</v>
      </c>
      <c r="C5072" s="16">
        <v>0.74642208499818385</v>
      </c>
    </row>
    <row r="5073" spans="1:3" ht="15" customHeight="1" x14ac:dyDescent="0.2">
      <c r="A5073" s="16">
        <v>5070</v>
      </c>
      <c r="B5073" s="16">
        <v>-0.22719999999999999</v>
      </c>
      <c r="C5073" s="16">
        <v>0.74616781692698864</v>
      </c>
    </row>
    <row r="5074" spans="1:3" ht="15" customHeight="1" x14ac:dyDescent="0.2">
      <c r="A5074" s="16">
        <v>5071</v>
      </c>
      <c r="B5074" s="16">
        <v>-0.22750000000000001</v>
      </c>
      <c r="C5074" s="16">
        <v>0.74609516890664729</v>
      </c>
    </row>
    <row r="5075" spans="1:3" ht="15" customHeight="1" x14ac:dyDescent="0.2">
      <c r="A5075" s="16">
        <v>5072</v>
      </c>
      <c r="B5075" s="16">
        <v>-0.2281</v>
      </c>
      <c r="C5075" s="16">
        <v>0.74584090083545229</v>
      </c>
    </row>
    <row r="5076" spans="1:3" ht="15" customHeight="1" x14ac:dyDescent="0.2">
      <c r="A5076" s="16">
        <v>5073</v>
      </c>
      <c r="B5076" s="16">
        <v>-0.2283</v>
      </c>
      <c r="C5076" s="16">
        <v>0.7456229567744278</v>
      </c>
    </row>
    <row r="5077" spans="1:3" ht="15" customHeight="1" x14ac:dyDescent="0.2">
      <c r="A5077" s="16">
        <v>5074</v>
      </c>
      <c r="B5077" s="16">
        <v>-0.2288</v>
      </c>
      <c r="C5077" s="16">
        <v>0.74511442063203781</v>
      </c>
    </row>
    <row r="5078" spans="1:3" ht="15" customHeight="1" x14ac:dyDescent="0.2">
      <c r="A5078" s="16">
        <v>5075</v>
      </c>
      <c r="B5078" s="16">
        <v>-0.22969999999999999</v>
      </c>
      <c r="C5078" s="16">
        <v>0.74489647657101332</v>
      </c>
    </row>
    <row r="5079" spans="1:3" ht="15" customHeight="1" x14ac:dyDescent="0.2">
      <c r="A5079" s="16">
        <v>5076</v>
      </c>
      <c r="B5079" s="16">
        <v>-0.2301</v>
      </c>
      <c r="C5079" s="16">
        <v>0.74467853250998906</v>
      </c>
    </row>
    <row r="5080" spans="1:3" ht="15" customHeight="1" x14ac:dyDescent="0.2">
      <c r="A5080" s="16">
        <v>5077</v>
      </c>
      <c r="B5080" s="16">
        <v>-0.2301</v>
      </c>
      <c r="C5080" s="16">
        <v>0.74442426443879406</v>
      </c>
    </row>
    <row r="5081" spans="1:3" ht="15" customHeight="1" x14ac:dyDescent="0.2">
      <c r="A5081" s="16">
        <v>5078</v>
      </c>
      <c r="B5081" s="16">
        <v>-0.23019999999999999</v>
      </c>
      <c r="C5081" s="16">
        <v>0.74402470032691614</v>
      </c>
    </row>
    <row r="5082" spans="1:3" ht="15" customHeight="1" x14ac:dyDescent="0.2">
      <c r="A5082" s="16">
        <v>5079</v>
      </c>
      <c r="B5082" s="16">
        <v>-0.23119999999999999</v>
      </c>
      <c r="C5082" s="16">
        <v>0.74402470032691614</v>
      </c>
    </row>
    <row r="5083" spans="1:3" ht="15" customHeight="1" x14ac:dyDescent="0.2">
      <c r="A5083" s="16">
        <v>5080</v>
      </c>
      <c r="B5083" s="16">
        <v>-0.23139999999999999</v>
      </c>
      <c r="C5083" s="16">
        <v>0.74395205230657457</v>
      </c>
    </row>
    <row r="5084" spans="1:3" ht="15" customHeight="1" x14ac:dyDescent="0.2">
      <c r="A5084" s="16">
        <v>5081</v>
      </c>
      <c r="B5084" s="16">
        <v>-0.23169999999999999</v>
      </c>
      <c r="C5084" s="16">
        <v>0.74337086814384312</v>
      </c>
    </row>
    <row r="5085" spans="1:3" ht="15" customHeight="1" x14ac:dyDescent="0.2">
      <c r="A5085" s="16">
        <v>5082</v>
      </c>
      <c r="B5085" s="16">
        <v>-0.2321</v>
      </c>
      <c r="C5085" s="16">
        <v>0.74337086814384312</v>
      </c>
    </row>
    <row r="5086" spans="1:3" ht="15" customHeight="1" x14ac:dyDescent="0.2">
      <c r="A5086" s="16">
        <v>5083</v>
      </c>
      <c r="B5086" s="16">
        <v>-0.23230000000000001</v>
      </c>
      <c r="C5086" s="16">
        <v>0.74333454413367239</v>
      </c>
    </row>
    <row r="5087" spans="1:3" ht="15" customHeight="1" x14ac:dyDescent="0.2">
      <c r="A5087" s="16">
        <v>5084</v>
      </c>
      <c r="B5087" s="16">
        <v>-0.23230000000000001</v>
      </c>
      <c r="C5087" s="16">
        <v>0.74326189611333093</v>
      </c>
    </row>
    <row r="5088" spans="1:3" ht="15" customHeight="1" x14ac:dyDescent="0.2">
      <c r="A5088" s="16">
        <v>5085</v>
      </c>
      <c r="B5088" s="16">
        <v>-0.2329</v>
      </c>
      <c r="C5088" s="16">
        <v>0.74246276788957499</v>
      </c>
    </row>
    <row r="5089" spans="1:3" ht="15" customHeight="1" x14ac:dyDescent="0.2">
      <c r="A5089" s="16">
        <v>5086</v>
      </c>
      <c r="B5089" s="16">
        <v>-0.23319999999999999</v>
      </c>
      <c r="C5089" s="16">
        <v>0.7423537958590628</v>
      </c>
    </row>
    <row r="5090" spans="1:3" ht="15" customHeight="1" x14ac:dyDescent="0.2">
      <c r="A5090" s="16">
        <v>5087</v>
      </c>
      <c r="B5090" s="16">
        <v>-0.23449999999999999</v>
      </c>
      <c r="C5090" s="16">
        <v>0.74231747184889207</v>
      </c>
    </row>
    <row r="5091" spans="1:3" ht="15" customHeight="1" x14ac:dyDescent="0.2">
      <c r="A5091" s="16">
        <v>5088</v>
      </c>
      <c r="B5091" s="16">
        <v>-0.2346</v>
      </c>
      <c r="C5091" s="16">
        <v>0.74231747184889207</v>
      </c>
    </row>
    <row r="5092" spans="1:3" ht="15" customHeight="1" x14ac:dyDescent="0.2">
      <c r="A5092" s="16">
        <v>5089</v>
      </c>
      <c r="B5092" s="16">
        <v>-0.2346</v>
      </c>
      <c r="C5092" s="16">
        <v>0.74209952778786781</v>
      </c>
    </row>
    <row r="5093" spans="1:3" ht="15" customHeight="1" x14ac:dyDescent="0.2">
      <c r="A5093" s="16">
        <v>5090</v>
      </c>
      <c r="B5093" s="16">
        <v>-0.2351</v>
      </c>
      <c r="C5093" s="16">
        <v>0.74202687976752635</v>
      </c>
    </row>
    <row r="5094" spans="1:3" ht="15" customHeight="1" x14ac:dyDescent="0.2">
      <c r="A5094" s="16">
        <v>5091</v>
      </c>
      <c r="B5094" s="16">
        <v>-0.2359</v>
      </c>
      <c r="C5094" s="16">
        <v>0.74169996367598989</v>
      </c>
    </row>
    <row r="5095" spans="1:3" ht="15" customHeight="1" x14ac:dyDescent="0.2">
      <c r="A5095" s="16">
        <v>5092</v>
      </c>
      <c r="B5095" s="16">
        <v>-0.23630000000000001</v>
      </c>
      <c r="C5095" s="16">
        <v>0.74137304758445333</v>
      </c>
    </row>
    <row r="5096" spans="1:3" ht="15" customHeight="1" x14ac:dyDescent="0.2">
      <c r="A5096" s="16">
        <v>5093</v>
      </c>
      <c r="B5096" s="16">
        <v>-0.23799999999999999</v>
      </c>
      <c r="C5096" s="16">
        <v>0.74126407555394114</v>
      </c>
    </row>
    <row r="5097" spans="1:3" ht="15" customHeight="1" x14ac:dyDescent="0.2">
      <c r="A5097" s="16">
        <v>5094</v>
      </c>
      <c r="B5097" s="16">
        <v>-0.23830000000000001</v>
      </c>
      <c r="C5097" s="16">
        <v>0.74122775154377041</v>
      </c>
    </row>
    <row r="5098" spans="1:3" ht="15" customHeight="1" x14ac:dyDescent="0.2">
      <c r="A5098" s="16">
        <v>5095</v>
      </c>
      <c r="B5098" s="16">
        <v>-0.23899999999999999</v>
      </c>
      <c r="C5098" s="16">
        <v>0.7410824555030876</v>
      </c>
    </row>
    <row r="5099" spans="1:3" ht="15" customHeight="1" x14ac:dyDescent="0.2">
      <c r="A5099" s="16">
        <v>5096</v>
      </c>
      <c r="B5099" s="16">
        <v>-0.23949999999999999</v>
      </c>
      <c r="C5099" s="16">
        <v>0.74104613149291676</v>
      </c>
    </row>
    <row r="5100" spans="1:3" ht="15" customHeight="1" x14ac:dyDescent="0.2">
      <c r="A5100" s="16">
        <v>5097</v>
      </c>
      <c r="B5100" s="16">
        <v>-0.2397</v>
      </c>
      <c r="C5100" s="16">
        <v>0.74104613149291676</v>
      </c>
    </row>
    <row r="5101" spans="1:3" ht="15" customHeight="1" x14ac:dyDescent="0.2">
      <c r="A5101" s="16">
        <v>5098</v>
      </c>
      <c r="B5101" s="16">
        <v>-0.24010000000000001</v>
      </c>
      <c r="C5101" s="16">
        <v>0.74097348347257541</v>
      </c>
    </row>
    <row r="5102" spans="1:3" ht="15" customHeight="1" x14ac:dyDescent="0.2">
      <c r="A5102" s="16">
        <v>5099</v>
      </c>
      <c r="B5102" s="16">
        <v>-0.2404</v>
      </c>
      <c r="C5102" s="16">
        <v>0.74079186342172176</v>
      </c>
    </row>
    <row r="5103" spans="1:3" ht="15" customHeight="1" x14ac:dyDescent="0.2">
      <c r="A5103" s="16">
        <v>5100</v>
      </c>
      <c r="B5103" s="16">
        <v>-0.24149999999999999</v>
      </c>
      <c r="C5103" s="16">
        <v>0.74068289139120957</v>
      </c>
    </row>
    <row r="5104" spans="1:3" ht="15" customHeight="1" x14ac:dyDescent="0.2">
      <c r="A5104" s="16">
        <v>5101</v>
      </c>
      <c r="B5104" s="16">
        <v>-0.24409999999999998</v>
      </c>
      <c r="C5104" s="16">
        <v>0.74050127134035593</v>
      </c>
    </row>
    <row r="5105" spans="1:3" ht="15" customHeight="1" x14ac:dyDescent="0.2">
      <c r="A5105" s="16">
        <v>5102</v>
      </c>
      <c r="B5105" s="16">
        <v>-0.24490000000000001</v>
      </c>
      <c r="C5105" s="16">
        <v>0.73941155103523426</v>
      </c>
    </row>
    <row r="5106" spans="1:3" ht="15" customHeight="1" x14ac:dyDescent="0.2">
      <c r="A5106" s="16">
        <v>5103</v>
      </c>
      <c r="B5106" s="16">
        <v>-0.24490000000000001</v>
      </c>
      <c r="C5106" s="16">
        <v>0.73904831093352708</v>
      </c>
    </row>
    <row r="5107" spans="1:3" ht="15" customHeight="1" x14ac:dyDescent="0.2">
      <c r="A5107" s="16">
        <v>5104</v>
      </c>
      <c r="B5107" s="16">
        <v>-0.245</v>
      </c>
      <c r="C5107" s="16">
        <v>0.73893933890301489</v>
      </c>
    </row>
    <row r="5108" spans="1:3" ht="15" customHeight="1" x14ac:dyDescent="0.2">
      <c r="A5108" s="16">
        <v>5105</v>
      </c>
      <c r="B5108" s="16">
        <v>-0.24590000000000001</v>
      </c>
      <c r="C5108" s="16">
        <v>0.73890301489284416</v>
      </c>
    </row>
    <row r="5109" spans="1:3" ht="15" customHeight="1" x14ac:dyDescent="0.2">
      <c r="A5109" s="16">
        <v>5106</v>
      </c>
      <c r="B5109" s="16">
        <v>-0.24680000000000002</v>
      </c>
      <c r="C5109" s="16">
        <v>0.73875771885216124</v>
      </c>
    </row>
    <row r="5110" spans="1:3" ht="15" customHeight="1" x14ac:dyDescent="0.2">
      <c r="A5110" s="16">
        <v>5107</v>
      </c>
      <c r="B5110" s="16">
        <v>-0.2475</v>
      </c>
      <c r="C5110" s="16">
        <v>0.73817653468942968</v>
      </c>
    </row>
    <row r="5111" spans="1:3" ht="15" customHeight="1" x14ac:dyDescent="0.2">
      <c r="A5111" s="16">
        <v>5108</v>
      </c>
      <c r="B5111" s="16">
        <v>-0.24780000000000002</v>
      </c>
      <c r="C5111" s="16">
        <v>0.73799491463857614</v>
      </c>
    </row>
    <row r="5112" spans="1:3" ht="15" customHeight="1" x14ac:dyDescent="0.2">
      <c r="A5112" s="16">
        <v>5109</v>
      </c>
      <c r="B5112" s="16">
        <v>-0.24819999999999998</v>
      </c>
      <c r="C5112" s="16">
        <v>0.73766799854703957</v>
      </c>
    </row>
    <row r="5113" spans="1:3" ht="15" customHeight="1" x14ac:dyDescent="0.2">
      <c r="A5113" s="16">
        <v>5110</v>
      </c>
      <c r="B5113" s="16">
        <v>-0.24880000000000002</v>
      </c>
      <c r="C5113" s="16">
        <v>0.73755902651652738</v>
      </c>
    </row>
    <row r="5114" spans="1:3" ht="15" customHeight="1" x14ac:dyDescent="0.2">
      <c r="A5114" s="16">
        <v>5111</v>
      </c>
      <c r="B5114" s="16">
        <v>-0.24919999999999998</v>
      </c>
      <c r="C5114" s="16">
        <v>0.73730475844533239</v>
      </c>
    </row>
    <row r="5115" spans="1:3" ht="15" customHeight="1" x14ac:dyDescent="0.2">
      <c r="A5115" s="16">
        <v>5112</v>
      </c>
      <c r="B5115" s="16">
        <v>-0.24980000000000002</v>
      </c>
      <c r="C5115" s="16">
        <v>0.73712313839447874</v>
      </c>
    </row>
    <row r="5116" spans="1:3" ht="15" customHeight="1" x14ac:dyDescent="0.2">
      <c r="A5116" s="16">
        <v>5113</v>
      </c>
      <c r="B5116" s="16">
        <v>-0.25059999999999999</v>
      </c>
      <c r="C5116" s="16">
        <v>0.73701416636396655</v>
      </c>
    </row>
    <row r="5117" spans="1:3" ht="15" customHeight="1" x14ac:dyDescent="0.2">
      <c r="A5117" s="16">
        <v>5114</v>
      </c>
      <c r="B5117" s="16">
        <v>-0.25130000000000002</v>
      </c>
      <c r="C5117" s="16">
        <v>0.73694151834362509</v>
      </c>
    </row>
    <row r="5118" spans="1:3" ht="15" customHeight="1" x14ac:dyDescent="0.2">
      <c r="A5118" s="16">
        <v>5115</v>
      </c>
      <c r="B5118" s="16">
        <v>-0.25259999999999999</v>
      </c>
      <c r="C5118" s="16">
        <v>0.73690519433345447</v>
      </c>
    </row>
    <row r="5119" spans="1:3" ht="15" customHeight="1" x14ac:dyDescent="0.2">
      <c r="A5119" s="16">
        <v>5116</v>
      </c>
      <c r="B5119" s="16">
        <v>-0.25290000000000001</v>
      </c>
      <c r="C5119" s="16">
        <v>0.73657827824191791</v>
      </c>
    </row>
    <row r="5120" spans="1:3" ht="15" customHeight="1" x14ac:dyDescent="0.2">
      <c r="A5120" s="16">
        <v>5117</v>
      </c>
      <c r="B5120" s="16">
        <v>-0.253</v>
      </c>
      <c r="C5120" s="16">
        <v>0.73646930621140572</v>
      </c>
    </row>
    <row r="5121" spans="1:3" ht="15" customHeight="1" x14ac:dyDescent="0.2">
      <c r="A5121" s="16">
        <v>5118</v>
      </c>
      <c r="B5121" s="16">
        <v>-0.253</v>
      </c>
      <c r="C5121" s="16">
        <v>0.73621503814021061</v>
      </c>
    </row>
    <row r="5122" spans="1:3" ht="15" customHeight="1" x14ac:dyDescent="0.2">
      <c r="A5122" s="16">
        <v>5119</v>
      </c>
      <c r="B5122" s="16">
        <v>-0.2535</v>
      </c>
      <c r="C5122" s="16">
        <v>0.73505266981474748</v>
      </c>
    </row>
    <row r="5123" spans="1:3" ht="15" customHeight="1" x14ac:dyDescent="0.2">
      <c r="A5123" s="16">
        <v>5120</v>
      </c>
      <c r="B5123" s="16">
        <v>-0.25390000000000001</v>
      </c>
      <c r="C5123" s="16">
        <v>0.73505266981474748</v>
      </c>
    </row>
    <row r="5124" spans="1:3" ht="15" customHeight="1" x14ac:dyDescent="0.2">
      <c r="A5124" s="16">
        <v>5121</v>
      </c>
      <c r="B5124" s="16">
        <v>-0.25440000000000002</v>
      </c>
      <c r="C5124" s="16">
        <v>0.7346894297130403</v>
      </c>
    </row>
    <row r="5125" spans="1:3" ht="15" customHeight="1" x14ac:dyDescent="0.2">
      <c r="A5125" s="16">
        <v>5122</v>
      </c>
      <c r="B5125" s="16">
        <v>-0.2545</v>
      </c>
      <c r="C5125" s="16">
        <v>0.73461678169269895</v>
      </c>
    </row>
    <row r="5126" spans="1:3" ht="15" customHeight="1" x14ac:dyDescent="0.2">
      <c r="A5126" s="16">
        <v>5123</v>
      </c>
      <c r="B5126" s="16">
        <v>-0.25490000000000002</v>
      </c>
      <c r="C5126" s="16">
        <v>0.73454413367235749</v>
      </c>
    </row>
    <row r="5127" spans="1:3" ht="15" customHeight="1" x14ac:dyDescent="0.2">
      <c r="A5127" s="16">
        <v>5124</v>
      </c>
      <c r="B5127" s="16">
        <v>-0.25610000000000005</v>
      </c>
      <c r="C5127" s="16">
        <v>0.73450780966218665</v>
      </c>
    </row>
    <row r="5128" spans="1:3" ht="15" customHeight="1" x14ac:dyDescent="0.2">
      <c r="A5128" s="16">
        <v>5125</v>
      </c>
      <c r="B5128" s="16">
        <v>-0.25610000000000005</v>
      </c>
      <c r="C5128" s="16">
        <v>0.73396294950962582</v>
      </c>
    </row>
    <row r="5129" spans="1:3" ht="15" customHeight="1" x14ac:dyDescent="0.2">
      <c r="A5129" s="16">
        <v>5126</v>
      </c>
      <c r="B5129" s="16">
        <v>-0.25650000000000001</v>
      </c>
      <c r="C5129" s="16">
        <v>0.73370868143843082</v>
      </c>
    </row>
    <row r="5130" spans="1:3" ht="15" customHeight="1" x14ac:dyDescent="0.2">
      <c r="A5130" s="16">
        <v>5127</v>
      </c>
      <c r="B5130" s="16">
        <v>-0.25680000000000003</v>
      </c>
      <c r="C5130" s="16">
        <v>0.73370868143843082</v>
      </c>
    </row>
    <row r="5131" spans="1:3" ht="15" customHeight="1" x14ac:dyDescent="0.2">
      <c r="A5131" s="16">
        <v>5128</v>
      </c>
      <c r="B5131" s="16">
        <v>-0.25680000000000003</v>
      </c>
      <c r="C5131" s="16">
        <v>0.7335633853977479</v>
      </c>
    </row>
    <row r="5132" spans="1:3" ht="15" customHeight="1" x14ac:dyDescent="0.2">
      <c r="A5132" s="16">
        <v>5129</v>
      </c>
      <c r="B5132" s="16">
        <v>-0.25700000000000001</v>
      </c>
      <c r="C5132" s="16">
        <v>0.73323646930621134</v>
      </c>
    </row>
    <row r="5133" spans="1:3" ht="15" customHeight="1" x14ac:dyDescent="0.2">
      <c r="A5133" s="16">
        <v>5130</v>
      </c>
      <c r="B5133" s="16">
        <v>-0.25719999999999998</v>
      </c>
      <c r="C5133" s="16">
        <v>0.73276425717399196</v>
      </c>
    </row>
    <row r="5134" spans="1:3" ht="15" customHeight="1" x14ac:dyDescent="0.2">
      <c r="A5134" s="16">
        <v>5131</v>
      </c>
      <c r="B5134" s="16">
        <v>-0.25769999999999998</v>
      </c>
      <c r="C5134" s="16">
        <v>0.73261896113330915</v>
      </c>
    </row>
    <row r="5135" spans="1:3" ht="15" customHeight="1" x14ac:dyDescent="0.2">
      <c r="A5135" s="16">
        <v>5132</v>
      </c>
      <c r="B5135" s="16">
        <v>-0.25769999999999998</v>
      </c>
      <c r="C5135" s="16">
        <v>0.73258263712313842</v>
      </c>
    </row>
    <row r="5136" spans="1:3" ht="15" customHeight="1" x14ac:dyDescent="0.2">
      <c r="A5136" s="16">
        <v>5133</v>
      </c>
      <c r="B5136" s="16">
        <v>-0.25789999999999996</v>
      </c>
      <c r="C5136" s="16">
        <v>0.73211042499091905</v>
      </c>
    </row>
    <row r="5137" spans="1:3" ht="15" customHeight="1" x14ac:dyDescent="0.2">
      <c r="A5137" s="16">
        <v>5134</v>
      </c>
      <c r="B5137" s="16">
        <v>-0.25939999999999996</v>
      </c>
      <c r="C5137" s="16">
        <v>0.73211042499091905</v>
      </c>
    </row>
    <row r="5138" spans="1:3" ht="15" customHeight="1" x14ac:dyDescent="0.2">
      <c r="A5138" s="16">
        <v>5135</v>
      </c>
      <c r="B5138" s="16">
        <v>-0.25969999999999999</v>
      </c>
      <c r="C5138" s="16">
        <v>0.73185615691972394</v>
      </c>
    </row>
    <row r="5139" spans="1:3" ht="15" customHeight="1" x14ac:dyDescent="0.2">
      <c r="A5139" s="16">
        <v>5136</v>
      </c>
      <c r="B5139" s="16">
        <v>-0.26089999999999997</v>
      </c>
      <c r="C5139" s="16">
        <v>0.73160188884852884</v>
      </c>
    </row>
    <row r="5140" spans="1:3" ht="15" customHeight="1" x14ac:dyDescent="0.2">
      <c r="A5140" s="16">
        <v>5137</v>
      </c>
      <c r="B5140" s="16">
        <v>-0.26119999999999999</v>
      </c>
      <c r="C5140" s="16">
        <v>0.73134762077733384</v>
      </c>
    </row>
    <row r="5141" spans="1:3" ht="15" customHeight="1" x14ac:dyDescent="0.2">
      <c r="A5141" s="16">
        <v>5138</v>
      </c>
      <c r="B5141" s="16">
        <v>-0.26189999999999997</v>
      </c>
      <c r="C5141" s="16">
        <v>0.73062114057391936</v>
      </c>
    </row>
    <row r="5142" spans="1:3" ht="15" customHeight="1" x14ac:dyDescent="0.2">
      <c r="A5142" s="16">
        <v>5139</v>
      </c>
      <c r="B5142" s="16">
        <v>-0.26269999999999999</v>
      </c>
      <c r="C5142" s="16">
        <v>0.73058481656374863</v>
      </c>
    </row>
    <row r="5143" spans="1:3" ht="15" customHeight="1" x14ac:dyDescent="0.2">
      <c r="A5143" s="16">
        <v>5140</v>
      </c>
      <c r="B5143" s="16">
        <v>-0.26289999999999997</v>
      </c>
      <c r="C5143" s="16">
        <v>0.7302942244823829</v>
      </c>
    </row>
    <row r="5144" spans="1:3" ht="15" customHeight="1" x14ac:dyDescent="0.2">
      <c r="A5144" s="16">
        <v>5141</v>
      </c>
      <c r="B5144" s="16">
        <v>-0.26289999999999997</v>
      </c>
      <c r="C5144" s="16">
        <v>0.72985833636033415</v>
      </c>
    </row>
    <row r="5145" spans="1:3" ht="15" customHeight="1" x14ac:dyDescent="0.2">
      <c r="A5145" s="16">
        <v>5142</v>
      </c>
      <c r="B5145" s="16">
        <v>-0.26380000000000003</v>
      </c>
      <c r="C5145" s="16">
        <v>0.72949509625862696</v>
      </c>
    </row>
    <row r="5146" spans="1:3" ht="15" customHeight="1" x14ac:dyDescent="0.2">
      <c r="A5146" s="16">
        <v>5143</v>
      </c>
      <c r="B5146" s="16">
        <v>-0.26450000000000001</v>
      </c>
      <c r="C5146" s="16">
        <v>0.72934980021794404</v>
      </c>
    </row>
    <row r="5147" spans="1:3" ht="15" customHeight="1" x14ac:dyDescent="0.2">
      <c r="A5147" s="16">
        <v>5144</v>
      </c>
      <c r="B5147" s="16">
        <v>-0.2646</v>
      </c>
      <c r="C5147" s="16">
        <v>0.72895023610606613</v>
      </c>
    </row>
    <row r="5148" spans="1:3" ht="15" customHeight="1" x14ac:dyDescent="0.2">
      <c r="A5148" s="16">
        <v>5145</v>
      </c>
      <c r="B5148" s="16">
        <v>-0.26469999999999999</v>
      </c>
      <c r="C5148" s="16">
        <v>0.72884126407555394</v>
      </c>
    </row>
    <row r="5149" spans="1:3" ht="15" customHeight="1" x14ac:dyDescent="0.2">
      <c r="A5149" s="16">
        <v>5146</v>
      </c>
      <c r="B5149" s="16">
        <v>-0.26469999999999999</v>
      </c>
      <c r="C5149" s="16">
        <v>0.72880494006538321</v>
      </c>
    </row>
    <row r="5150" spans="1:3" ht="15" customHeight="1" x14ac:dyDescent="0.2">
      <c r="A5150" s="16">
        <v>5147</v>
      </c>
      <c r="B5150" s="16">
        <v>-0.2651</v>
      </c>
      <c r="C5150" s="16">
        <v>0.72876861605521248</v>
      </c>
    </row>
    <row r="5151" spans="1:3" ht="15" customHeight="1" x14ac:dyDescent="0.2">
      <c r="A5151" s="16">
        <v>5148</v>
      </c>
      <c r="B5151" s="16">
        <v>-0.26539999999999997</v>
      </c>
      <c r="C5151" s="16">
        <v>0.72829640392299311</v>
      </c>
    </row>
    <row r="5152" spans="1:3" ht="15" customHeight="1" x14ac:dyDescent="0.2">
      <c r="A5152" s="16">
        <v>5149</v>
      </c>
      <c r="B5152" s="16">
        <v>-0.26550000000000001</v>
      </c>
      <c r="C5152" s="16">
        <v>0.72822375590265165</v>
      </c>
    </row>
    <row r="5153" spans="1:3" ht="15" customHeight="1" x14ac:dyDescent="0.2">
      <c r="A5153" s="16">
        <v>5150</v>
      </c>
      <c r="B5153" s="16">
        <v>-0.26580000000000004</v>
      </c>
      <c r="C5153" s="16">
        <v>0.72807845986196884</v>
      </c>
    </row>
    <row r="5154" spans="1:3" ht="15" customHeight="1" x14ac:dyDescent="0.2">
      <c r="A5154" s="16">
        <v>5151</v>
      </c>
      <c r="B5154" s="16">
        <v>-0.26589999999999997</v>
      </c>
      <c r="C5154" s="16">
        <v>0.728042135851798</v>
      </c>
    </row>
    <row r="5155" spans="1:3" ht="15" customHeight="1" x14ac:dyDescent="0.2">
      <c r="A5155" s="16">
        <v>5152</v>
      </c>
      <c r="B5155" s="16">
        <v>-0.26630000000000004</v>
      </c>
      <c r="C5155" s="16">
        <v>0.72771521976026154</v>
      </c>
    </row>
    <row r="5156" spans="1:3" ht="15" customHeight="1" x14ac:dyDescent="0.2">
      <c r="A5156" s="16">
        <v>5153</v>
      </c>
      <c r="B5156" s="16">
        <v>-0.26639999999999997</v>
      </c>
      <c r="C5156" s="16">
        <v>0.72746095168906644</v>
      </c>
    </row>
    <row r="5157" spans="1:3" ht="15" customHeight="1" x14ac:dyDescent="0.2">
      <c r="A5157" s="16">
        <v>5154</v>
      </c>
      <c r="B5157" s="16">
        <v>-0.26639999999999997</v>
      </c>
      <c r="C5157" s="16">
        <v>0.72735197965855436</v>
      </c>
    </row>
    <row r="5158" spans="1:3" ht="15" customHeight="1" x14ac:dyDescent="0.2">
      <c r="A5158" s="16">
        <v>5155</v>
      </c>
      <c r="B5158" s="16">
        <v>-0.26700000000000002</v>
      </c>
      <c r="C5158" s="16">
        <v>0.72684344351616414</v>
      </c>
    </row>
    <row r="5159" spans="1:3" ht="15" customHeight="1" x14ac:dyDescent="0.2">
      <c r="A5159" s="16">
        <v>5156</v>
      </c>
      <c r="B5159" s="16">
        <v>-0.26789999999999997</v>
      </c>
      <c r="C5159" s="16">
        <v>0.72680711950599353</v>
      </c>
    </row>
    <row r="5160" spans="1:3" ht="15" customHeight="1" x14ac:dyDescent="0.2">
      <c r="A5160" s="16">
        <v>5157</v>
      </c>
      <c r="B5160" s="16">
        <v>-0.26800000000000002</v>
      </c>
      <c r="C5160" s="16">
        <v>0.72662549945513988</v>
      </c>
    </row>
    <row r="5161" spans="1:3" ht="15" customHeight="1" x14ac:dyDescent="0.2">
      <c r="A5161" s="16">
        <v>5158</v>
      </c>
      <c r="B5161" s="16">
        <v>-0.26889999999999997</v>
      </c>
      <c r="C5161" s="16">
        <v>0.72662549945513988</v>
      </c>
    </row>
    <row r="5162" spans="1:3" ht="15" customHeight="1" x14ac:dyDescent="0.2">
      <c r="A5162" s="16">
        <v>5159</v>
      </c>
      <c r="B5162" s="16">
        <v>-0.26979999999999998</v>
      </c>
      <c r="C5162" s="16">
        <v>0.72622593534326185</v>
      </c>
    </row>
    <row r="5163" spans="1:3" ht="15" customHeight="1" x14ac:dyDescent="0.2">
      <c r="A5163" s="16">
        <v>5160</v>
      </c>
      <c r="B5163" s="16">
        <v>-0.27129999999999999</v>
      </c>
      <c r="C5163" s="16">
        <v>0.72615328732292039</v>
      </c>
    </row>
    <row r="5164" spans="1:3" ht="15" customHeight="1" x14ac:dyDescent="0.2">
      <c r="A5164" s="16">
        <v>5161</v>
      </c>
      <c r="B5164" s="16">
        <v>-0.27150000000000002</v>
      </c>
      <c r="C5164" s="16">
        <v>0.72615328732292039</v>
      </c>
    </row>
    <row r="5165" spans="1:3" ht="15" customHeight="1" x14ac:dyDescent="0.2">
      <c r="A5165" s="16">
        <v>5162</v>
      </c>
      <c r="B5165" s="16">
        <v>-0.27160000000000001</v>
      </c>
      <c r="C5165" s="16">
        <v>0.72553577915001821</v>
      </c>
    </row>
    <row r="5166" spans="1:3" ht="15" customHeight="1" x14ac:dyDescent="0.2">
      <c r="A5166" s="16">
        <v>5163</v>
      </c>
      <c r="B5166" s="16">
        <v>-0.27250000000000002</v>
      </c>
      <c r="C5166" s="16">
        <v>0.72546313112967675</v>
      </c>
    </row>
    <row r="5167" spans="1:3" ht="15" customHeight="1" x14ac:dyDescent="0.2">
      <c r="A5167" s="16">
        <v>5164</v>
      </c>
      <c r="B5167" s="16">
        <v>-0.27329999999999999</v>
      </c>
      <c r="C5167" s="16">
        <v>0.72535415909916456</v>
      </c>
    </row>
    <row r="5168" spans="1:3" ht="15" customHeight="1" x14ac:dyDescent="0.2">
      <c r="A5168" s="16">
        <v>5165</v>
      </c>
      <c r="B5168" s="16">
        <v>-0.2737</v>
      </c>
      <c r="C5168" s="16">
        <v>0.72397384671267706</v>
      </c>
    </row>
    <row r="5169" spans="1:3" ht="15" customHeight="1" x14ac:dyDescent="0.2">
      <c r="A5169" s="16">
        <v>5166</v>
      </c>
      <c r="B5169" s="16">
        <v>-0.27450000000000002</v>
      </c>
      <c r="C5169" s="16">
        <v>0.72386487468216487</v>
      </c>
    </row>
    <row r="5170" spans="1:3" ht="15" customHeight="1" x14ac:dyDescent="0.2">
      <c r="A5170" s="16">
        <v>5167</v>
      </c>
      <c r="B5170" s="16">
        <v>-0.27560000000000001</v>
      </c>
      <c r="C5170" s="16">
        <v>0.72386487468216487</v>
      </c>
    </row>
    <row r="5171" spans="1:3" ht="15" customHeight="1" x14ac:dyDescent="0.2">
      <c r="A5171" s="16">
        <v>5168</v>
      </c>
      <c r="B5171" s="16">
        <v>-0.27600000000000002</v>
      </c>
      <c r="C5171" s="16">
        <v>0.72375590265165279</v>
      </c>
    </row>
    <row r="5172" spans="1:3" ht="15" customHeight="1" x14ac:dyDescent="0.2">
      <c r="A5172" s="16">
        <v>5169</v>
      </c>
      <c r="B5172" s="16">
        <v>-0.27639999999999998</v>
      </c>
      <c r="C5172" s="16">
        <v>0.7236469306211406</v>
      </c>
    </row>
    <row r="5173" spans="1:3" ht="15" customHeight="1" x14ac:dyDescent="0.2">
      <c r="A5173" s="16">
        <v>5170</v>
      </c>
      <c r="B5173" s="16">
        <v>-0.27750000000000002</v>
      </c>
      <c r="C5173" s="16">
        <v>0.72324736650926258</v>
      </c>
    </row>
    <row r="5174" spans="1:3" ht="15" customHeight="1" x14ac:dyDescent="0.2">
      <c r="A5174" s="16">
        <v>5171</v>
      </c>
      <c r="B5174" s="16">
        <v>-0.27810000000000001</v>
      </c>
      <c r="C5174" s="16">
        <v>0.72317471848892123</v>
      </c>
    </row>
    <row r="5175" spans="1:3" ht="15" customHeight="1" x14ac:dyDescent="0.2">
      <c r="A5175" s="16">
        <v>5172</v>
      </c>
      <c r="B5175" s="16">
        <v>-0.27889999999999998</v>
      </c>
      <c r="C5175" s="16">
        <v>0.72292045041772612</v>
      </c>
    </row>
    <row r="5176" spans="1:3" ht="15" customHeight="1" x14ac:dyDescent="0.2">
      <c r="A5176" s="16">
        <v>5173</v>
      </c>
      <c r="B5176" s="16">
        <v>-0.27910000000000001</v>
      </c>
      <c r="C5176" s="16">
        <v>0.72270250635670175</v>
      </c>
    </row>
    <row r="5177" spans="1:3" ht="15" customHeight="1" x14ac:dyDescent="0.2">
      <c r="A5177" s="16">
        <v>5174</v>
      </c>
      <c r="B5177" s="16">
        <v>-0.27979999999999999</v>
      </c>
      <c r="C5177" s="16">
        <v>0.72255721031601894</v>
      </c>
    </row>
    <row r="5178" spans="1:3" ht="15" customHeight="1" x14ac:dyDescent="0.2">
      <c r="A5178" s="16">
        <v>5175</v>
      </c>
      <c r="B5178" s="16">
        <v>-0.28000000000000003</v>
      </c>
      <c r="C5178" s="16">
        <v>0.72219397021431164</v>
      </c>
    </row>
    <row r="5179" spans="1:3" ht="15" customHeight="1" x14ac:dyDescent="0.2">
      <c r="A5179" s="16">
        <v>5176</v>
      </c>
      <c r="B5179" s="16">
        <v>-0.28010000000000002</v>
      </c>
      <c r="C5179" s="16">
        <v>0.72215764620414091</v>
      </c>
    </row>
    <row r="5180" spans="1:3" ht="15" customHeight="1" x14ac:dyDescent="0.2">
      <c r="A5180" s="16">
        <v>5177</v>
      </c>
      <c r="B5180" s="16">
        <v>-0.2802</v>
      </c>
      <c r="C5180" s="16">
        <v>0.72215764620414091</v>
      </c>
    </row>
    <row r="5181" spans="1:3" ht="15" customHeight="1" x14ac:dyDescent="0.2">
      <c r="A5181" s="16">
        <v>5178</v>
      </c>
      <c r="B5181" s="16">
        <v>-0.28110000000000002</v>
      </c>
      <c r="C5181" s="16">
        <v>0.72212132219397018</v>
      </c>
    </row>
    <row r="5182" spans="1:3" ht="15" customHeight="1" x14ac:dyDescent="0.2">
      <c r="A5182" s="16">
        <v>5179</v>
      </c>
      <c r="B5182" s="16">
        <v>-0.28129999999999999</v>
      </c>
      <c r="C5182" s="16">
        <v>0.72117689792953144</v>
      </c>
    </row>
    <row r="5183" spans="1:3" ht="15" customHeight="1" x14ac:dyDescent="0.2">
      <c r="A5183" s="16">
        <v>5180</v>
      </c>
      <c r="B5183" s="16">
        <v>-0.28239999999999998</v>
      </c>
      <c r="C5183" s="16">
        <v>0.72110424990918998</v>
      </c>
    </row>
    <row r="5184" spans="1:3" ht="15" customHeight="1" x14ac:dyDescent="0.2">
      <c r="A5184" s="16">
        <v>5181</v>
      </c>
      <c r="B5184" s="16">
        <v>-0.28249999999999997</v>
      </c>
      <c r="C5184" s="16">
        <v>0.72066836178714133</v>
      </c>
    </row>
    <row r="5185" spans="1:3" ht="15" customHeight="1" x14ac:dyDescent="0.2">
      <c r="A5185" s="16">
        <v>5182</v>
      </c>
      <c r="B5185" s="16">
        <v>-0.28249999999999997</v>
      </c>
      <c r="C5185" s="16">
        <v>0.72059571376679987</v>
      </c>
    </row>
    <row r="5186" spans="1:3" ht="15" customHeight="1" x14ac:dyDescent="0.2">
      <c r="A5186" s="16">
        <v>5183</v>
      </c>
      <c r="B5186" s="16">
        <v>-0.2828</v>
      </c>
      <c r="C5186" s="16">
        <v>0.72026879767526342</v>
      </c>
    </row>
    <row r="5187" spans="1:3" ht="15" customHeight="1" x14ac:dyDescent="0.2">
      <c r="A5187" s="16">
        <v>5184</v>
      </c>
      <c r="B5187" s="16">
        <v>-0.28299999999999997</v>
      </c>
      <c r="C5187" s="16">
        <v>0.72008717762440977</v>
      </c>
    </row>
    <row r="5188" spans="1:3" ht="15" customHeight="1" x14ac:dyDescent="0.2">
      <c r="A5188" s="16">
        <v>5185</v>
      </c>
      <c r="B5188" s="16">
        <v>-0.28299999999999997</v>
      </c>
      <c r="C5188" s="16">
        <v>0.71994188158372685</v>
      </c>
    </row>
    <row r="5189" spans="1:3" ht="15" customHeight="1" x14ac:dyDescent="0.2">
      <c r="A5189" s="16">
        <v>5186</v>
      </c>
      <c r="B5189" s="16">
        <v>-0.28339999999999999</v>
      </c>
      <c r="C5189" s="16">
        <v>0.71968761351253174</v>
      </c>
    </row>
    <row r="5190" spans="1:3" ht="15" customHeight="1" x14ac:dyDescent="0.2">
      <c r="A5190" s="16">
        <v>5187</v>
      </c>
      <c r="B5190" s="16">
        <v>-0.2838</v>
      </c>
      <c r="C5190" s="16">
        <v>0.71957864148201967</v>
      </c>
    </row>
    <row r="5191" spans="1:3" ht="15" customHeight="1" x14ac:dyDescent="0.2">
      <c r="A5191" s="16">
        <v>5188</v>
      </c>
      <c r="B5191" s="16">
        <v>-0.28399999999999997</v>
      </c>
      <c r="C5191" s="16">
        <v>0.71932437341082456</v>
      </c>
    </row>
    <row r="5192" spans="1:3" ht="15" customHeight="1" x14ac:dyDescent="0.2">
      <c r="A5192" s="16">
        <v>5189</v>
      </c>
      <c r="B5192" s="16">
        <v>-0.28460000000000002</v>
      </c>
      <c r="C5192" s="16">
        <v>0.7192517253904831</v>
      </c>
    </row>
    <row r="5193" spans="1:3" ht="15" customHeight="1" x14ac:dyDescent="0.2">
      <c r="A5193" s="16">
        <v>5190</v>
      </c>
      <c r="B5193" s="16">
        <v>-0.28470000000000001</v>
      </c>
      <c r="C5193" s="16">
        <v>0.71907010533962945</v>
      </c>
    </row>
    <row r="5194" spans="1:3" ht="15" customHeight="1" x14ac:dyDescent="0.2">
      <c r="A5194" s="16">
        <v>5191</v>
      </c>
      <c r="B5194" s="16">
        <v>-0.28549999999999998</v>
      </c>
      <c r="C5194" s="16">
        <v>0.71859789320741008</v>
      </c>
    </row>
    <row r="5195" spans="1:3" ht="15" customHeight="1" x14ac:dyDescent="0.2">
      <c r="A5195" s="16">
        <v>5192</v>
      </c>
      <c r="B5195" s="16">
        <v>-0.28610000000000002</v>
      </c>
      <c r="C5195" s="16">
        <v>0.71776244097348352</v>
      </c>
    </row>
    <row r="5196" spans="1:3" ht="15" customHeight="1" x14ac:dyDescent="0.2">
      <c r="A5196" s="16">
        <v>5193</v>
      </c>
      <c r="B5196" s="16">
        <v>-0.28649999999999998</v>
      </c>
      <c r="C5196" s="16">
        <v>0.71776244097348352</v>
      </c>
    </row>
    <row r="5197" spans="1:3" ht="15" customHeight="1" x14ac:dyDescent="0.2">
      <c r="A5197" s="16">
        <v>5194</v>
      </c>
      <c r="B5197" s="16">
        <v>-0.28689999999999999</v>
      </c>
      <c r="C5197" s="16">
        <v>0.71747184889211768</v>
      </c>
    </row>
    <row r="5198" spans="1:3" ht="15" customHeight="1" x14ac:dyDescent="0.2">
      <c r="A5198" s="16">
        <v>5195</v>
      </c>
      <c r="B5198" s="16">
        <v>-0.28699999999999998</v>
      </c>
      <c r="C5198" s="16">
        <v>0.71739920087177622</v>
      </c>
    </row>
    <row r="5199" spans="1:3" ht="15" customHeight="1" x14ac:dyDescent="0.2">
      <c r="A5199" s="16">
        <v>5196</v>
      </c>
      <c r="B5199" s="16">
        <v>-0.28799999999999998</v>
      </c>
      <c r="C5199" s="16">
        <v>0.71739920087177622</v>
      </c>
    </row>
    <row r="5200" spans="1:3" ht="15" customHeight="1" x14ac:dyDescent="0.2">
      <c r="A5200" s="16">
        <v>5197</v>
      </c>
      <c r="B5200" s="16">
        <v>-0.28839999999999999</v>
      </c>
      <c r="C5200" s="16">
        <v>0.71663639665819112</v>
      </c>
    </row>
    <row r="5201" spans="1:3" ht="15" customHeight="1" x14ac:dyDescent="0.2">
      <c r="A5201" s="16">
        <v>5198</v>
      </c>
      <c r="B5201" s="16">
        <v>-0.28849999999999998</v>
      </c>
      <c r="C5201" s="16">
        <v>0.7164911006175082</v>
      </c>
    </row>
    <row r="5202" spans="1:3" ht="15" customHeight="1" x14ac:dyDescent="0.2">
      <c r="A5202" s="16">
        <v>5199</v>
      </c>
      <c r="B5202" s="16">
        <v>-0.28889999999999999</v>
      </c>
      <c r="C5202" s="16">
        <v>0.71641845259716674</v>
      </c>
    </row>
    <row r="5203" spans="1:3" ht="15" customHeight="1" x14ac:dyDescent="0.2">
      <c r="A5203" s="16">
        <v>5200</v>
      </c>
      <c r="B5203" s="16">
        <v>-0.28999999999999998</v>
      </c>
      <c r="C5203" s="16">
        <v>0.71638212858699601</v>
      </c>
    </row>
    <row r="5204" spans="1:3" ht="15" customHeight="1" x14ac:dyDescent="0.2">
      <c r="A5204" s="16">
        <v>5201</v>
      </c>
      <c r="B5204" s="16">
        <v>-0.29020000000000001</v>
      </c>
      <c r="C5204" s="16">
        <v>0.71620050853614237</v>
      </c>
    </row>
    <row r="5205" spans="1:3" ht="15" customHeight="1" x14ac:dyDescent="0.2">
      <c r="A5205" s="16">
        <v>5202</v>
      </c>
      <c r="B5205" s="16">
        <v>-0.29039999999999999</v>
      </c>
      <c r="C5205" s="16">
        <v>0.71616418452597164</v>
      </c>
    </row>
    <row r="5206" spans="1:3" ht="15" customHeight="1" x14ac:dyDescent="0.2">
      <c r="A5206" s="16">
        <v>5203</v>
      </c>
      <c r="B5206" s="16">
        <v>-0.29160000000000003</v>
      </c>
      <c r="C5206" s="16">
        <v>0.71583726843443518</v>
      </c>
    </row>
    <row r="5207" spans="1:3" ht="15" customHeight="1" x14ac:dyDescent="0.2">
      <c r="A5207" s="16">
        <v>5204</v>
      </c>
      <c r="B5207" s="16">
        <v>-0.29199999999999998</v>
      </c>
      <c r="C5207" s="16">
        <v>0.71583726843443518</v>
      </c>
    </row>
    <row r="5208" spans="1:3" ht="15" customHeight="1" x14ac:dyDescent="0.2">
      <c r="A5208" s="16">
        <v>5205</v>
      </c>
      <c r="B5208" s="16">
        <v>-0.2923</v>
      </c>
      <c r="C5208" s="16">
        <v>0.7156193243734108</v>
      </c>
    </row>
    <row r="5209" spans="1:3" ht="15" customHeight="1" x14ac:dyDescent="0.2">
      <c r="A5209" s="16">
        <v>5206</v>
      </c>
      <c r="B5209" s="16">
        <v>-0.29239999999999999</v>
      </c>
      <c r="C5209" s="16">
        <v>0.71540138031238654</v>
      </c>
    </row>
    <row r="5210" spans="1:3" ht="15" customHeight="1" x14ac:dyDescent="0.2">
      <c r="A5210" s="16">
        <v>5207</v>
      </c>
      <c r="B5210" s="16">
        <v>-0.29289999999999999</v>
      </c>
      <c r="C5210" s="16">
        <v>0.71503814021067924</v>
      </c>
    </row>
    <row r="5211" spans="1:3" ht="15" customHeight="1" x14ac:dyDescent="0.2">
      <c r="A5211" s="16">
        <v>5208</v>
      </c>
      <c r="B5211" s="16">
        <v>-0.2949</v>
      </c>
      <c r="C5211" s="16">
        <v>0.71478387213948413</v>
      </c>
    </row>
    <row r="5212" spans="1:3" ht="15" customHeight="1" x14ac:dyDescent="0.2">
      <c r="A5212" s="16">
        <v>5209</v>
      </c>
      <c r="B5212" s="16">
        <v>-0.29510000000000003</v>
      </c>
      <c r="C5212" s="16">
        <v>0.71442063203777695</v>
      </c>
    </row>
    <row r="5213" spans="1:3" ht="15" customHeight="1" x14ac:dyDescent="0.2">
      <c r="A5213" s="16">
        <v>5210</v>
      </c>
      <c r="B5213" s="16">
        <v>-0.29510000000000003</v>
      </c>
      <c r="C5213" s="16">
        <v>0.71376679985470393</v>
      </c>
    </row>
    <row r="5214" spans="1:3" ht="15" customHeight="1" x14ac:dyDescent="0.2">
      <c r="A5214" s="16">
        <v>5211</v>
      </c>
      <c r="B5214" s="16">
        <v>-0.29630000000000001</v>
      </c>
      <c r="C5214" s="16">
        <v>0.71365782782419185</v>
      </c>
    </row>
    <row r="5215" spans="1:3" ht="15" customHeight="1" x14ac:dyDescent="0.2">
      <c r="A5215" s="16">
        <v>5212</v>
      </c>
      <c r="B5215" s="16">
        <v>-0.29669999999999996</v>
      </c>
      <c r="C5215" s="16">
        <v>0.71336723574282601</v>
      </c>
    </row>
    <row r="5216" spans="1:3" ht="15" customHeight="1" x14ac:dyDescent="0.2">
      <c r="A5216" s="16">
        <v>5213</v>
      </c>
      <c r="B5216" s="16">
        <v>-0.2969</v>
      </c>
      <c r="C5216" s="16">
        <v>0.71325826371231382</v>
      </c>
    </row>
    <row r="5217" spans="1:3" ht="15" customHeight="1" x14ac:dyDescent="0.2">
      <c r="A5217" s="16">
        <v>5214</v>
      </c>
      <c r="B5217" s="16">
        <v>-0.29699999999999999</v>
      </c>
      <c r="C5217" s="16">
        <v>0.71311296767163102</v>
      </c>
    </row>
    <row r="5218" spans="1:3" ht="15" customHeight="1" x14ac:dyDescent="0.2">
      <c r="A5218" s="16">
        <v>5215</v>
      </c>
      <c r="B5218" s="16">
        <v>-0.29719999999999996</v>
      </c>
      <c r="C5218" s="16">
        <v>0.71300399564111883</v>
      </c>
    </row>
    <row r="5219" spans="1:3" ht="15" customHeight="1" x14ac:dyDescent="0.2">
      <c r="A5219" s="16">
        <v>5216</v>
      </c>
      <c r="B5219" s="16">
        <v>-0.29719999999999996</v>
      </c>
      <c r="C5219" s="16">
        <v>0.71296767163094799</v>
      </c>
    </row>
    <row r="5220" spans="1:3" ht="15" customHeight="1" x14ac:dyDescent="0.2">
      <c r="A5220" s="16">
        <v>5217</v>
      </c>
      <c r="B5220" s="16">
        <v>-0.29780000000000001</v>
      </c>
      <c r="C5220" s="16">
        <v>0.71238648746821653</v>
      </c>
    </row>
    <row r="5221" spans="1:3" ht="15" customHeight="1" x14ac:dyDescent="0.2">
      <c r="A5221" s="16">
        <v>5218</v>
      </c>
      <c r="B5221" s="16">
        <v>-0.2979</v>
      </c>
      <c r="C5221" s="16">
        <v>0.71238648746821653</v>
      </c>
    </row>
    <row r="5222" spans="1:3" ht="15" customHeight="1" x14ac:dyDescent="0.2">
      <c r="A5222" s="16">
        <v>5219</v>
      </c>
      <c r="B5222" s="16">
        <v>-0.2984</v>
      </c>
      <c r="C5222" s="16">
        <v>0.71238648746821653</v>
      </c>
    </row>
    <row r="5223" spans="1:3" ht="15" customHeight="1" x14ac:dyDescent="0.2">
      <c r="A5223" s="16">
        <v>5220</v>
      </c>
      <c r="B5223" s="16">
        <v>-0.2984</v>
      </c>
      <c r="C5223" s="16">
        <v>0.71205957137667997</v>
      </c>
    </row>
    <row r="5224" spans="1:3" ht="15" customHeight="1" x14ac:dyDescent="0.2">
      <c r="A5224" s="16">
        <v>5221</v>
      </c>
      <c r="B5224" s="16">
        <v>-0.29849999999999999</v>
      </c>
      <c r="C5224" s="16">
        <v>0.7118416273156557</v>
      </c>
    </row>
    <row r="5225" spans="1:3" ht="15" customHeight="1" x14ac:dyDescent="0.2">
      <c r="A5225" s="16">
        <v>5222</v>
      </c>
      <c r="B5225" s="16">
        <v>-0.29880000000000001</v>
      </c>
      <c r="C5225" s="16">
        <v>0.71162368325463132</v>
      </c>
    </row>
    <row r="5226" spans="1:3" ht="15" customHeight="1" x14ac:dyDescent="0.2">
      <c r="A5226" s="16">
        <v>5223</v>
      </c>
      <c r="B5226" s="16">
        <v>-0.30080000000000001</v>
      </c>
      <c r="C5226" s="16">
        <v>0.71144206320377767</v>
      </c>
    </row>
    <row r="5227" spans="1:3" ht="15" customHeight="1" x14ac:dyDescent="0.2">
      <c r="A5227" s="16">
        <v>5224</v>
      </c>
      <c r="B5227" s="16">
        <v>-0.30130000000000001</v>
      </c>
      <c r="C5227" s="16">
        <v>0.71126044315292403</v>
      </c>
    </row>
    <row r="5228" spans="1:3" ht="15" customHeight="1" x14ac:dyDescent="0.2">
      <c r="A5228" s="16">
        <v>5225</v>
      </c>
      <c r="B5228" s="16">
        <v>-0.30169999999999997</v>
      </c>
      <c r="C5228" s="16">
        <v>0.71093352706138757</v>
      </c>
    </row>
    <row r="5229" spans="1:3" ht="15" customHeight="1" x14ac:dyDescent="0.2">
      <c r="A5229" s="16">
        <v>5226</v>
      </c>
      <c r="B5229" s="16">
        <v>-0.30210000000000004</v>
      </c>
      <c r="C5229" s="16">
        <v>0.71089720305121684</v>
      </c>
    </row>
    <row r="5230" spans="1:3" ht="15" customHeight="1" x14ac:dyDescent="0.2">
      <c r="A5230" s="16">
        <v>5227</v>
      </c>
      <c r="B5230" s="16">
        <v>-0.30280000000000001</v>
      </c>
      <c r="C5230" s="16">
        <v>0.71075190701053403</v>
      </c>
    </row>
    <row r="5231" spans="1:3" ht="15" customHeight="1" x14ac:dyDescent="0.2">
      <c r="A5231" s="16">
        <v>5228</v>
      </c>
      <c r="B5231" s="16">
        <v>-0.30299999999999999</v>
      </c>
      <c r="C5231" s="16">
        <v>0.710606610969851</v>
      </c>
    </row>
    <row r="5232" spans="1:3" ht="15" customHeight="1" x14ac:dyDescent="0.2">
      <c r="A5232" s="16">
        <v>5229</v>
      </c>
      <c r="B5232" s="16">
        <v>-0.3044</v>
      </c>
      <c r="C5232" s="16">
        <v>0.71038866690882674</v>
      </c>
    </row>
    <row r="5233" spans="1:3" ht="15" customHeight="1" x14ac:dyDescent="0.2">
      <c r="A5233" s="16">
        <v>5230</v>
      </c>
      <c r="B5233" s="16">
        <v>-0.30549999999999999</v>
      </c>
      <c r="C5233" s="16">
        <v>0.71035234289865601</v>
      </c>
    </row>
    <row r="5234" spans="1:3" ht="15" customHeight="1" x14ac:dyDescent="0.2">
      <c r="A5234" s="16">
        <v>5231</v>
      </c>
      <c r="B5234" s="16">
        <v>-0.30560000000000004</v>
      </c>
      <c r="C5234" s="16">
        <v>0.71017072284780236</v>
      </c>
    </row>
    <row r="5235" spans="1:3" ht="15" customHeight="1" x14ac:dyDescent="0.2">
      <c r="A5235" s="16">
        <v>5232</v>
      </c>
      <c r="B5235" s="16">
        <v>-0.30619999999999997</v>
      </c>
      <c r="C5235" s="16">
        <v>0.71017072284780236</v>
      </c>
    </row>
    <row r="5236" spans="1:3" ht="15" customHeight="1" x14ac:dyDescent="0.2">
      <c r="A5236" s="16">
        <v>5233</v>
      </c>
      <c r="B5236" s="16">
        <v>-0.30619999999999997</v>
      </c>
      <c r="C5236" s="16">
        <v>0.71013439883763163</v>
      </c>
    </row>
    <row r="5237" spans="1:3" ht="15" customHeight="1" x14ac:dyDescent="0.2">
      <c r="A5237" s="16">
        <v>5234</v>
      </c>
      <c r="B5237" s="16">
        <v>-0.30680000000000002</v>
      </c>
      <c r="C5237" s="16">
        <v>0.71013439883763163</v>
      </c>
    </row>
    <row r="5238" spans="1:3" ht="15" customHeight="1" x14ac:dyDescent="0.2">
      <c r="A5238" s="16">
        <v>5235</v>
      </c>
      <c r="B5238" s="16">
        <v>-0.30719999999999997</v>
      </c>
      <c r="C5238" s="16">
        <v>0.71002542680711955</v>
      </c>
    </row>
    <row r="5239" spans="1:3" ht="15" customHeight="1" x14ac:dyDescent="0.2">
      <c r="A5239" s="16">
        <v>5236</v>
      </c>
      <c r="B5239" s="16">
        <v>-0.30730000000000002</v>
      </c>
      <c r="C5239" s="16">
        <v>0.70973483472575372</v>
      </c>
    </row>
    <row r="5240" spans="1:3" ht="15" customHeight="1" x14ac:dyDescent="0.2">
      <c r="A5240" s="16">
        <v>5237</v>
      </c>
      <c r="B5240" s="16">
        <v>-0.30780000000000002</v>
      </c>
      <c r="C5240" s="16">
        <v>0.70915365056302215</v>
      </c>
    </row>
    <row r="5241" spans="1:3" ht="15" customHeight="1" x14ac:dyDescent="0.2">
      <c r="A5241" s="16">
        <v>5238</v>
      </c>
      <c r="B5241" s="16">
        <v>-0.30830000000000002</v>
      </c>
      <c r="C5241" s="16">
        <v>0.70900835452233935</v>
      </c>
    </row>
    <row r="5242" spans="1:3" ht="15" customHeight="1" x14ac:dyDescent="0.2">
      <c r="A5242" s="16">
        <v>5239</v>
      </c>
      <c r="B5242" s="16">
        <v>-0.30830000000000002</v>
      </c>
      <c r="C5242" s="16">
        <v>0.70889938249182705</v>
      </c>
    </row>
    <row r="5243" spans="1:3" ht="15" customHeight="1" x14ac:dyDescent="0.2">
      <c r="A5243" s="16">
        <v>5240</v>
      </c>
      <c r="B5243" s="16">
        <v>-0.30919999999999997</v>
      </c>
      <c r="C5243" s="16">
        <v>0.70860879041046132</v>
      </c>
    </row>
    <row r="5244" spans="1:3" ht="15" customHeight="1" x14ac:dyDescent="0.2">
      <c r="A5244" s="16">
        <v>5241</v>
      </c>
      <c r="B5244" s="16">
        <v>-0.3095</v>
      </c>
      <c r="C5244" s="16">
        <v>0.70853614239011986</v>
      </c>
    </row>
    <row r="5245" spans="1:3" ht="15" customHeight="1" x14ac:dyDescent="0.2">
      <c r="A5245" s="16">
        <v>5242</v>
      </c>
      <c r="B5245" s="16">
        <v>-0.3095</v>
      </c>
      <c r="C5245" s="16">
        <v>0.70842717035960767</v>
      </c>
    </row>
    <row r="5246" spans="1:3" ht="15" customHeight="1" x14ac:dyDescent="0.2">
      <c r="A5246" s="16">
        <v>5243</v>
      </c>
      <c r="B5246" s="16">
        <v>-0.31010000000000004</v>
      </c>
      <c r="C5246" s="16">
        <v>0.70806393025790049</v>
      </c>
    </row>
    <row r="5247" spans="1:3" ht="15" customHeight="1" x14ac:dyDescent="0.2">
      <c r="A5247" s="16">
        <v>5244</v>
      </c>
      <c r="B5247" s="16">
        <v>-0.311</v>
      </c>
      <c r="C5247" s="16">
        <v>0.70802760624772976</v>
      </c>
    </row>
    <row r="5248" spans="1:3" ht="15" customHeight="1" x14ac:dyDescent="0.2">
      <c r="A5248" s="16">
        <v>5245</v>
      </c>
      <c r="B5248" s="16">
        <v>-0.31130000000000002</v>
      </c>
      <c r="C5248" s="16">
        <v>0.70799128223755903</v>
      </c>
    </row>
    <row r="5249" spans="1:3" ht="15" customHeight="1" x14ac:dyDescent="0.2">
      <c r="A5249" s="16">
        <v>5246</v>
      </c>
      <c r="B5249" s="16">
        <v>-0.31169999999999998</v>
      </c>
      <c r="C5249" s="16">
        <v>0.70780966218670538</v>
      </c>
    </row>
    <row r="5250" spans="1:3" ht="15" customHeight="1" x14ac:dyDescent="0.2">
      <c r="A5250" s="16">
        <v>5247</v>
      </c>
      <c r="B5250" s="16">
        <v>-0.31189999999999996</v>
      </c>
      <c r="C5250" s="16">
        <v>0.70780966218670538</v>
      </c>
    </row>
    <row r="5251" spans="1:3" ht="15" customHeight="1" x14ac:dyDescent="0.2">
      <c r="A5251" s="16">
        <v>5248</v>
      </c>
      <c r="B5251" s="16">
        <v>-0.3125</v>
      </c>
      <c r="C5251" s="16">
        <v>0.70773701416636403</v>
      </c>
    </row>
    <row r="5252" spans="1:3" ht="15" customHeight="1" x14ac:dyDescent="0.2">
      <c r="A5252" s="16">
        <v>5249</v>
      </c>
      <c r="B5252" s="16">
        <v>-0.31310000000000004</v>
      </c>
      <c r="C5252" s="16">
        <v>0.70755539411551038</v>
      </c>
    </row>
    <row r="5253" spans="1:3" ht="15" customHeight="1" x14ac:dyDescent="0.2">
      <c r="A5253" s="16">
        <v>5250</v>
      </c>
      <c r="B5253" s="16">
        <v>-0.31339999999999996</v>
      </c>
      <c r="C5253" s="16">
        <v>0.70748274609516892</v>
      </c>
    </row>
    <row r="5254" spans="1:3" ht="15" customHeight="1" x14ac:dyDescent="0.2">
      <c r="A5254" s="16">
        <v>5251</v>
      </c>
      <c r="B5254" s="16">
        <v>-0.31360000000000005</v>
      </c>
      <c r="C5254" s="16">
        <v>0.7070831819832909</v>
      </c>
    </row>
    <row r="5255" spans="1:3" ht="15" customHeight="1" x14ac:dyDescent="0.2">
      <c r="A5255" s="16">
        <v>5252</v>
      </c>
      <c r="B5255" s="16">
        <v>-0.31410000000000005</v>
      </c>
      <c r="C5255" s="16">
        <v>0.70704685797312028</v>
      </c>
    </row>
    <row r="5256" spans="1:3" ht="15" customHeight="1" x14ac:dyDescent="0.2">
      <c r="A5256" s="16">
        <v>5253</v>
      </c>
      <c r="B5256" s="16">
        <v>-0.3145</v>
      </c>
      <c r="C5256" s="16">
        <v>0.70650199782055934</v>
      </c>
    </row>
    <row r="5257" spans="1:3" ht="15" customHeight="1" x14ac:dyDescent="0.2">
      <c r="A5257" s="16">
        <v>5254</v>
      </c>
      <c r="B5257" s="16">
        <v>-0.31539999999999996</v>
      </c>
      <c r="C5257" s="16">
        <v>0.70599346167816923</v>
      </c>
    </row>
    <row r="5258" spans="1:3" ht="15" customHeight="1" x14ac:dyDescent="0.2">
      <c r="A5258" s="16">
        <v>5255</v>
      </c>
      <c r="B5258" s="16">
        <v>-0.31580000000000003</v>
      </c>
      <c r="C5258" s="16">
        <v>0.7059571376679985</v>
      </c>
    </row>
    <row r="5259" spans="1:3" ht="15" customHeight="1" x14ac:dyDescent="0.2">
      <c r="A5259" s="16">
        <v>5256</v>
      </c>
      <c r="B5259" s="16">
        <v>-0.3165</v>
      </c>
      <c r="C5259" s="16">
        <v>0.70588448964765704</v>
      </c>
    </row>
    <row r="5260" spans="1:3" ht="15" customHeight="1" x14ac:dyDescent="0.2">
      <c r="A5260" s="16">
        <v>5257</v>
      </c>
      <c r="B5260" s="16">
        <v>-0.31660000000000005</v>
      </c>
      <c r="C5260" s="16">
        <v>0.70584816563748642</v>
      </c>
    </row>
    <row r="5261" spans="1:3" ht="15" customHeight="1" x14ac:dyDescent="0.2">
      <c r="A5261" s="16">
        <v>5258</v>
      </c>
      <c r="B5261" s="16">
        <v>-0.31669999999999998</v>
      </c>
      <c r="C5261" s="16">
        <v>0.70581184162731558</v>
      </c>
    </row>
    <row r="5262" spans="1:3" ht="15" customHeight="1" x14ac:dyDescent="0.2">
      <c r="A5262" s="16">
        <v>5259</v>
      </c>
      <c r="B5262" s="16">
        <v>-0.31789999999999996</v>
      </c>
      <c r="C5262" s="16">
        <v>0.70570286959680351</v>
      </c>
    </row>
    <row r="5263" spans="1:3" ht="15" customHeight="1" x14ac:dyDescent="0.2">
      <c r="A5263" s="16">
        <v>5260</v>
      </c>
      <c r="B5263" s="16">
        <v>-0.318</v>
      </c>
      <c r="C5263" s="16">
        <v>0.70541227751543767</v>
      </c>
    </row>
    <row r="5264" spans="1:3" ht="15" customHeight="1" x14ac:dyDescent="0.2">
      <c r="A5264" s="16">
        <v>5261</v>
      </c>
      <c r="B5264" s="16">
        <v>-0.31810000000000005</v>
      </c>
      <c r="C5264" s="16">
        <v>0.70526698147475475</v>
      </c>
    </row>
    <row r="5265" spans="1:3" ht="15" customHeight="1" x14ac:dyDescent="0.2">
      <c r="A5265" s="16">
        <v>5262</v>
      </c>
      <c r="B5265" s="16">
        <v>-0.31819999999999998</v>
      </c>
      <c r="C5265" s="16">
        <v>0.70526698147475475</v>
      </c>
    </row>
    <row r="5266" spans="1:3" ht="15" customHeight="1" x14ac:dyDescent="0.2">
      <c r="A5266" s="16">
        <v>5263</v>
      </c>
      <c r="B5266" s="16">
        <v>-0.31869999999999998</v>
      </c>
      <c r="C5266" s="16">
        <v>0.70439520523065746</v>
      </c>
    </row>
    <row r="5267" spans="1:3" ht="15" customHeight="1" x14ac:dyDescent="0.2">
      <c r="A5267" s="16">
        <v>5264</v>
      </c>
      <c r="B5267" s="16">
        <v>-0.31950000000000001</v>
      </c>
      <c r="C5267" s="16">
        <v>0.7040682891391209</v>
      </c>
    </row>
    <row r="5268" spans="1:3" ht="15" customHeight="1" x14ac:dyDescent="0.2">
      <c r="A5268" s="16">
        <v>5265</v>
      </c>
      <c r="B5268" s="16">
        <v>-0.3196</v>
      </c>
      <c r="C5268" s="16">
        <v>0.70399564111877944</v>
      </c>
    </row>
    <row r="5269" spans="1:3" ht="15" customHeight="1" x14ac:dyDescent="0.2">
      <c r="A5269" s="16">
        <v>5266</v>
      </c>
      <c r="B5269" s="16">
        <v>-0.32019999999999998</v>
      </c>
      <c r="C5269" s="16">
        <v>0.70395931710860882</v>
      </c>
    </row>
    <row r="5270" spans="1:3" ht="15" customHeight="1" x14ac:dyDescent="0.2">
      <c r="A5270" s="16">
        <v>5267</v>
      </c>
      <c r="B5270" s="16">
        <v>-0.3206</v>
      </c>
      <c r="C5270" s="16">
        <v>0.7034507809662186</v>
      </c>
    </row>
    <row r="5271" spans="1:3" ht="15" customHeight="1" x14ac:dyDescent="0.2">
      <c r="A5271" s="16">
        <v>5268</v>
      </c>
      <c r="B5271" s="16">
        <v>-0.32319999999999999</v>
      </c>
      <c r="C5271" s="16">
        <v>0.70334180893570653</v>
      </c>
    </row>
    <row r="5272" spans="1:3" ht="15" customHeight="1" x14ac:dyDescent="0.2">
      <c r="A5272" s="16">
        <v>5269</v>
      </c>
      <c r="B5272" s="16">
        <v>-0.32350000000000001</v>
      </c>
      <c r="C5272" s="16">
        <v>0.70312386487468215</v>
      </c>
    </row>
    <row r="5273" spans="1:3" ht="15" customHeight="1" x14ac:dyDescent="0.2">
      <c r="A5273" s="16">
        <v>5270</v>
      </c>
      <c r="B5273" s="16">
        <v>-0.3236</v>
      </c>
      <c r="C5273" s="16">
        <v>0.70283327279331642</v>
      </c>
    </row>
    <row r="5274" spans="1:3" ht="15" customHeight="1" x14ac:dyDescent="0.2">
      <c r="A5274" s="16">
        <v>5271</v>
      </c>
      <c r="B5274" s="16">
        <v>-0.32380000000000003</v>
      </c>
      <c r="C5274" s="16">
        <v>0.70276062477297496</v>
      </c>
    </row>
    <row r="5275" spans="1:3" ht="15" customHeight="1" x14ac:dyDescent="0.2">
      <c r="A5275" s="16">
        <v>5272</v>
      </c>
      <c r="B5275" s="16">
        <v>-0.32389999999999997</v>
      </c>
      <c r="C5275" s="16">
        <v>0.70276062477297496</v>
      </c>
    </row>
    <row r="5276" spans="1:3" ht="15" customHeight="1" x14ac:dyDescent="0.2">
      <c r="A5276" s="16">
        <v>5273</v>
      </c>
      <c r="B5276" s="16">
        <v>-0.32419999999999999</v>
      </c>
      <c r="C5276" s="16">
        <v>0.7026879767526335</v>
      </c>
    </row>
    <row r="5277" spans="1:3" ht="15" customHeight="1" x14ac:dyDescent="0.2">
      <c r="A5277" s="16">
        <v>5274</v>
      </c>
      <c r="B5277" s="16">
        <v>-0.32489999999999997</v>
      </c>
      <c r="C5277" s="16">
        <v>0.70228841264075559</v>
      </c>
    </row>
    <row r="5278" spans="1:3" ht="15" customHeight="1" x14ac:dyDescent="0.2">
      <c r="A5278" s="16">
        <v>5275</v>
      </c>
      <c r="B5278" s="16">
        <v>-0.32580000000000003</v>
      </c>
      <c r="C5278" s="16">
        <v>0.70214311660007267</v>
      </c>
    </row>
    <row r="5279" spans="1:3" ht="15" customHeight="1" x14ac:dyDescent="0.2">
      <c r="A5279" s="16">
        <v>5276</v>
      </c>
      <c r="B5279" s="16">
        <v>-0.32639999999999997</v>
      </c>
      <c r="C5279" s="16">
        <v>0.70170722847802391</v>
      </c>
    </row>
    <row r="5280" spans="1:3" ht="15" customHeight="1" x14ac:dyDescent="0.2">
      <c r="A5280" s="16">
        <v>5277</v>
      </c>
      <c r="B5280" s="16">
        <v>-0.32700000000000001</v>
      </c>
      <c r="C5280" s="16">
        <v>0.70141663639665819</v>
      </c>
    </row>
    <row r="5281" spans="1:3" ht="15" customHeight="1" x14ac:dyDescent="0.2">
      <c r="A5281" s="16">
        <v>5278</v>
      </c>
      <c r="B5281" s="16">
        <v>-0.3271</v>
      </c>
      <c r="C5281" s="16">
        <v>0.70116236832546308</v>
      </c>
    </row>
    <row r="5282" spans="1:3" ht="15" customHeight="1" x14ac:dyDescent="0.2">
      <c r="A5282" s="16">
        <v>5279</v>
      </c>
      <c r="B5282" s="16">
        <v>-0.32719999999999999</v>
      </c>
      <c r="C5282" s="16">
        <v>0.70083545223392663</v>
      </c>
    </row>
    <row r="5283" spans="1:3" ht="15" customHeight="1" x14ac:dyDescent="0.2">
      <c r="A5283" s="16">
        <v>5280</v>
      </c>
      <c r="B5283" s="16">
        <v>-0.32789999999999997</v>
      </c>
      <c r="C5283" s="16">
        <v>0.70061750817290225</v>
      </c>
    </row>
    <row r="5284" spans="1:3" ht="15" customHeight="1" x14ac:dyDescent="0.2">
      <c r="A5284" s="16">
        <v>5281</v>
      </c>
      <c r="B5284" s="16">
        <v>-0.32819999999999999</v>
      </c>
      <c r="C5284" s="16">
        <v>0.70047221213221944</v>
      </c>
    </row>
    <row r="5285" spans="1:3" ht="15" customHeight="1" x14ac:dyDescent="0.2">
      <c r="A5285" s="16">
        <v>5282</v>
      </c>
      <c r="B5285" s="16">
        <v>-0.32889999999999997</v>
      </c>
      <c r="C5285" s="16">
        <v>0.70047221213221944</v>
      </c>
    </row>
    <row r="5286" spans="1:3" ht="15" customHeight="1" x14ac:dyDescent="0.2">
      <c r="A5286" s="16">
        <v>5283</v>
      </c>
      <c r="B5286" s="16">
        <v>-0.32939999999999997</v>
      </c>
      <c r="C5286" s="16">
        <v>0.70043588812204871</v>
      </c>
    </row>
    <row r="5287" spans="1:3" ht="15" customHeight="1" x14ac:dyDescent="0.2">
      <c r="A5287" s="16">
        <v>5284</v>
      </c>
      <c r="B5287" s="16">
        <v>-0.33</v>
      </c>
      <c r="C5287" s="16">
        <v>0.70025426807119506</v>
      </c>
    </row>
    <row r="5288" spans="1:3" ht="15" customHeight="1" x14ac:dyDescent="0.2">
      <c r="A5288" s="16">
        <v>5285</v>
      </c>
      <c r="B5288" s="16">
        <v>-0.33030000000000004</v>
      </c>
      <c r="C5288" s="16">
        <v>0.70007264802034141</v>
      </c>
    </row>
    <row r="5289" spans="1:3" ht="15" customHeight="1" x14ac:dyDescent="0.2">
      <c r="A5289" s="16">
        <v>5286</v>
      </c>
      <c r="B5289" s="16">
        <v>-0.33050000000000002</v>
      </c>
      <c r="C5289" s="16">
        <v>0.7</v>
      </c>
    </row>
    <row r="5290" spans="1:3" ht="15" customHeight="1" x14ac:dyDescent="0.2">
      <c r="A5290" s="16">
        <v>5287</v>
      </c>
      <c r="B5290" s="16">
        <v>-0.33139999999999997</v>
      </c>
      <c r="C5290" s="16">
        <v>0.69981837994914631</v>
      </c>
    </row>
    <row r="5291" spans="1:3" ht="15" customHeight="1" x14ac:dyDescent="0.2">
      <c r="A5291" s="16">
        <v>5288</v>
      </c>
      <c r="B5291" s="16">
        <v>-0.33210000000000001</v>
      </c>
      <c r="C5291" s="16">
        <v>0.69963675989829277</v>
      </c>
    </row>
    <row r="5292" spans="1:3" ht="15" customHeight="1" x14ac:dyDescent="0.2">
      <c r="A5292" s="16">
        <v>5289</v>
      </c>
      <c r="B5292" s="16">
        <v>-0.33239999999999997</v>
      </c>
      <c r="C5292" s="16">
        <v>0.69952778786778058</v>
      </c>
    </row>
    <row r="5293" spans="1:3" ht="15" customHeight="1" x14ac:dyDescent="0.2">
      <c r="A5293" s="16">
        <v>5290</v>
      </c>
      <c r="B5293" s="16">
        <v>-0.3332</v>
      </c>
      <c r="C5293" s="16">
        <v>0.69930984380675631</v>
      </c>
    </row>
    <row r="5294" spans="1:3" ht="15" customHeight="1" x14ac:dyDescent="0.2">
      <c r="A5294" s="16">
        <v>5291</v>
      </c>
      <c r="B5294" s="16">
        <v>-0.3342</v>
      </c>
      <c r="C5294" s="16">
        <v>0.69930984380675631</v>
      </c>
    </row>
    <row r="5295" spans="1:3" ht="15" customHeight="1" x14ac:dyDescent="0.2">
      <c r="A5295" s="16">
        <v>5292</v>
      </c>
      <c r="B5295" s="16">
        <v>-0.33429999999999999</v>
      </c>
      <c r="C5295" s="16">
        <v>0.69909189974573194</v>
      </c>
    </row>
    <row r="5296" spans="1:3" ht="15" customHeight="1" x14ac:dyDescent="0.2">
      <c r="A5296" s="16">
        <v>5293</v>
      </c>
      <c r="B5296" s="16">
        <v>-0.3347</v>
      </c>
      <c r="C5296" s="16">
        <v>0.69905557573556121</v>
      </c>
    </row>
    <row r="5297" spans="1:3" ht="15" customHeight="1" x14ac:dyDescent="0.2">
      <c r="A5297" s="16">
        <v>5294</v>
      </c>
      <c r="B5297" s="16">
        <v>-0.33479999999999999</v>
      </c>
      <c r="C5297" s="16">
        <v>0.69898292771521975</v>
      </c>
    </row>
    <row r="5298" spans="1:3" ht="15" customHeight="1" x14ac:dyDescent="0.2">
      <c r="A5298" s="16">
        <v>5295</v>
      </c>
      <c r="B5298" s="16">
        <v>-0.33529999999999999</v>
      </c>
      <c r="C5298" s="16">
        <v>0.69876498365419548</v>
      </c>
    </row>
    <row r="5299" spans="1:3" ht="15" customHeight="1" x14ac:dyDescent="0.2">
      <c r="A5299" s="16">
        <v>5296</v>
      </c>
      <c r="B5299" s="16">
        <v>-0.33710000000000001</v>
      </c>
      <c r="C5299" s="16">
        <v>0.69872865964402464</v>
      </c>
    </row>
    <row r="5300" spans="1:3" ht="15" customHeight="1" x14ac:dyDescent="0.2">
      <c r="A5300" s="16">
        <v>5297</v>
      </c>
      <c r="B5300" s="16">
        <v>-0.3372</v>
      </c>
      <c r="C5300" s="16">
        <v>0.69861968761351256</v>
      </c>
    </row>
    <row r="5301" spans="1:3" ht="15" customHeight="1" x14ac:dyDescent="0.2">
      <c r="A5301" s="16">
        <v>5298</v>
      </c>
      <c r="B5301" s="16">
        <v>-0.33789999999999998</v>
      </c>
      <c r="C5301" s="16">
        <v>0.69829277152197611</v>
      </c>
    </row>
    <row r="5302" spans="1:3" ht="15" customHeight="1" x14ac:dyDescent="0.2">
      <c r="A5302" s="16">
        <v>5299</v>
      </c>
      <c r="B5302" s="16">
        <v>-0.33800000000000002</v>
      </c>
      <c r="C5302" s="16">
        <v>0.69829277152197611</v>
      </c>
    </row>
    <row r="5303" spans="1:3" ht="15" customHeight="1" x14ac:dyDescent="0.2">
      <c r="A5303" s="16">
        <v>5300</v>
      </c>
      <c r="B5303" s="16">
        <v>-0.3397</v>
      </c>
      <c r="C5303" s="16">
        <v>0.69825644751180527</v>
      </c>
    </row>
    <row r="5304" spans="1:3" ht="15" customHeight="1" x14ac:dyDescent="0.2">
      <c r="A5304" s="16">
        <v>5301</v>
      </c>
      <c r="B5304" s="16">
        <v>-0.34010000000000001</v>
      </c>
      <c r="C5304" s="16">
        <v>0.69822012350163465</v>
      </c>
    </row>
    <row r="5305" spans="1:3" ht="15" customHeight="1" x14ac:dyDescent="0.2">
      <c r="A5305" s="16">
        <v>5302</v>
      </c>
      <c r="B5305" s="16">
        <v>-0.34060000000000001</v>
      </c>
      <c r="C5305" s="16">
        <v>0.69807482746095162</v>
      </c>
    </row>
    <row r="5306" spans="1:3" ht="15" customHeight="1" x14ac:dyDescent="0.2">
      <c r="A5306" s="16">
        <v>5303</v>
      </c>
      <c r="B5306" s="16">
        <v>-0.34079999999999999</v>
      </c>
      <c r="C5306" s="16">
        <v>0.69796585543043954</v>
      </c>
    </row>
    <row r="5307" spans="1:3" ht="15" customHeight="1" x14ac:dyDescent="0.2">
      <c r="A5307" s="16">
        <v>5304</v>
      </c>
      <c r="B5307" s="16">
        <v>-0.34200000000000003</v>
      </c>
      <c r="C5307" s="16">
        <v>0.69742099527787871</v>
      </c>
    </row>
    <row r="5308" spans="1:3" ht="15" customHeight="1" x14ac:dyDescent="0.2">
      <c r="A5308" s="16">
        <v>5305</v>
      </c>
      <c r="B5308" s="16">
        <v>-0.34279999999999999</v>
      </c>
      <c r="C5308" s="16">
        <v>0.69734834725753725</v>
      </c>
    </row>
    <row r="5309" spans="1:3" ht="15" customHeight="1" x14ac:dyDescent="0.2">
      <c r="A5309" s="16">
        <v>5306</v>
      </c>
      <c r="B5309" s="16">
        <v>-0.34350000000000003</v>
      </c>
      <c r="C5309" s="16">
        <v>0.6971667272066836</v>
      </c>
    </row>
    <row r="5310" spans="1:3" ht="15" customHeight="1" x14ac:dyDescent="0.2">
      <c r="A5310" s="16">
        <v>5307</v>
      </c>
      <c r="B5310" s="16">
        <v>-0.34370000000000001</v>
      </c>
      <c r="C5310" s="16">
        <v>0.69687613512531787</v>
      </c>
    </row>
    <row r="5311" spans="1:3" ht="15" customHeight="1" x14ac:dyDescent="0.2">
      <c r="A5311" s="16">
        <v>5308</v>
      </c>
      <c r="B5311" s="16">
        <v>-0.34389999999999998</v>
      </c>
      <c r="C5311" s="16">
        <v>0.69669451507446423</v>
      </c>
    </row>
    <row r="5312" spans="1:3" ht="15" customHeight="1" x14ac:dyDescent="0.2">
      <c r="A5312" s="16">
        <v>5309</v>
      </c>
      <c r="B5312" s="16">
        <v>-0.34410000000000002</v>
      </c>
      <c r="C5312" s="16">
        <v>0.69658554304395204</v>
      </c>
    </row>
    <row r="5313" spans="1:3" ht="15" customHeight="1" x14ac:dyDescent="0.2">
      <c r="A5313" s="16">
        <v>5310</v>
      </c>
      <c r="B5313" s="16">
        <v>-0.34470000000000001</v>
      </c>
      <c r="C5313" s="16">
        <v>0.69658554304395204</v>
      </c>
    </row>
    <row r="5314" spans="1:3" ht="15" customHeight="1" x14ac:dyDescent="0.2">
      <c r="A5314" s="16">
        <v>5311</v>
      </c>
      <c r="B5314" s="16">
        <v>-0.34489999999999998</v>
      </c>
      <c r="C5314" s="16">
        <v>0.69644024700326912</v>
      </c>
    </row>
    <row r="5315" spans="1:3" ht="15" customHeight="1" x14ac:dyDescent="0.2">
      <c r="A5315" s="16">
        <v>5312</v>
      </c>
      <c r="B5315" s="16">
        <v>-0.34570000000000001</v>
      </c>
      <c r="C5315" s="16">
        <v>0.69629495096258631</v>
      </c>
    </row>
    <row r="5316" spans="1:3" ht="15" customHeight="1" x14ac:dyDescent="0.2">
      <c r="A5316" s="16">
        <v>5313</v>
      </c>
      <c r="B5316" s="16">
        <v>-0.34639999999999999</v>
      </c>
      <c r="C5316" s="16">
        <v>0.69614965492190339</v>
      </c>
    </row>
    <row r="5317" spans="1:3" ht="15" customHeight="1" x14ac:dyDescent="0.2">
      <c r="A5317" s="16">
        <v>5314</v>
      </c>
      <c r="B5317" s="16">
        <v>-0.34639999999999999</v>
      </c>
      <c r="C5317" s="16">
        <v>0.69607700690156193</v>
      </c>
    </row>
    <row r="5318" spans="1:3" ht="15" customHeight="1" x14ac:dyDescent="0.2">
      <c r="A5318" s="16">
        <v>5315</v>
      </c>
      <c r="B5318" s="16">
        <v>-0.34639999999999999</v>
      </c>
      <c r="C5318" s="16">
        <v>0.69600435888122048</v>
      </c>
    </row>
    <row r="5319" spans="1:3" ht="15" customHeight="1" x14ac:dyDescent="0.2">
      <c r="A5319" s="16">
        <v>5316</v>
      </c>
      <c r="B5319" s="16">
        <v>-0.34710000000000002</v>
      </c>
      <c r="C5319" s="16">
        <v>0.69596803487104975</v>
      </c>
    </row>
    <row r="5320" spans="1:3" ht="15" customHeight="1" x14ac:dyDescent="0.2">
      <c r="A5320" s="16">
        <v>5317</v>
      </c>
      <c r="B5320" s="16">
        <v>-0.34710000000000002</v>
      </c>
      <c r="C5320" s="16">
        <v>0.69575009081002548</v>
      </c>
    </row>
    <row r="5321" spans="1:3" ht="15" customHeight="1" x14ac:dyDescent="0.2">
      <c r="A5321" s="16">
        <v>5318</v>
      </c>
      <c r="B5321" s="16">
        <v>-0.34839999999999999</v>
      </c>
      <c r="C5321" s="16">
        <v>0.69575009081002548</v>
      </c>
    </row>
    <row r="5322" spans="1:3" ht="15" customHeight="1" x14ac:dyDescent="0.2">
      <c r="A5322" s="16">
        <v>5319</v>
      </c>
      <c r="B5322" s="16">
        <v>-0.34849999999999998</v>
      </c>
      <c r="C5322" s="16">
        <v>0.69560479476934256</v>
      </c>
    </row>
    <row r="5323" spans="1:3" ht="15" customHeight="1" x14ac:dyDescent="0.2">
      <c r="A5323" s="16">
        <v>5320</v>
      </c>
      <c r="B5323" s="16">
        <v>-0.34910000000000002</v>
      </c>
      <c r="C5323" s="16">
        <v>0.69549582273883037</v>
      </c>
    </row>
    <row r="5324" spans="1:3" ht="15" customHeight="1" x14ac:dyDescent="0.2">
      <c r="A5324" s="16">
        <v>5321</v>
      </c>
      <c r="B5324" s="16">
        <v>-0.35139999999999999</v>
      </c>
      <c r="C5324" s="16">
        <v>0.69509625862695235</v>
      </c>
    </row>
    <row r="5325" spans="1:3" ht="15" customHeight="1" x14ac:dyDescent="0.2">
      <c r="A5325" s="16">
        <v>5322</v>
      </c>
      <c r="B5325" s="16">
        <v>-0.35149999999999998</v>
      </c>
      <c r="C5325" s="16">
        <v>0.695023610606611</v>
      </c>
    </row>
    <row r="5326" spans="1:3" ht="15" customHeight="1" x14ac:dyDescent="0.2">
      <c r="A5326" s="16">
        <v>5323</v>
      </c>
      <c r="B5326" s="16">
        <v>-0.35160000000000002</v>
      </c>
      <c r="C5326" s="16">
        <v>0.69491463857609881</v>
      </c>
    </row>
    <row r="5327" spans="1:3" ht="15" customHeight="1" x14ac:dyDescent="0.2">
      <c r="A5327" s="16">
        <v>5324</v>
      </c>
      <c r="B5327" s="16">
        <v>-0.35270000000000001</v>
      </c>
      <c r="C5327" s="16">
        <v>0.69487831456592808</v>
      </c>
    </row>
    <row r="5328" spans="1:3" ht="15" customHeight="1" x14ac:dyDescent="0.2">
      <c r="A5328" s="16">
        <v>5325</v>
      </c>
      <c r="B5328" s="16">
        <v>-0.35349999999999998</v>
      </c>
      <c r="C5328" s="16">
        <v>0.69455139847439151</v>
      </c>
    </row>
    <row r="5329" spans="1:3" ht="15" customHeight="1" x14ac:dyDescent="0.2">
      <c r="A5329" s="16">
        <v>5326</v>
      </c>
      <c r="B5329" s="16">
        <v>-0.35360000000000003</v>
      </c>
      <c r="C5329" s="16">
        <v>0.69451507446422089</v>
      </c>
    </row>
    <row r="5330" spans="1:3" ht="15" customHeight="1" x14ac:dyDescent="0.2">
      <c r="A5330" s="16">
        <v>5327</v>
      </c>
      <c r="B5330" s="16">
        <v>-0.35410000000000003</v>
      </c>
      <c r="C5330" s="16">
        <v>0.69440610243370871</v>
      </c>
    </row>
    <row r="5331" spans="1:3" ht="15" customHeight="1" x14ac:dyDescent="0.2">
      <c r="A5331" s="16">
        <v>5328</v>
      </c>
      <c r="B5331" s="16">
        <v>-0.3548</v>
      </c>
      <c r="C5331" s="16">
        <v>0.69433345441336725</v>
      </c>
    </row>
    <row r="5332" spans="1:3" ht="15" customHeight="1" x14ac:dyDescent="0.2">
      <c r="A5332" s="16">
        <v>5329</v>
      </c>
      <c r="B5332" s="16">
        <v>-0.3553</v>
      </c>
      <c r="C5332" s="16">
        <v>0.69433345441336725</v>
      </c>
    </row>
    <row r="5333" spans="1:3" ht="15" customHeight="1" x14ac:dyDescent="0.2">
      <c r="A5333" s="16">
        <v>5330</v>
      </c>
      <c r="B5333" s="16">
        <v>-0.35610000000000003</v>
      </c>
      <c r="C5333" s="16">
        <v>0.69429713040319652</v>
      </c>
    </row>
    <row r="5334" spans="1:3" ht="15" customHeight="1" x14ac:dyDescent="0.2">
      <c r="A5334" s="16">
        <v>5331</v>
      </c>
      <c r="B5334" s="16">
        <v>-0.35780000000000001</v>
      </c>
      <c r="C5334" s="16">
        <v>0.69407918634217214</v>
      </c>
    </row>
    <row r="5335" spans="1:3" ht="15" customHeight="1" x14ac:dyDescent="0.2">
      <c r="A5335" s="16">
        <v>5332</v>
      </c>
      <c r="B5335" s="16">
        <v>-0.3584</v>
      </c>
      <c r="C5335" s="16">
        <v>0.69400653832183068</v>
      </c>
    </row>
    <row r="5336" spans="1:3" ht="15" customHeight="1" x14ac:dyDescent="0.2">
      <c r="A5336" s="16">
        <v>5333</v>
      </c>
      <c r="B5336" s="16">
        <v>-0.3589</v>
      </c>
      <c r="C5336" s="16">
        <v>0.69397021431166006</v>
      </c>
    </row>
    <row r="5337" spans="1:3" ht="15" customHeight="1" x14ac:dyDescent="0.2">
      <c r="A5337" s="16">
        <v>5334</v>
      </c>
      <c r="B5337" s="16">
        <v>-0.35919999999999996</v>
      </c>
      <c r="C5337" s="16">
        <v>0.69386124228114787</v>
      </c>
    </row>
    <row r="5338" spans="1:3" ht="15" customHeight="1" x14ac:dyDescent="0.2">
      <c r="A5338" s="16">
        <v>5335</v>
      </c>
      <c r="B5338" s="16">
        <v>-0.35949999999999999</v>
      </c>
      <c r="C5338" s="16">
        <v>0.69371594624046495</v>
      </c>
    </row>
    <row r="5339" spans="1:3" ht="15" customHeight="1" x14ac:dyDescent="0.2">
      <c r="A5339" s="16">
        <v>5336</v>
      </c>
      <c r="B5339" s="16">
        <v>-0.36069999999999997</v>
      </c>
      <c r="C5339" s="16">
        <v>0.69353432618961131</v>
      </c>
    </row>
    <row r="5340" spans="1:3" ht="15" customHeight="1" x14ac:dyDescent="0.2">
      <c r="A5340" s="16">
        <v>5337</v>
      </c>
      <c r="B5340" s="16">
        <v>-0.3614</v>
      </c>
      <c r="C5340" s="16">
        <v>0.69346167816926985</v>
      </c>
    </row>
    <row r="5341" spans="1:3" ht="15" customHeight="1" x14ac:dyDescent="0.2">
      <c r="A5341" s="16">
        <v>5338</v>
      </c>
      <c r="B5341" s="16">
        <v>-0.36180000000000001</v>
      </c>
      <c r="C5341" s="16">
        <v>0.69331638212858704</v>
      </c>
    </row>
    <row r="5342" spans="1:3" ht="15" customHeight="1" x14ac:dyDescent="0.2">
      <c r="A5342" s="16">
        <v>5339</v>
      </c>
      <c r="B5342" s="16">
        <v>-0.3619</v>
      </c>
      <c r="C5342" s="16">
        <v>0.69324373410824558</v>
      </c>
    </row>
    <row r="5343" spans="1:3" ht="15" customHeight="1" x14ac:dyDescent="0.2">
      <c r="A5343" s="16">
        <v>5340</v>
      </c>
      <c r="B5343" s="16">
        <v>-0.3619</v>
      </c>
      <c r="C5343" s="16">
        <v>0.69244460588448964</v>
      </c>
    </row>
    <row r="5344" spans="1:3" ht="15" customHeight="1" x14ac:dyDescent="0.2">
      <c r="A5344" s="16">
        <v>5341</v>
      </c>
      <c r="B5344" s="16">
        <v>-0.36269999999999997</v>
      </c>
      <c r="C5344" s="16">
        <v>0.69226298583363599</v>
      </c>
    </row>
    <row r="5345" spans="1:3" ht="15" customHeight="1" x14ac:dyDescent="0.2">
      <c r="A5345" s="16">
        <v>5342</v>
      </c>
      <c r="B5345" s="16">
        <v>-0.36280000000000001</v>
      </c>
      <c r="C5345" s="16">
        <v>0.69208136578278245</v>
      </c>
    </row>
    <row r="5346" spans="1:3" ht="15" customHeight="1" x14ac:dyDescent="0.2">
      <c r="A5346" s="16">
        <v>5343</v>
      </c>
      <c r="B5346" s="16">
        <v>-0.36369999999999997</v>
      </c>
      <c r="C5346" s="16">
        <v>0.69189974573192881</v>
      </c>
    </row>
    <row r="5347" spans="1:3" ht="15" customHeight="1" x14ac:dyDescent="0.2">
      <c r="A5347" s="16">
        <v>5344</v>
      </c>
      <c r="B5347" s="16">
        <v>-0.36469999999999997</v>
      </c>
      <c r="C5347" s="16">
        <v>0.69182709771158735</v>
      </c>
    </row>
    <row r="5348" spans="1:3" ht="15" customHeight="1" x14ac:dyDescent="0.2">
      <c r="A5348" s="16">
        <v>5345</v>
      </c>
      <c r="B5348" s="16">
        <v>-0.36469999999999997</v>
      </c>
      <c r="C5348" s="16">
        <v>0.69182709771158735</v>
      </c>
    </row>
    <row r="5349" spans="1:3" ht="15" customHeight="1" x14ac:dyDescent="0.2">
      <c r="A5349" s="16">
        <v>5346</v>
      </c>
      <c r="B5349" s="16">
        <v>-0.36510000000000004</v>
      </c>
      <c r="C5349" s="16">
        <v>0.69146385760988005</v>
      </c>
    </row>
    <row r="5350" spans="1:3" ht="15" customHeight="1" x14ac:dyDescent="0.2">
      <c r="A5350" s="16">
        <v>5347</v>
      </c>
      <c r="B5350" s="16">
        <v>-0.36549999999999999</v>
      </c>
      <c r="C5350" s="16">
        <v>0.69135488557936797</v>
      </c>
    </row>
    <row r="5351" spans="1:3" ht="15" customHeight="1" x14ac:dyDescent="0.2">
      <c r="A5351" s="16">
        <v>5348</v>
      </c>
      <c r="B5351" s="16">
        <v>-0.3659</v>
      </c>
      <c r="C5351" s="16">
        <v>0.69131856156919724</v>
      </c>
    </row>
    <row r="5352" spans="1:3" ht="15" customHeight="1" x14ac:dyDescent="0.2">
      <c r="A5352" s="16">
        <v>5349</v>
      </c>
      <c r="B5352" s="16">
        <v>-0.36699999999999999</v>
      </c>
      <c r="C5352" s="16">
        <v>0.69131856156919724</v>
      </c>
    </row>
    <row r="5353" spans="1:3" ht="15" customHeight="1" x14ac:dyDescent="0.2">
      <c r="A5353" s="16">
        <v>5350</v>
      </c>
      <c r="B5353" s="16">
        <v>-0.36839999999999995</v>
      </c>
      <c r="C5353" s="16">
        <v>0.69077370141663641</v>
      </c>
    </row>
    <row r="5354" spans="1:3" ht="15" customHeight="1" x14ac:dyDescent="0.2">
      <c r="A5354" s="16">
        <v>5351</v>
      </c>
      <c r="B5354" s="16">
        <v>-0.36849999999999999</v>
      </c>
      <c r="C5354" s="16">
        <v>0.69073737740646568</v>
      </c>
    </row>
    <row r="5355" spans="1:3" ht="15" customHeight="1" x14ac:dyDescent="0.2">
      <c r="A5355" s="16">
        <v>5352</v>
      </c>
      <c r="B5355" s="16">
        <v>-0.36930000000000002</v>
      </c>
      <c r="C5355" s="16">
        <v>0.69033781329458777</v>
      </c>
    </row>
    <row r="5356" spans="1:3" ht="15" customHeight="1" x14ac:dyDescent="0.2">
      <c r="A5356" s="16">
        <v>5353</v>
      </c>
      <c r="B5356" s="16">
        <v>-0.37010000000000004</v>
      </c>
      <c r="C5356" s="16">
        <v>0.69030148928441704</v>
      </c>
    </row>
    <row r="5357" spans="1:3" ht="15" customHeight="1" x14ac:dyDescent="0.2">
      <c r="A5357" s="16">
        <v>5354</v>
      </c>
      <c r="B5357" s="16">
        <v>-0.37030000000000002</v>
      </c>
      <c r="C5357" s="16">
        <v>0.69004722121322193</v>
      </c>
    </row>
    <row r="5358" spans="1:3" ht="15" customHeight="1" x14ac:dyDescent="0.2">
      <c r="A5358" s="16">
        <v>5355</v>
      </c>
      <c r="B5358" s="16">
        <v>-0.37069999999999997</v>
      </c>
      <c r="C5358" s="16">
        <v>0.68986560116236839</v>
      </c>
    </row>
    <row r="5359" spans="1:3" ht="15" customHeight="1" x14ac:dyDescent="0.2">
      <c r="A5359" s="16">
        <v>5356</v>
      </c>
      <c r="B5359" s="16">
        <v>-0.37130000000000002</v>
      </c>
      <c r="C5359" s="16">
        <v>0.6897566291318562</v>
      </c>
    </row>
    <row r="5360" spans="1:3" ht="15" customHeight="1" x14ac:dyDescent="0.2">
      <c r="A5360" s="16">
        <v>5357</v>
      </c>
      <c r="B5360" s="16">
        <v>-0.37130000000000002</v>
      </c>
      <c r="C5360" s="16">
        <v>0.68942971304031964</v>
      </c>
    </row>
    <row r="5361" spans="1:3" ht="15" customHeight="1" x14ac:dyDescent="0.2">
      <c r="A5361" s="16">
        <v>5358</v>
      </c>
      <c r="B5361" s="16">
        <v>-0.3715</v>
      </c>
      <c r="C5361" s="16">
        <v>0.68935706501997818</v>
      </c>
    </row>
    <row r="5362" spans="1:3" ht="15" customHeight="1" x14ac:dyDescent="0.2">
      <c r="A5362" s="16">
        <v>5359</v>
      </c>
      <c r="B5362" s="16">
        <v>-0.37160000000000004</v>
      </c>
      <c r="C5362" s="16">
        <v>0.6888848528877588</v>
      </c>
    </row>
    <row r="5363" spans="1:3" ht="15" customHeight="1" x14ac:dyDescent="0.2">
      <c r="A5363" s="16">
        <v>5360</v>
      </c>
      <c r="B5363" s="16">
        <v>-0.37160000000000004</v>
      </c>
      <c r="C5363" s="16">
        <v>0.6886305848165637</v>
      </c>
    </row>
    <row r="5364" spans="1:3" ht="15" customHeight="1" x14ac:dyDescent="0.2">
      <c r="A5364" s="16">
        <v>5361</v>
      </c>
      <c r="B5364" s="16">
        <v>-0.37160000000000004</v>
      </c>
      <c r="C5364" s="16">
        <v>0.68848528877588089</v>
      </c>
    </row>
    <row r="5365" spans="1:3" ht="15" customHeight="1" x14ac:dyDescent="0.2">
      <c r="A5365" s="16">
        <v>5362</v>
      </c>
      <c r="B5365" s="16">
        <v>-0.37189999999999995</v>
      </c>
      <c r="C5365" s="16">
        <v>0.68844896476571016</v>
      </c>
    </row>
    <row r="5366" spans="1:3" ht="15" customHeight="1" x14ac:dyDescent="0.2">
      <c r="A5366" s="16">
        <v>5363</v>
      </c>
      <c r="B5366" s="16">
        <v>-0.37230000000000002</v>
      </c>
      <c r="C5366" s="16">
        <v>0.68841264075553943</v>
      </c>
    </row>
    <row r="5367" spans="1:3" ht="15" customHeight="1" x14ac:dyDescent="0.2">
      <c r="A5367" s="16">
        <v>5364</v>
      </c>
      <c r="B5367" s="16">
        <v>-0.37239999999999995</v>
      </c>
      <c r="C5367" s="16">
        <v>0.68830366872502724</v>
      </c>
    </row>
    <row r="5368" spans="1:3" ht="15" customHeight="1" x14ac:dyDescent="0.2">
      <c r="A5368" s="16">
        <v>5365</v>
      </c>
      <c r="B5368" s="16">
        <v>-0.37269999999999998</v>
      </c>
      <c r="C5368" s="16">
        <v>0.68826734471485651</v>
      </c>
    </row>
    <row r="5369" spans="1:3" ht="15" customHeight="1" x14ac:dyDescent="0.2">
      <c r="A5369" s="16">
        <v>5366</v>
      </c>
      <c r="B5369" s="16">
        <v>-0.373</v>
      </c>
      <c r="C5369" s="16">
        <v>0.68819469669451505</v>
      </c>
    </row>
    <row r="5370" spans="1:3" ht="15" customHeight="1" x14ac:dyDescent="0.2">
      <c r="A5370" s="16">
        <v>5367</v>
      </c>
      <c r="B5370" s="16">
        <v>-0.37330000000000002</v>
      </c>
      <c r="C5370" s="16">
        <v>0.68815837268434432</v>
      </c>
    </row>
    <row r="5371" spans="1:3" ht="15" customHeight="1" x14ac:dyDescent="0.2">
      <c r="A5371" s="16">
        <v>5368</v>
      </c>
      <c r="B5371" s="16">
        <v>-0.37389999999999995</v>
      </c>
      <c r="C5371" s="16">
        <v>0.68797675263349078</v>
      </c>
    </row>
    <row r="5372" spans="1:3" ht="15" customHeight="1" x14ac:dyDescent="0.2">
      <c r="A5372" s="16">
        <v>5369</v>
      </c>
      <c r="B5372" s="16">
        <v>-0.37530000000000002</v>
      </c>
      <c r="C5372" s="16">
        <v>0.6878677806029786</v>
      </c>
    </row>
    <row r="5373" spans="1:3" ht="15" customHeight="1" x14ac:dyDescent="0.2">
      <c r="A5373" s="16">
        <v>5370</v>
      </c>
      <c r="B5373" s="16">
        <v>-0.3765</v>
      </c>
      <c r="C5373" s="16">
        <v>0.68717762440973484</v>
      </c>
    </row>
    <row r="5374" spans="1:3" ht="15" customHeight="1" x14ac:dyDescent="0.2">
      <c r="A5374" s="16">
        <v>5371</v>
      </c>
      <c r="B5374" s="16">
        <v>-0.37780000000000002</v>
      </c>
      <c r="C5374" s="16">
        <v>0.68685070831819839</v>
      </c>
    </row>
    <row r="5375" spans="1:3" ht="15" customHeight="1" x14ac:dyDescent="0.2">
      <c r="A5375" s="16">
        <v>5372</v>
      </c>
      <c r="B5375" s="16">
        <v>-0.37780000000000002</v>
      </c>
      <c r="C5375" s="16">
        <v>0.68681438430802755</v>
      </c>
    </row>
    <row r="5376" spans="1:3" ht="15" customHeight="1" x14ac:dyDescent="0.2">
      <c r="A5376" s="16">
        <v>5373</v>
      </c>
      <c r="B5376" s="16">
        <v>-0.37860000000000005</v>
      </c>
      <c r="C5376" s="16">
        <v>0.68681438430802755</v>
      </c>
    </row>
    <row r="5377" spans="1:3" ht="15" customHeight="1" x14ac:dyDescent="0.2">
      <c r="A5377" s="16">
        <v>5374</v>
      </c>
      <c r="B5377" s="16">
        <v>-0.37960000000000005</v>
      </c>
      <c r="C5377" s="16">
        <v>0.68648746821649109</v>
      </c>
    </row>
    <row r="5378" spans="1:3" ht="15" customHeight="1" x14ac:dyDescent="0.2">
      <c r="A5378" s="16">
        <v>5375</v>
      </c>
      <c r="B5378" s="16">
        <v>-0.38030000000000003</v>
      </c>
      <c r="C5378" s="16">
        <v>0.68645114420632036</v>
      </c>
    </row>
    <row r="5379" spans="1:3" ht="15" customHeight="1" x14ac:dyDescent="0.2">
      <c r="A5379" s="16">
        <v>5376</v>
      </c>
      <c r="B5379" s="16">
        <v>-0.38100000000000001</v>
      </c>
      <c r="C5379" s="16">
        <v>0.68630584816563756</v>
      </c>
    </row>
    <row r="5380" spans="1:3" ht="15" customHeight="1" x14ac:dyDescent="0.2">
      <c r="A5380" s="16">
        <v>5377</v>
      </c>
      <c r="B5380" s="16">
        <v>-0.38119999999999998</v>
      </c>
      <c r="C5380" s="16">
        <v>0.68572466400290588</v>
      </c>
    </row>
    <row r="5381" spans="1:3" ht="15" customHeight="1" x14ac:dyDescent="0.2">
      <c r="A5381" s="16">
        <v>5378</v>
      </c>
      <c r="B5381" s="16">
        <v>-0.38189999999999996</v>
      </c>
      <c r="C5381" s="16">
        <v>0.68568833999273526</v>
      </c>
    </row>
    <row r="5382" spans="1:3" ht="15" customHeight="1" x14ac:dyDescent="0.2">
      <c r="A5382" s="16">
        <v>5379</v>
      </c>
      <c r="B5382" s="16">
        <v>-0.38250000000000001</v>
      </c>
      <c r="C5382" s="16">
        <v>0.68565201598256442</v>
      </c>
    </row>
    <row r="5383" spans="1:3" ht="15" customHeight="1" x14ac:dyDescent="0.2">
      <c r="A5383" s="16">
        <v>5380</v>
      </c>
      <c r="B5383" s="16">
        <v>-0.3826</v>
      </c>
      <c r="C5383" s="16">
        <v>0.6856156919723938</v>
      </c>
    </row>
    <row r="5384" spans="1:3" ht="15" customHeight="1" x14ac:dyDescent="0.2">
      <c r="A5384" s="16">
        <v>5381</v>
      </c>
      <c r="B5384" s="16">
        <v>-0.38289999999999996</v>
      </c>
      <c r="C5384" s="16">
        <v>0.68550671994188161</v>
      </c>
    </row>
    <row r="5385" spans="1:3" ht="15" customHeight="1" x14ac:dyDescent="0.2">
      <c r="A5385" s="16">
        <v>5382</v>
      </c>
      <c r="B5385" s="16">
        <v>-0.38319999999999999</v>
      </c>
      <c r="C5385" s="16">
        <v>0.6853614239011987</v>
      </c>
    </row>
    <row r="5386" spans="1:3" ht="15" customHeight="1" x14ac:dyDescent="0.2">
      <c r="A5386" s="16">
        <v>5383</v>
      </c>
      <c r="B5386" s="16">
        <v>-0.38430000000000003</v>
      </c>
      <c r="C5386" s="16">
        <v>0.68528877588085724</v>
      </c>
    </row>
    <row r="5387" spans="1:3" ht="15" customHeight="1" x14ac:dyDescent="0.2">
      <c r="A5387" s="16">
        <v>5384</v>
      </c>
      <c r="B5387" s="16">
        <v>-0.38469999999999999</v>
      </c>
      <c r="C5387" s="16">
        <v>0.68507083181983286</v>
      </c>
    </row>
    <row r="5388" spans="1:3" ht="15" customHeight="1" x14ac:dyDescent="0.2">
      <c r="A5388" s="16">
        <v>5385</v>
      </c>
      <c r="B5388" s="16">
        <v>-0.38469999999999999</v>
      </c>
      <c r="C5388" s="16">
        <v>0.6849981837994914</v>
      </c>
    </row>
    <row r="5389" spans="1:3" ht="15" customHeight="1" x14ac:dyDescent="0.2">
      <c r="A5389" s="16">
        <v>5386</v>
      </c>
      <c r="B5389" s="16">
        <v>-0.38750000000000001</v>
      </c>
      <c r="C5389" s="16">
        <v>0.68478023973846713</v>
      </c>
    </row>
    <row r="5390" spans="1:3" ht="15" customHeight="1" x14ac:dyDescent="0.2">
      <c r="A5390" s="16">
        <v>5387</v>
      </c>
      <c r="B5390" s="16">
        <v>-0.38819999999999999</v>
      </c>
      <c r="C5390" s="16">
        <v>0.68478023973846713</v>
      </c>
    </row>
    <row r="5391" spans="1:3" ht="15" customHeight="1" x14ac:dyDescent="0.2">
      <c r="A5391" s="16">
        <v>5388</v>
      </c>
      <c r="B5391" s="16">
        <v>-0.38839999999999997</v>
      </c>
      <c r="C5391" s="16">
        <v>0.68445332364693057</v>
      </c>
    </row>
    <row r="5392" spans="1:3" ht="15" customHeight="1" x14ac:dyDescent="0.2">
      <c r="A5392" s="16">
        <v>5389</v>
      </c>
      <c r="B5392" s="16">
        <v>-0.3886</v>
      </c>
      <c r="C5392" s="16">
        <v>0.68441699963675995</v>
      </c>
    </row>
    <row r="5393" spans="1:3" ht="15" customHeight="1" x14ac:dyDescent="0.2">
      <c r="A5393" s="16">
        <v>5390</v>
      </c>
      <c r="B5393" s="16">
        <v>-0.38969999999999999</v>
      </c>
      <c r="C5393" s="16">
        <v>0.68427170359607703</v>
      </c>
    </row>
    <row r="5394" spans="1:3" ht="15" customHeight="1" x14ac:dyDescent="0.2">
      <c r="A5394" s="16">
        <v>5391</v>
      </c>
      <c r="B5394" s="16">
        <v>-0.39</v>
      </c>
      <c r="C5394" s="16">
        <v>0.68383581547402827</v>
      </c>
    </row>
    <row r="5395" spans="1:3" ht="15" customHeight="1" x14ac:dyDescent="0.2">
      <c r="A5395" s="16">
        <v>5392</v>
      </c>
      <c r="B5395" s="16">
        <v>-0.3901</v>
      </c>
      <c r="C5395" s="16">
        <v>0.68354522339266255</v>
      </c>
    </row>
    <row r="5396" spans="1:3" ht="15" customHeight="1" x14ac:dyDescent="0.2">
      <c r="A5396" s="16">
        <v>5393</v>
      </c>
      <c r="B5396" s="16">
        <v>-0.39050000000000001</v>
      </c>
      <c r="C5396" s="16">
        <v>0.6826007991282238</v>
      </c>
    </row>
    <row r="5397" spans="1:3" ht="15" customHeight="1" x14ac:dyDescent="0.2">
      <c r="A5397" s="16">
        <v>5394</v>
      </c>
      <c r="B5397" s="16">
        <v>-0.39050000000000001</v>
      </c>
      <c r="C5397" s="16">
        <v>0.68256447511805296</v>
      </c>
    </row>
    <row r="5398" spans="1:3" ht="15" customHeight="1" x14ac:dyDescent="0.2">
      <c r="A5398" s="16">
        <v>5395</v>
      </c>
      <c r="B5398" s="16">
        <v>-0.3906</v>
      </c>
      <c r="C5398" s="16">
        <v>0.68249182709771161</v>
      </c>
    </row>
    <row r="5399" spans="1:3" ht="15" customHeight="1" x14ac:dyDescent="0.2">
      <c r="A5399" s="16">
        <v>5396</v>
      </c>
      <c r="B5399" s="16">
        <v>-0.39069999999999999</v>
      </c>
      <c r="C5399" s="16">
        <v>0.68249182709771161</v>
      </c>
    </row>
    <row r="5400" spans="1:3" ht="15" customHeight="1" x14ac:dyDescent="0.2">
      <c r="A5400" s="16">
        <v>5397</v>
      </c>
      <c r="B5400" s="16">
        <v>-0.39119999999999999</v>
      </c>
      <c r="C5400" s="16">
        <v>0.68220123501634578</v>
      </c>
    </row>
    <row r="5401" spans="1:3" ht="15" customHeight="1" x14ac:dyDescent="0.2">
      <c r="A5401" s="16">
        <v>5398</v>
      </c>
      <c r="B5401" s="16">
        <v>-0.39180000000000004</v>
      </c>
      <c r="C5401" s="16">
        <v>0.68205593897566297</v>
      </c>
    </row>
    <row r="5402" spans="1:3" ht="15" customHeight="1" x14ac:dyDescent="0.2">
      <c r="A5402" s="16">
        <v>5399</v>
      </c>
      <c r="B5402" s="16">
        <v>-0.39239999999999997</v>
      </c>
      <c r="C5402" s="16">
        <v>0.68187431892480932</v>
      </c>
    </row>
    <row r="5403" spans="1:3" ht="15" customHeight="1" x14ac:dyDescent="0.2">
      <c r="A5403" s="16">
        <v>5400</v>
      </c>
      <c r="B5403" s="16">
        <v>-0.3926</v>
      </c>
      <c r="C5403" s="16">
        <v>0.68176534689429713</v>
      </c>
    </row>
    <row r="5404" spans="1:3" ht="15" customHeight="1" x14ac:dyDescent="0.2">
      <c r="A5404" s="16">
        <v>5401</v>
      </c>
      <c r="B5404" s="16">
        <v>-0.39280000000000004</v>
      </c>
      <c r="C5404" s="16">
        <v>0.68162005085361421</v>
      </c>
    </row>
    <row r="5405" spans="1:3" ht="15" customHeight="1" x14ac:dyDescent="0.2">
      <c r="A5405" s="16">
        <v>5402</v>
      </c>
      <c r="B5405" s="16">
        <v>-0.39339999999999997</v>
      </c>
      <c r="C5405" s="16">
        <v>0.68125681075190703</v>
      </c>
    </row>
    <row r="5406" spans="1:3" ht="15" customHeight="1" x14ac:dyDescent="0.2">
      <c r="A5406" s="16">
        <v>5403</v>
      </c>
      <c r="B5406" s="16">
        <v>-0.39389999999999997</v>
      </c>
      <c r="C5406" s="16">
        <v>0.68118416273156557</v>
      </c>
    </row>
    <row r="5407" spans="1:3" ht="15" customHeight="1" x14ac:dyDescent="0.2">
      <c r="A5407" s="16">
        <v>5404</v>
      </c>
      <c r="B5407" s="16">
        <v>-0.39439999999999997</v>
      </c>
      <c r="C5407" s="16">
        <v>0.68078459861968765</v>
      </c>
    </row>
    <row r="5408" spans="1:3" ht="15" customHeight="1" x14ac:dyDescent="0.2">
      <c r="A5408" s="16">
        <v>5405</v>
      </c>
      <c r="B5408" s="16">
        <v>-0.3947</v>
      </c>
      <c r="C5408" s="16">
        <v>0.6803487104976389</v>
      </c>
    </row>
    <row r="5409" spans="1:3" ht="15" customHeight="1" x14ac:dyDescent="0.2">
      <c r="A5409" s="16">
        <v>5406</v>
      </c>
      <c r="B5409" s="16">
        <v>-0.3952</v>
      </c>
      <c r="C5409" s="16">
        <v>0.68031238648746828</v>
      </c>
    </row>
    <row r="5410" spans="1:3" ht="15" customHeight="1" x14ac:dyDescent="0.2">
      <c r="A5410" s="16">
        <v>5407</v>
      </c>
      <c r="B5410" s="16">
        <v>-0.3952</v>
      </c>
      <c r="C5410" s="16">
        <v>0.67980385034507806</v>
      </c>
    </row>
    <row r="5411" spans="1:3" ht="15" customHeight="1" x14ac:dyDescent="0.2">
      <c r="A5411" s="16">
        <v>5408</v>
      </c>
      <c r="B5411" s="16">
        <v>-0.39639999999999997</v>
      </c>
      <c r="C5411" s="16">
        <v>0.67951325826371234</v>
      </c>
    </row>
    <row r="5412" spans="1:3" ht="15" customHeight="1" x14ac:dyDescent="0.2">
      <c r="A5412" s="16">
        <v>5409</v>
      </c>
      <c r="B5412" s="16">
        <v>-0.39639999999999997</v>
      </c>
      <c r="C5412" s="16">
        <v>0.67849618597893213</v>
      </c>
    </row>
    <row r="5413" spans="1:3" ht="15" customHeight="1" x14ac:dyDescent="0.2">
      <c r="A5413" s="16">
        <v>5410</v>
      </c>
      <c r="B5413" s="16">
        <v>-0.39760000000000001</v>
      </c>
      <c r="C5413" s="16">
        <v>0.67849618597893213</v>
      </c>
    </row>
    <row r="5414" spans="1:3" ht="15" customHeight="1" x14ac:dyDescent="0.2">
      <c r="A5414" s="16">
        <v>5411</v>
      </c>
      <c r="B5414" s="16">
        <v>-0.39760000000000001</v>
      </c>
      <c r="C5414" s="16">
        <v>0.67816926988739556</v>
      </c>
    </row>
    <row r="5415" spans="1:3" ht="15" customHeight="1" x14ac:dyDescent="0.2">
      <c r="A5415" s="16">
        <v>5412</v>
      </c>
      <c r="B5415" s="16">
        <v>-0.39779999999999999</v>
      </c>
      <c r="C5415" s="16">
        <v>0.67773338176534692</v>
      </c>
    </row>
    <row r="5416" spans="1:3" ht="15" customHeight="1" x14ac:dyDescent="0.2">
      <c r="A5416" s="16">
        <v>5413</v>
      </c>
      <c r="B5416" s="16">
        <v>-0.3992</v>
      </c>
      <c r="C5416" s="16">
        <v>0.67766073374500546</v>
      </c>
    </row>
    <row r="5417" spans="1:3" ht="15" customHeight="1" x14ac:dyDescent="0.2">
      <c r="A5417" s="16">
        <v>5414</v>
      </c>
      <c r="B5417" s="16">
        <v>-0.39929999999999999</v>
      </c>
      <c r="C5417" s="16">
        <v>0.67726116963312755</v>
      </c>
    </row>
    <row r="5418" spans="1:3" ht="15" customHeight="1" x14ac:dyDescent="0.2">
      <c r="A5418" s="16">
        <v>5415</v>
      </c>
      <c r="B5418" s="16">
        <v>-0.40060000000000001</v>
      </c>
      <c r="C5418" s="16">
        <v>0.67718852161278609</v>
      </c>
    </row>
    <row r="5419" spans="1:3" ht="15" customHeight="1" x14ac:dyDescent="0.2">
      <c r="A5419" s="16">
        <v>5416</v>
      </c>
      <c r="B5419" s="16">
        <v>-0.40189999999999998</v>
      </c>
      <c r="C5419" s="16">
        <v>0.67693425354159098</v>
      </c>
    </row>
    <row r="5420" spans="1:3" ht="15" customHeight="1" x14ac:dyDescent="0.2">
      <c r="A5420" s="16">
        <v>5417</v>
      </c>
      <c r="B5420" s="16">
        <v>-0.40200000000000002</v>
      </c>
      <c r="C5420" s="16">
        <v>0.67675263349073733</v>
      </c>
    </row>
    <row r="5421" spans="1:3" ht="15" customHeight="1" x14ac:dyDescent="0.2">
      <c r="A5421" s="16">
        <v>5418</v>
      </c>
      <c r="B5421" s="16">
        <v>-0.40210000000000001</v>
      </c>
      <c r="C5421" s="16">
        <v>0.6767163094805666</v>
      </c>
    </row>
    <row r="5422" spans="1:3" ht="15" customHeight="1" x14ac:dyDescent="0.2">
      <c r="A5422" s="16">
        <v>5419</v>
      </c>
      <c r="B5422" s="16">
        <v>-0.40389999999999998</v>
      </c>
      <c r="C5422" s="16">
        <v>0.6767163094805666</v>
      </c>
    </row>
    <row r="5423" spans="1:3" ht="15" customHeight="1" x14ac:dyDescent="0.2">
      <c r="A5423" s="16">
        <v>5420</v>
      </c>
      <c r="B5423" s="16">
        <v>-0.40389999999999998</v>
      </c>
      <c r="C5423" s="16">
        <v>0.67667998547039598</v>
      </c>
    </row>
    <row r="5424" spans="1:3" ht="15" customHeight="1" x14ac:dyDescent="0.2">
      <c r="A5424" s="16">
        <v>5421</v>
      </c>
      <c r="B5424" s="16">
        <v>-0.40410000000000001</v>
      </c>
      <c r="C5424" s="16">
        <v>0.67653468942971307</v>
      </c>
    </row>
    <row r="5425" spans="1:3" ht="15" customHeight="1" x14ac:dyDescent="0.2">
      <c r="A5425" s="16">
        <v>5422</v>
      </c>
      <c r="B5425" s="16">
        <v>-0.4052</v>
      </c>
      <c r="C5425" s="16">
        <v>0.67646204140937161</v>
      </c>
    </row>
    <row r="5426" spans="1:3" ht="15" customHeight="1" x14ac:dyDescent="0.2">
      <c r="A5426" s="16">
        <v>5423</v>
      </c>
      <c r="B5426" s="16">
        <v>-0.40679999999999999</v>
      </c>
      <c r="C5426" s="16">
        <v>0.67628042135851796</v>
      </c>
    </row>
    <row r="5427" spans="1:3" ht="15" customHeight="1" x14ac:dyDescent="0.2">
      <c r="A5427" s="16">
        <v>5424</v>
      </c>
      <c r="B5427" s="16">
        <v>-0.40849999999999997</v>
      </c>
      <c r="C5427" s="16">
        <v>0.67624409734834723</v>
      </c>
    </row>
    <row r="5428" spans="1:3" ht="15" customHeight="1" x14ac:dyDescent="0.2">
      <c r="A5428" s="16">
        <v>5425</v>
      </c>
      <c r="B5428" s="16">
        <v>-0.40889999999999999</v>
      </c>
      <c r="C5428" s="16">
        <v>0.67624409734834723</v>
      </c>
    </row>
    <row r="5429" spans="1:3" ht="15" customHeight="1" x14ac:dyDescent="0.2">
      <c r="A5429" s="16">
        <v>5426</v>
      </c>
      <c r="B5429" s="16">
        <v>-0.40920000000000001</v>
      </c>
      <c r="C5429" s="16">
        <v>0.67598982927715223</v>
      </c>
    </row>
    <row r="5430" spans="1:3" ht="15" customHeight="1" x14ac:dyDescent="0.2">
      <c r="A5430" s="16">
        <v>5427</v>
      </c>
      <c r="B5430" s="16">
        <v>-0.40989999999999999</v>
      </c>
      <c r="C5430" s="16">
        <v>0.6756992371957864</v>
      </c>
    </row>
    <row r="5431" spans="1:3" ht="15" customHeight="1" x14ac:dyDescent="0.2">
      <c r="A5431" s="16">
        <v>5428</v>
      </c>
      <c r="B5431" s="16">
        <v>-0.41</v>
      </c>
      <c r="C5431" s="16">
        <v>0.6756992371957864</v>
      </c>
    </row>
    <row r="5432" spans="1:3" ht="15" customHeight="1" x14ac:dyDescent="0.2">
      <c r="A5432" s="16">
        <v>5429</v>
      </c>
      <c r="B5432" s="16">
        <v>-0.4103</v>
      </c>
      <c r="C5432" s="16">
        <v>0.6756992371957864</v>
      </c>
    </row>
    <row r="5433" spans="1:3" ht="15" customHeight="1" x14ac:dyDescent="0.2">
      <c r="A5433" s="16">
        <v>5430</v>
      </c>
      <c r="B5433" s="16">
        <v>-0.41099999999999998</v>
      </c>
      <c r="C5433" s="16">
        <v>0.67450054486015254</v>
      </c>
    </row>
    <row r="5434" spans="1:3" ht="15" customHeight="1" x14ac:dyDescent="0.2">
      <c r="A5434" s="16">
        <v>5431</v>
      </c>
      <c r="B5434" s="16">
        <v>-0.4123</v>
      </c>
      <c r="C5434" s="16">
        <v>0.67435524881946962</v>
      </c>
    </row>
    <row r="5435" spans="1:3" ht="15" customHeight="1" x14ac:dyDescent="0.2">
      <c r="A5435" s="16">
        <v>5432</v>
      </c>
      <c r="B5435" s="16">
        <v>-0.4148</v>
      </c>
      <c r="C5435" s="16">
        <v>0.67402833272793317</v>
      </c>
    </row>
    <row r="5436" spans="1:3" ht="15" customHeight="1" x14ac:dyDescent="0.2">
      <c r="A5436" s="16">
        <v>5433</v>
      </c>
      <c r="B5436" s="16">
        <v>-0.4163</v>
      </c>
      <c r="C5436" s="16">
        <v>0.67402833272793317</v>
      </c>
    </row>
    <row r="5437" spans="1:3" ht="15" customHeight="1" x14ac:dyDescent="0.2">
      <c r="A5437" s="16">
        <v>5434</v>
      </c>
      <c r="B5437" s="16">
        <v>-0.41699999999999998</v>
      </c>
      <c r="C5437" s="16">
        <v>0.67333817653468941</v>
      </c>
    </row>
    <row r="5438" spans="1:3" ht="15" customHeight="1" x14ac:dyDescent="0.2">
      <c r="A5438" s="16">
        <v>5435</v>
      </c>
      <c r="B5438" s="16">
        <v>-0.41749999999999998</v>
      </c>
      <c r="C5438" s="16">
        <v>0.67315655648383588</v>
      </c>
    </row>
    <row r="5439" spans="1:3" ht="15" customHeight="1" x14ac:dyDescent="0.2">
      <c r="A5439" s="16">
        <v>5436</v>
      </c>
      <c r="B5439" s="16">
        <v>-0.41820000000000002</v>
      </c>
      <c r="C5439" s="16">
        <v>0.67304758445332369</v>
      </c>
    </row>
    <row r="5440" spans="1:3" ht="15" customHeight="1" x14ac:dyDescent="0.2">
      <c r="A5440" s="16">
        <v>5437</v>
      </c>
      <c r="B5440" s="16">
        <v>-0.41830000000000001</v>
      </c>
      <c r="C5440" s="16">
        <v>0.67304758445332369</v>
      </c>
    </row>
    <row r="5441" spans="1:3" ht="15" customHeight="1" x14ac:dyDescent="0.2">
      <c r="A5441" s="16">
        <v>5438</v>
      </c>
      <c r="B5441" s="16">
        <v>-0.41860000000000003</v>
      </c>
      <c r="C5441" s="16">
        <v>0.67301126044315296</v>
      </c>
    </row>
    <row r="5442" spans="1:3" ht="15" customHeight="1" x14ac:dyDescent="0.2">
      <c r="A5442" s="16">
        <v>5439</v>
      </c>
      <c r="B5442" s="16">
        <v>-0.41899999999999998</v>
      </c>
      <c r="C5442" s="16">
        <v>0.67250272430076286</v>
      </c>
    </row>
    <row r="5443" spans="1:3" ht="15" customHeight="1" x14ac:dyDescent="0.2">
      <c r="A5443" s="16">
        <v>5440</v>
      </c>
      <c r="B5443" s="16">
        <v>-0.41919999999999996</v>
      </c>
      <c r="C5443" s="16">
        <v>0.67224845622956775</v>
      </c>
    </row>
    <row r="5444" spans="1:3" ht="15" customHeight="1" x14ac:dyDescent="0.2">
      <c r="A5444" s="16">
        <v>5441</v>
      </c>
      <c r="B5444" s="16">
        <v>-0.42</v>
      </c>
      <c r="C5444" s="16">
        <v>0.67224845622956775</v>
      </c>
    </row>
    <row r="5445" spans="1:3" ht="15" customHeight="1" x14ac:dyDescent="0.2">
      <c r="A5445" s="16">
        <v>5442</v>
      </c>
      <c r="B5445" s="16">
        <v>-0.42069999999999996</v>
      </c>
      <c r="C5445" s="16">
        <v>0.67221213221939702</v>
      </c>
    </row>
    <row r="5446" spans="1:3" ht="15" customHeight="1" x14ac:dyDescent="0.2">
      <c r="A5446" s="16">
        <v>5443</v>
      </c>
      <c r="B5446" s="16">
        <v>-0.4209</v>
      </c>
      <c r="C5446" s="16">
        <v>0.67213948419905556</v>
      </c>
    </row>
    <row r="5447" spans="1:3" ht="15" customHeight="1" x14ac:dyDescent="0.2">
      <c r="A5447" s="16">
        <v>5444</v>
      </c>
      <c r="B5447" s="16">
        <v>-0.42130000000000001</v>
      </c>
      <c r="C5447" s="16">
        <v>0.67177624409734837</v>
      </c>
    </row>
    <row r="5448" spans="1:3" ht="15" customHeight="1" x14ac:dyDescent="0.2">
      <c r="A5448" s="16">
        <v>5445</v>
      </c>
      <c r="B5448" s="16">
        <v>-0.42310000000000003</v>
      </c>
      <c r="C5448" s="16">
        <v>0.67177624409734837</v>
      </c>
    </row>
    <row r="5449" spans="1:3" ht="15" customHeight="1" x14ac:dyDescent="0.2">
      <c r="A5449" s="16">
        <v>5446</v>
      </c>
      <c r="B5449" s="16">
        <v>-0.42380000000000001</v>
      </c>
      <c r="C5449" s="16">
        <v>0.67126770795495827</v>
      </c>
    </row>
    <row r="5450" spans="1:3" ht="15" customHeight="1" x14ac:dyDescent="0.2">
      <c r="A5450" s="16">
        <v>5447</v>
      </c>
      <c r="B5450" s="16">
        <v>-0.4239</v>
      </c>
      <c r="C5450" s="16">
        <v>0.67086814384308036</v>
      </c>
    </row>
    <row r="5451" spans="1:3" ht="15" customHeight="1" x14ac:dyDescent="0.2">
      <c r="A5451" s="16">
        <v>5448</v>
      </c>
      <c r="B5451" s="16">
        <v>-0.4239</v>
      </c>
      <c r="C5451" s="16">
        <v>0.67075917181256806</v>
      </c>
    </row>
    <row r="5452" spans="1:3" ht="15" customHeight="1" x14ac:dyDescent="0.2">
      <c r="A5452" s="16">
        <v>5449</v>
      </c>
      <c r="B5452" s="16">
        <v>-0.42410000000000003</v>
      </c>
      <c r="C5452" s="16">
        <v>0.6704322557210316</v>
      </c>
    </row>
    <row r="5453" spans="1:3" ht="15" customHeight="1" x14ac:dyDescent="0.2">
      <c r="A5453" s="16">
        <v>5450</v>
      </c>
      <c r="B5453" s="16">
        <v>-0.42469999999999997</v>
      </c>
      <c r="C5453" s="16">
        <v>0.67017798764983649</v>
      </c>
    </row>
    <row r="5454" spans="1:3" ht="15" customHeight="1" x14ac:dyDescent="0.2">
      <c r="A5454" s="16">
        <v>5451</v>
      </c>
      <c r="B5454" s="16">
        <v>-0.42469999999999997</v>
      </c>
      <c r="C5454" s="16">
        <v>0.67010533962949503</v>
      </c>
    </row>
    <row r="5455" spans="1:3" ht="15" customHeight="1" x14ac:dyDescent="0.2">
      <c r="A5455" s="16">
        <v>5452</v>
      </c>
      <c r="B5455" s="16">
        <v>-0.4249</v>
      </c>
      <c r="C5455" s="16">
        <v>0.67006901561932442</v>
      </c>
    </row>
    <row r="5456" spans="1:3" ht="15" customHeight="1" x14ac:dyDescent="0.2">
      <c r="A5456" s="16">
        <v>5453</v>
      </c>
      <c r="B5456" s="16">
        <v>-0.42519999999999997</v>
      </c>
      <c r="C5456" s="16">
        <v>0.67006901561932442</v>
      </c>
    </row>
    <row r="5457" spans="1:3" ht="15" customHeight="1" x14ac:dyDescent="0.2">
      <c r="A5457" s="16">
        <v>5454</v>
      </c>
      <c r="B5457" s="16">
        <v>-0.4254</v>
      </c>
      <c r="C5457" s="16">
        <v>0.66952415546676358</v>
      </c>
    </row>
    <row r="5458" spans="1:3" ht="15" customHeight="1" x14ac:dyDescent="0.2">
      <c r="A5458" s="16">
        <v>5455</v>
      </c>
      <c r="B5458" s="16">
        <v>-0.42560000000000003</v>
      </c>
      <c r="C5458" s="16">
        <v>0.66945150744642212</v>
      </c>
    </row>
    <row r="5459" spans="1:3" ht="15" customHeight="1" x14ac:dyDescent="0.2">
      <c r="A5459" s="16">
        <v>5456</v>
      </c>
      <c r="B5459" s="16">
        <v>-0.42630000000000001</v>
      </c>
      <c r="C5459" s="16">
        <v>0.66937885942608066</v>
      </c>
    </row>
    <row r="5460" spans="1:3" ht="15" customHeight="1" x14ac:dyDescent="0.2">
      <c r="A5460" s="16">
        <v>5457</v>
      </c>
      <c r="B5460" s="16">
        <v>-0.4284</v>
      </c>
      <c r="C5460" s="16">
        <v>0.66905194333454421</v>
      </c>
    </row>
    <row r="5461" spans="1:3" ht="15" customHeight="1" x14ac:dyDescent="0.2">
      <c r="A5461" s="16">
        <v>5458</v>
      </c>
      <c r="B5461" s="16">
        <v>-0.42860000000000004</v>
      </c>
      <c r="C5461" s="16">
        <v>0.66894297130403191</v>
      </c>
    </row>
    <row r="5462" spans="1:3" ht="15" customHeight="1" x14ac:dyDescent="0.2">
      <c r="A5462" s="16">
        <v>5459</v>
      </c>
      <c r="B5462" s="16">
        <v>-0.43</v>
      </c>
      <c r="C5462" s="16">
        <v>0.66876135125317837</v>
      </c>
    </row>
    <row r="5463" spans="1:3" ht="15" customHeight="1" x14ac:dyDescent="0.2">
      <c r="A5463" s="16">
        <v>5460</v>
      </c>
      <c r="B5463" s="16">
        <v>-0.4304</v>
      </c>
      <c r="C5463" s="16">
        <v>0.66865237922266618</v>
      </c>
    </row>
    <row r="5464" spans="1:3" ht="15" customHeight="1" x14ac:dyDescent="0.2">
      <c r="A5464" s="16">
        <v>5461</v>
      </c>
      <c r="B5464" s="16">
        <v>-0.43219999999999997</v>
      </c>
      <c r="C5464" s="16">
        <v>0.66854340719215399</v>
      </c>
    </row>
    <row r="5465" spans="1:3" ht="15" customHeight="1" x14ac:dyDescent="0.2">
      <c r="A5465" s="16">
        <v>5462</v>
      </c>
      <c r="B5465" s="16">
        <v>-0.4335</v>
      </c>
      <c r="C5465" s="16">
        <v>0.66847075917181253</v>
      </c>
    </row>
    <row r="5466" spans="1:3" ht="15" customHeight="1" x14ac:dyDescent="0.2">
      <c r="A5466" s="16">
        <v>5463</v>
      </c>
      <c r="B5466" s="16">
        <v>-0.4345</v>
      </c>
      <c r="C5466" s="16">
        <v>0.66832546313112973</v>
      </c>
    </row>
    <row r="5467" spans="1:3" ht="15" customHeight="1" x14ac:dyDescent="0.2">
      <c r="A5467" s="16">
        <v>5464</v>
      </c>
      <c r="B5467" s="16">
        <v>-0.43489999999999995</v>
      </c>
      <c r="C5467" s="16">
        <v>0.66825281511078827</v>
      </c>
    </row>
    <row r="5468" spans="1:3" ht="15" customHeight="1" x14ac:dyDescent="0.2">
      <c r="A5468" s="16">
        <v>5465</v>
      </c>
      <c r="B5468" s="16">
        <v>-0.4355</v>
      </c>
      <c r="C5468" s="16">
        <v>0.66821649110061743</v>
      </c>
    </row>
    <row r="5469" spans="1:3" ht="15" customHeight="1" x14ac:dyDescent="0.2">
      <c r="A5469" s="16">
        <v>5466</v>
      </c>
      <c r="B5469" s="16">
        <v>-0.43560000000000004</v>
      </c>
      <c r="C5469" s="16">
        <v>0.66767163094805659</v>
      </c>
    </row>
    <row r="5470" spans="1:3" ht="15" customHeight="1" x14ac:dyDescent="0.2">
      <c r="A5470" s="16">
        <v>5467</v>
      </c>
      <c r="B5470" s="16">
        <v>-0.43569999999999998</v>
      </c>
      <c r="C5470" s="16">
        <v>0.66763530693788598</v>
      </c>
    </row>
    <row r="5471" spans="1:3" ht="15" customHeight="1" x14ac:dyDescent="0.2">
      <c r="A5471" s="16">
        <v>5468</v>
      </c>
      <c r="B5471" s="16">
        <v>-0.43580000000000002</v>
      </c>
      <c r="C5471" s="16">
        <v>0.66763530693788598</v>
      </c>
    </row>
    <row r="5472" spans="1:3" ht="15" customHeight="1" x14ac:dyDescent="0.2">
      <c r="A5472" s="16">
        <v>5469</v>
      </c>
      <c r="B5472" s="16">
        <v>-0.43630000000000002</v>
      </c>
      <c r="C5472" s="16">
        <v>0.66745368688703233</v>
      </c>
    </row>
    <row r="5473" spans="1:3" ht="15" customHeight="1" x14ac:dyDescent="0.2">
      <c r="A5473" s="16">
        <v>5470</v>
      </c>
      <c r="B5473" s="16">
        <v>-0.43669999999999998</v>
      </c>
      <c r="C5473" s="16">
        <v>0.6674173628768616</v>
      </c>
    </row>
    <row r="5474" spans="1:3" ht="15" customHeight="1" x14ac:dyDescent="0.2">
      <c r="A5474" s="16">
        <v>5471</v>
      </c>
      <c r="B5474" s="16">
        <v>-0.43680000000000002</v>
      </c>
      <c r="C5474" s="16">
        <v>0.66723574282600806</v>
      </c>
    </row>
    <row r="5475" spans="1:3" ht="15" customHeight="1" x14ac:dyDescent="0.2">
      <c r="A5475" s="16">
        <v>5472</v>
      </c>
      <c r="B5475" s="16">
        <v>-0.43689999999999996</v>
      </c>
      <c r="C5475" s="16">
        <v>0.66712677079549576</v>
      </c>
    </row>
    <row r="5476" spans="1:3" ht="15" customHeight="1" x14ac:dyDescent="0.2">
      <c r="A5476" s="16">
        <v>5473</v>
      </c>
      <c r="B5476" s="16">
        <v>-0.4375</v>
      </c>
      <c r="C5476" s="16">
        <v>0.66654558663276431</v>
      </c>
    </row>
    <row r="5477" spans="1:3" ht="15" customHeight="1" x14ac:dyDescent="0.2">
      <c r="A5477" s="16">
        <v>5474</v>
      </c>
      <c r="B5477" s="16">
        <v>-0.43810000000000004</v>
      </c>
      <c r="C5477" s="16">
        <v>0.66643661460225212</v>
      </c>
    </row>
    <row r="5478" spans="1:3" ht="15" customHeight="1" x14ac:dyDescent="0.2">
      <c r="A5478" s="16">
        <v>5475</v>
      </c>
      <c r="B5478" s="16">
        <v>-0.43839999999999996</v>
      </c>
      <c r="C5478" s="16">
        <v>0.66610969851071555</v>
      </c>
    </row>
    <row r="5479" spans="1:3" ht="15" customHeight="1" x14ac:dyDescent="0.2">
      <c r="A5479" s="16">
        <v>5476</v>
      </c>
      <c r="B5479" s="16">
        <v>-0.43839999999999996</v>
      </c>
      <c r="C5479" s="16">
        <v>0.66600072648020336</v>
      </c>
    </row>
    <row r="5480" spans="1:3" ht="15" customHeight="1" x14ac:dyDescent="0.2">
      <c r="A5480" s="16">
        <v>5477</v>
      </c>
      <c r="B5480" s="16">
        <v>-0.43880000000000002</v>
      </c>
      <c r="C5480" s="16">
        <v>0.66581910642934983</v>
      </c>
    </row>
    <row r="5481" spans="1:3" ht="15" customHeight="1" x14ac:dyDescent="0.2">
      <c r="A5481" s="16">
        <v>5478</v>
      </c>
      <c r="B5481" s="16">
        <v>-0.43889999999999996</v>
      </c>
      <c r="C5481" s="16">
        <v>0.66574645840900837</v>
      </c>
    </row>
    <row r="5482" spans="1:3" ht="15" customHeight="1" x14ac:dyDescent="0.2">
      <c r="A5482" s="16">
        <v>5479</v>
      </c>
      <c r="B5482" s="16">
        <v>-0.43910000000000005</v>
      </c>
      <c r="C5482" s="16">
        <v>0.66556483835815472</v>
      </c>
    </row>
    <row r="5483" spans="1:3" ht="15" customHeight="1" x14ac:dyDescent="0.2">
      <c r="A5483" s="16">
        <v>5480</v>
      </c>
      <c r="B5483" s="16">
        <v>-0.44039999999999996</v>
      </c>
      <c r="C5483" s="16">
        <v>0.66476571013439878</v>
      </c>
    </row>
    <row r="5484" spans="1:3" ht="15" customHeight="1" x14ac:dyDescent="0.2">
      <c r="A5484" s="16">
        <v>5481</v>
      </c>
      <c r="B5484" s="16">
        <v>-0.4405</v>
      </c>
      <c r="C5484" s="16">
        <v>0.66469306211405743</v>
      </c>
    </row>
    <row r="5485" spans="1:3" ht="15" customHeight="1" x14ac:dyDescent="0.2">
      <c r="A5485" s="16">
        <v>5482</v>
      </c>
      <c r="B5485" s="16">
        <v>-0.44139999999999996</v>
      </c>
      <c r="C5485" s="16">
        <v>0.6646567381038867</v>
      </c>
    </row>
    <row r="5486" spans="1:3" ht="15" customHeight="1" x14ac:dyDescent="0.2">
      <c r="A5486" s="16">
        <v>5483</v>
      </c>
      <c r="B5486" s="16">
        <v>-0.44189999999999996</v>
      </c>
      <c r="C5486" s="16">
        <v>0.66454776607337451</v>
      </c>
    </row>
    <row r="5487" spans="1:3" ht="15" customHeight="1" x14ac:dyDescent="0.2">
      <c r="A5487" s="16">
        <v>5484</v>
      </c>
      <c r="B5487" s="16">
        <v>-0.44260000000000005</v>
      </c>
      <c r="C5487" s="16">
        <v>0.66447511805303305</v>
      </c>
    </row>
    <row r="5488" spans="1:3" ht="15" customHeight="1" x14ac:dyDescent="0.2">
      <c r="A5488" s="16">
        <v>5485</v>
      </c>
      <c r="B5488" s="16">
        <v>-0.44269999999999998</v>
      </c>
      <c r="C5488" s="16">
        <v>0.66447511805303305</v>
      </c>
    </row>
    <row r="5489" spans="1:3" ht="15" customHeight="1" x14ac:dyDescent="0.2">
      <c r="A5489" s="16">
        <v>5486</v>
      </c>
      <c r="B5489" s="16">
        <v>-0.44280000000000003</v>
      </c>
      <c r="C5489" s="16">
        <v>0.66432982201235025</v>
      </c>
    </row>
    <row r="5490" spans="1:3" ht="15" customHeight="1" x14ac:dyDescent="0.2">
      <c r="A5490" s="16">
        <v>5487</v>
      </c>
      <c r="B5490" s="16">
        <v>-0.44280000000000003</v>
      </c>
      <c r="C5490" s="16">
        <v>0.66425717399200879</v>
      </c>
    </row>
    <row r="5491" spans="1:3" ht="15" customHeight="1" x14ac:dyDescent="0.2">
      <c r="A5491" s="16">
        <v>5488</v>
      </c>
      <c r="B5491" s="16">
        <v>-0.44310000000000005</v>
      </c>
      <c r="C5491" s="16">
        <v>0.6641482019614966</v>
      </c>
    </row>
    <row r="5492" spans="1:3" ht="15" customHeight="1" x14ac:dyDescent="0.2">
      <c r="A5492" s="16">
        <v>5489</v>
      </c>
      <c r="B5492" s="16">
        <v>-0.44330000000000003</v>
      </c>
      <c r="C5492" s="16">
        <v>0.66363966581910638</v>
      </c>
    </row>
    <row r="5493" spans="1:3" ht="15" customHeight="1" x14ac:dyDescent="0.2">
      <c r="A5493" s="16">
        <v>5490</v>
      </c>
      <c r="B5493" s="16">
        <v>-0.44450000000000001</v>
      </c>
      <c r="C5493" s="16">
        <v>0.66342172175808212</v>
      </c>
    </row>
    <row r="5494" spans="1:3" ht="15" customHeight="1" x14ac:dyDescent="0.2">
      <c r="A5494" s="16">
        <v>5491</v>
      </c>
      <c r="B5494" s="16">
        <v>-0.4451</v>
      </c>
      <c r="C5494" s="16">
        <v>0.66334907373774066</v>
      </c>
    </row>
    <row r="5495" spans="1:3" ht="15" customHeight="1" x14ac:dyDescent="0.2">
      <c r="A5495" s="16">
        <v>5492</v>
      </c>
      <c r="B5495" s="16">
        <v>-0.44530000000000003</v>
      </c>
      <c r="C5495" s="16">
        <v>0.66331274972756993</v>
      </c>
    </row>
    <row r="5496" spans="1:3" ht="15" customHeight="1" x14ac:dyDescent="0.2">
      <c r="A5496" s="16">
        <v>5493</v>
      </c>
      <c r="B5496" s="16">
        <v>-0.44530000000000003</v>
      </c>
      <c r="C5496" s="16">
        <v>0.66291318561569201</v>
      </c>
    </row>
    <row r="5497" spans="1:3" ht="15" customHeight="1" x14ac:dyDescent="0.2">
      <c r="A5497" s="16">
        <v>5494</v>
      </c>
      <c r="B5497" s="16">
        <v>-0.44539999999999996</v>
      </c>
      <c r="C5497" s="16">
        <v>0.66273156556483837</v>
      </c>
    </row>
    <row r="5498" spans="1:3" ht="15" customHeight="1" x14ac:dyDescent="0.2">
      <c r="A5498" s="16">
        <v>5495</v>
      </c>
      <c r="B5498" s="16">
        <v>-0.4456</v>
      </c>
      <c r="C5498" s="16">
        <v>0.66244097348347264</v>
      </c>
    </row>
    <row r="5499" spans="1:3" ht="15" customHeight="1" x14ac:dyDescent="0.2">
      <c r="A5499" s="16">
        <v>5496</v>
      </c>
      <c r="B5499" s="16">
        <v>-0.44680000000000003</v>
      </c>
      <c r="C5499" s="16">
        <v>0.66185978932074097</v>
      </c>
    </row>
    <row r="5500" spans="1:3" ht="15" customHeight="1" x14ac:dyDescent="0.2">
      <c r="A5500" s="16">
        <v>5497</v>
      </c>
      <c r="B5500" s="16">
        <v>-0.44680000000000003</v>
      </c>
      <c r="C5500" s="16">
        <v>0.66160552124954597</v>
      </c>
    </row>
    <row r="5501" spans="1:3" ht="15" customHeight="1" x14ac:dyDescent="0.2">
      <c r="A5501" s="16">
        <v>5498</v>
      </c>
      <c r="B5501" s="16">
        <v>-0.4476</v>
      </c>
      <c r="C5501" s="16">
        <v>0.66149654921903378</v>
      </c>
    </row>
    <row r="5502" spans="1:3" ht="15" customHeight="1" x14ac:dyDescent="0.2">
      <c r="A5502" s="16">
        <v>5499</v>
      </c>
      <c r="B5502" s="16">
        <v>-0.44769999999999999</v>
      </c>
      <c r="C5502" s="16">
        <v>0.66142390119869232</v>
      </c>
    </row>
    <row r="5503" spans="1:3" ht="15" customHeight="1" x14ac:dyDescent="0.2">
      <c r="A5503" s="16">
        <v>5500</v>
      </c>
      <c r="B5503" s="16">
        <v>-0.4481</v>
      </c>
      <c r="C5503" s="16">
        <v>0.66135125317835086</v>
      </c>
    </row>
    <row r="5504" spans="1:3" ht="15" customHeight="1" x14ac:dyDescent="0.2">
      <c r="A5504" s="16">
        <v>5501</v>
      </c>
      <c r="B5504" s="16">
        <v>-0.4481</v>
      </c>
      <c r="C5504" s="16">
        <v>0.66116963312749732</v>
      </c>
    </row>
    <row r="5505" spans="1:3" ht="15" customHeight="1" x14ac:dyDescent="0.2">
      <c r="A5505" s="16">
        <v>5502</v>
      </c>
      <c r="B5505" s="16">
        <v>-0.4486</v>
      </c>
      <c r="C5505" s="16">
        <v>0.66109698510715587</v>
      </c>
    </row>
    <row r="5506" spans="1:3" ht="15" customHeight="1" x14ac:dyDescent="0.2">
      <c r="A5506" s="16">
        <v>5503</v>
      </c>
      <c r="B5506" s="16">
        <v>-0.4491</v>
      </c>
      <c r="C5506" s="16">
        <v>0.66106066109698514</v>
      </c>
    </row>
    <row r="5507" spans="1:3" ht="15" customHeight="1" x14ac:dyDescent="0.2">
      <c r="A5507" s="16">
        <v>5504</v>
      </c>
      <c r="B5507" s="16">
        <v>-0.44950000000000001</v>
      </c>
      <c r="C5507" s="16">
        <v>0.66098801307664368</v>
      </c>
    </row>
    <row r="5508" spans="1:3" ht="15" customHeight="1" x14ac:dyDescent="0.2">
      <c r="A5508" s="16">
        <v>5505</v>
      </c>
      <c r="B5508" s="16">
        <v>-0.4496</v>
      </c>
      <c r="C5508" s="16">
        <v>0.66084271703596076</v>
      </c>
    </row>
    <row r="5509" spans="1:3" ht="15" customHeight="1" x14ac:dyDescent="0.2">
      <c r="A5509" s="16">
        <v>5506</v>
      </c>
      <c r="B5509" s="16">
        <v>-0.45089999999999997</v>
      </c>
      <c r="C5509" s="16">
        <v>0.6607700690156193</v>
      </c>
    </row>
    <row r="5510" spans="1:3" ht="15" customHeight="1" x14ac:dyDescent="0.2">
      <c r="A5510" s="16">
        <v>5507</v>
      </c>
      <c r="B5510" s="16">
        <v>-0.4521</v>
      </c>
      <c r="C5510" s="16">
        <v>0.6607700690156193</v>
      </c>
    </row>
    <row r="5511" spans="1:3" ht="15" customHeight="1" x14ac:dyDescent="0.2">
      <c r="A5511" s="16">
        <v>5508</v>
      </c>
      <c r="B5511" s="16">
        <v>-0.45230000000000004</v>
      </c>
      <c r="C5511" s="16">
        <v>0.66058844896476565</v>
      </c>
    </row>
    <row r="5512" spans="1:3" ht="15" customHeight="1" x14ac:dyDescent="0.2">
      <c r="A5512" s="16">
        <v>5509</v>
      </c>
      <c r="B5512" s="16">
        <v>-0.45280000000000004</v>
      </c>
      <c r="C5512" s="16">
        <v>0.66033418089357065</v>
      </c>
    </row>
    <row r="5513" spans="1:3" ht="15" customHeight="1" x14ac:dyDescent="0.2">
      <c r="A5513" s="16">
        <v>5510</v>
      </c>
      <c r="B5513" s="16">
        <v>-0.4536</v>
      </c>
      <c r="C5513" s="16">
        <v>0.66033418089357065</v>
      </c>
    </row>
    <row r="5514" spans="1:3" ht="15" customHeight="1" x14ac:dyDescent="0.2">
      <c r="A5514" s="16">
        <v>5511</v>
      </c>
      <c r="B5514" s="16">
        <v>-0.45400000000000001</v>
      </c>
      <c r="C5514" s="16">
        <v>0.66029785688339993</v>
      </c>
    </row>
    <row r="5515" spans="1:3" ht="15" customHeight="1" x14ac:dyDescent="0.2">
      <c r="A5515" s="16">
        <v>5512</v>
      </c>
      <c r="B5515" s="16">
        <v>-0.45419999999999999</v>
      </c>
      <c r="C5515" s="16">
        <v>0.66029785688339993</v>
      </c>
    </row>
    <row r="5516" spans="1:3" ht="15" customHeight="1" x14ac:dyDescent="0.2">
      <c r="A5516" s="16">
        <v>5513</v>
      </c>
      <c r="B5516" s="16">
        <v>-0.45469999999999999</v>
      </c>
      <c r="C5516" s="16">
        <v>0.66029785688339993</v>
      </c>
    </row>
    <row r="5517" spans="1:3" ht="15" customHeight="1" x14ac:dyDescent="0.2">
      <c r="A5517" s="16">
        <v>5514</v>
      </c>
      <c r="B5517" s="16">
        <v>-0.45480000000000004</v>
      </c>
      <c r="C5517" s="16">
        <v>0.6602615328732292</v>
      </c>
    </row>
    <row r="5518" spans="1:3" ht="15" customHeight="1" x14ac:dyDescent="0.2">
      <c r="A5518" s="16">
        <v>5515</v>
      </c>
      <c r="B5518" s="16">
        <v>-0.4556</v>
      </c>
      <c r="C5518" s="16">
        <v>0.66007991282237566</v>
      </c>
    </row>
    <row r="5519" spans="1:3" ht="15" customHeight="1" x14ac:dyDescent="0.2">
      <c r="A5519" s="16">
        <v>5516</v>
      </c>
      <c r="B5519" s="16">
        <v>-0.45660000000000001</v>
      </c>
      <c r="C5519" s="16">
        <v>0.6600072648020342</v>
      </c>
    </row>
    <row r="5520" spans="1:3" ht="15" customHeight="1" x14ac:dyDescent="0.2">
      <c r="A5520" s="16">
        <v>5517</v>
      </c>
      <c r="B5520" s="16">
        <v>-0.4572</v>
      </c>
      <c r="C5520" s="16">
        <v>0.65993461678169263</v>
      </c>
    </row>
    <row r="5521" spans="1:3" ht="15" customHeight="1" x14ac:dyDescent="0.2">
      <c r="A5521" s="16">
        <v>5518</v>
      </c>
      <c r="B5521" s="16">
        <v>-0.45739999999999997</v>
      </c>
      <c r="C5521" s="16">
        <v>0.65989829277152201</v>
      </c>
    </row>
    <row r="5522" spans="1:3" ht="15" customHeight="1" x14ac:dyDescent="0.2">
      <c r="A5522" s="16">
        <v>5519</v>
      </c>
      <c r="B5522" s="16">
        <v>-0.4577</v>
      </c>
      <c r="C5522" s="16">
        <v>0.65971667272066836</v>
      </c>
    </row>
    <row r="5523" spans="1:3" ht="15" customHeight="1" x14ac:dyDescent="0.2">
      <c r="A5523" s="16">
        <v>5520</v>
      </c>
      <c r="B5523" s="16">
        <v>-0.4592</v>
      </c>
      <c r="C5523" s="16">
        <v>0.65942608063930264</v>
      </c>
    </row>
    <row r="5524" spans="1:3" ht="15" customHeight="1" x14ac:dyDescent="0.2">
      <c r="A5524" s="16">
        <v>5521</v>
      </c>
      <c r="B5524" s="16">
        <v>-0.45950000000000002</v>
      </c>
      <c r="C5524" s="16">
        <v>0.65935343261896118</v>
      </c>
    </row>
    <row r="5525" spans="1:3" ht="15" customHeight="1" x14ac:dyDescent="0.2">
      <c r="A5525" s="16">
        <v>5522</v>
      </c>
      <c r="B5525" s="16">
        <v>-0.46089999999999998</v>
      </c>
      <c r="C5525" s="16">
        <v>0.65928078459861972</v>
      </c>
    </row>
    <row r="5526" spans="1:3" ht="15" customHeight="1" x14ac:dyDescent="0.2">
      <c r="A5526" s="16">
        <v>5523</v>
      </c>
      <c r="B5526" s="16">
        <v>-0.46210000000000001</v>
      </c>
      <c r="C5526" s="16">
        <v>0.65928078459861972</v>
      </c>
    </row>
    <row r="5527" spans="1:3" ht="15" customHeight="1" x14ac:dyDescent="0.2">
      <c r="A5527" s="16">
        <v>5524</v>
      </c>
      <c r="B5527" s="16">
        <v>-0.46310000000000001</v>
      </c>
      <c r="C5527" s="16">
        <v>0.65909916454776607</v>
      </c>
    </row>
    <row r="5528" spans="1:3" ht="15" customHeight="1" x14ac:dyDescent="0.2">
      <c r="A5528" s="16">
        <v>5525</v>
      </c>
      <c r="B5528" s="16">
        <v>-0.46439999999999998</v>
      </c>
      <c r="C5528" s="16">
        <v>0.65906284053759534</v>
      </c>
    </row>
    <row r="5529" spans="1:3" ht="15" customHeight="1" x14ac:dyDescent="0.2">
      <c r="A5529" s="16">
        <v>5526</v>
      </c>
      <c r="B5529" s="16">
        <v>-0.46450000000000002</v>
      </c>
      <c r="C5529" s="16">
        <v>0.65906284053759534</v>
      </c>
    </row>
    <row r="5530" spans="1:3" ht="15" customHeight="1" x14ac:dyDescent="0.2">
      <c r="A5530" s="16">
        <v>5527</v>
      </c>
      <c r="B5530" s="16">
        <v>-0.4652</v>
      </c>
      <c r="C5530" s="16">
        <v>0.65880857246640034</v>
      </c>
    </row>
    <row r="5531" spans="1:3" ht="15" customHeight="1" x14ac:dyDescent="0.2">
      <c r="A5531" s="16">
        <v>5528</v>
      </c>
      <c r="B5531" s="16">
        <v>-0.46560000000000001</v>
      </c>
      <c r="C5531" s="16">
        <v>0.65844533236469305</v>
      </c>
    </row>
    <row r="5532" spans="1:3" ht="15" customHeight="1" x14ac:dyDescent="0.2">
      <c r="A5532" s="16">
        <v>5529</v>
      </c>
      <c r="B5532" s="16">
        <v>-0.4657</v>
      </c>
      <c r="C5532" s="16">
        <v>0.65830003632401013</v>
      </c>
    </row>
    <row r="5533" spans="1:3" ht="15" customHeight="1" x14ac:dyDescent="0.2">
      <c r="A5533" s="16">
        <v>5530</v>
      </c>
      <c r="B5533" s="16">
        <v>-0.46899999999999997</v>
      </c>
      <c r="C5533" s="16">
        <v>0.65822738830366867</v>
      </c>
    </row>
    <row r="5534" spans="1:3" ht="15" customHeight="1" x14ac:dyDescent="0.2">
      <c r="A5534" s="16">
        <v>5531</v>
      </c>
      <c r="B5534" s="16">
        <v>-0.47070000000000001</v>
      </c>
      <c r="C5534" s="16">
        <v>0.65819106429349805</v>
      </c>
    </row>
    <row r="5535" spans="1:3" ht="15" customHeight="1" x14ac:dyDescent="0.2">
      <c r="A5535" s="16">
        <v>5532</v>
      </c>
      <c r="B5535" s="16">
        <v>-0.4713</v>
      </c>
      <c r="C5535" s="16">
        <v>0.65819106429349805</v>
      </c>
    </row>
    <row r="5536" spans="1:3" ht="15" customHeight="1" x14ac:dyDescent="0.2">
      <c r="A5536" s="16">
        <v>5533</v>
      </c>
      <c r="B5536" s="16">
        <v>-0.47170000000000001</v>
      </c>
      <c r="C5536" s="16">
        <v>0.65735561205957138</v>
      </c>
    </row>
    <row r="5537" spans="1:3" ht="15" customHeight="1" x14ac:dyDescent="0.2">
      <c r="A5537" s="16">
        <v>5534</v>
      </c>
      <c r="B5537" s="16">
        <v>-0.47320000000000001</v>
      </c>
      <c r="C5537" s="16">
        <v>0.65724664002905919</v>
      </c>
    </row>
    <row r="5538" spans="1:3" ht="15" customHeight="1" x14ac:dyDescent="0.2">
      <c r="A5538" s="16">
        <v>5535</v>
      </c>
      <c r="B5538" s="16">
        <v>-0.47349999999999998</v>
      </c>
      <c r="C5538" s="16">
        <v>0.6569923719578642</v>
      </c>
    </row>
    <row r="5539" spans="1:3" ht="15" customHeight="1" x14ac:dyDescent="0.2">
      <c r="A5539" s="16">
        <v>5536</v>
      </c>
      <c r="B5539" s="16">
        <v>-0.47399999999999998</v>
      </c>
      <c r="C5539" s="16">
        <v>0.6569923719578642</v>
      </c>
    </row>
    <row r="5540" spans="1:3" ht="15" customHeight="1" x14ac:dyDescent="0.2">
      <c r="A5540" s="16">
        <v>5537</v>
      </c>
      <c r="B5540" s="16">
        <v>-0.47410000000000002</v>
      </c>
      <c r="C5540" s="16">
        <v>0.65641118779513252</v>
      </c>
    </row>
    <row r="5541" spans="1:3" ht="15" customHeight="1" x14ac:dyDescent="0.2">
      <c r="A5541" s="16">
        <v>5538</v>
      </c>
      <c r="B5541" s="16">
        <v>-0.47410000000000002</v>
      </c>
      <c r="C5541" s="16">
        <v>0.65615691972393753</v>
      </c>
    </row>
    <row r="5542" spans="1:3" ht="15" customHeight="1" x14ac:dyDescent="0.2">
      <c r="A5542" s="16">
        <v>5539</v>
      </c>
      <c r="B5542" s="16">
        <v>-0.47449999999999998</v>
      </c>
      <c r="C5542" s="16">
        <v>0.65579367962223034</v>
      </c>
    </row>
    <row r="5543" spans="1:3" ht="15" customHeight="1" x14ac:dyDescent="0.2">
      <c r="A5543" s="16">
        <v>5540</v>
      </c>
      <c r="B5543" s="16">
        <v>-0.47449999999999998</v>
      </c>
      <c r="C5543" s="16">
        <v>0.65564838358154742</v>
      </c>
    </row>
    <row r="5544" spans="1:3" ht="15" customHeight="1" x14ac:dyDescent="0.2">
      <c r="A5544" s="16">
        <v>5541</v>
      </c>
      <c r="B5544" s="16">
        <v>-0.47499999999999998</v>
      </c>
      <c r="C5544" s="16">
        <v>0.65557573556120596</v>
      </c>
    </row>
    <row r="5545" spans="1:3" ht="15" customHeight="1" x14ac:dyDescent="0.2">
      <c r="A5545" s="16">
        <v>5542</v>
      </c>
      <c r="B5545" s="16">
        <v>-0.47510000000000002</v>
      </c>
      <c r="C5545" s="16">
        <v>0.65539411551035232</v>
      </c>
    </row>
    <row r="5546" spans="1:3" ht="15" customHeight="1" x14ac:dyDescent="0.2">
      <c r="A5546" s="16">
        <v>5543</v>
      </c>
      <c r="B5546" s="16">
        <v>-0.47520000000000001</v>
      </c>
      <c r="C5546" s="16">
        <v>0.65521249545949867</v>
      </c>
    </row>
    <row r="5547" spans="1:3" ht="15" customHeight="1" x14ac:dyDescent="0.2">
      <c r="A5547" s="16">
        <v>5544</v>
      </c>
      <c r="B5547" s="16">
        <v>-0.47549999999999998</v>
      </c>
      <c r="C5547" s="16">
        <v>0.65513984743915721</v>
      </c>
    </row>
    <row r="5548" spans="1:3" ht="15" customHeight="1" x14ac:dyDescent="0.2">
      <c r="A5548" s="16">
        <v>5545</v>
      </c>
      <c r="B5548" s="16">
        <v>-0.47689999999999999</v>
      </c>
      <c r="C5548" s="16">
        <v>0.65513984743915721</v>
      </c>
    </row>
    <row r="5549" spans="1:3" ht="15" customHeight="1" x14ac:dyDescent="0.2">
      <c r="A5549" s="16">
        <v>5546</v>
      </c>
      <c r="B5549" s="16">
        <v>-0.47739999999999999</v>
      </c>
      <c r="C5549" s="16">
        <v>0.65455866327642576</v>
      </c>
    </row>
    <row r="5550" spans="1:3" ht="15" customHeight="1" x14ac:dyDescent="0.2">
      <c r="A5550" s="16">
        <v>5547</v>
      </c>
      <c r="B5550" s="16">
        <v>-0.47760000000000002</v>
      </c>
      <c r="C5550" s="16">
        <v>0.65452233926625503</v>
      </c>
    </row>
    <row r="5551" spans="1:3" ht="15" customHeight="1" x14ac:dyDescent="0.2">
      <c r="A5551" s="16">
        <v>5548</v>
      </c>
      <c r="B5551" s="16">
        <v>-0.47870000000000001</v>
      </c>
      <c r="C5551" s="16">
        <v>0.65444969124591357</v>
      </c>
    </row>
    <row r="5552" spans="1:3" ht="15" customHeight="1" x14ac:dyDescent="0.2">
      <c r="A5552" s="16">
        <v>5549</v>
      </c>
      <c r="B5552" s="16">
        <v>-0.47939999999999999</v>
      </c>
      <c r="C5552" s="16">
        <v>0.654122775154377</v>
      </c>
    </row>
    <row r="5553" spans="1:3" ht="15" customHeight="1" x14ac:dyDescent="0.2">
      <c r="A5553" s="16">
        <v>5550</v>
      </c>
      <c r="B5553" s="16">
        <v>-0.47970000000000002</v>
      </c>
      <c r="C5553" s="16">
        <v>0.65408645114420638</v>
      </c>
    </row>
    <row r="5554" spans="1:3" ht="15" customHeight="1" x14ac:dyDescent="0.2">
      <c r="A5554" s="16">
        <v>5551</v>
      </c>
      <c r="B5554" s="16">
        <v>-0.4798</v>
      </c>
      <c r="C5554" s="16">
        <v>0.65401380312386492</v>
      </c>
    </row>
    <row r="5555" spans="1:3" ht="15" customHeight="1" x14ac:dyDescent="0.2">
      <c r="A5555" s="16">
        <v>5552</v>
      </c>
      <c r="B5555" s="16">
        <v>-0.48010000000000003</v>
      </c>
      <c r="C5555" s="16">
        <v>0.65383218307301127</v>
      </c>
    </row>
    <row r="5556" spans="1:3" ht="15" customHeight="1" x14ac:dyDescent="0.2">
      <c r="A5556" s="16">
        <v>5553</v>
      </c>
      <c r="B5556" s="16">
        <v>-0.4803</v>
      </c>
      <c r="C5556" s="16">
        <v>0.65383218307301127</v>
      </c>
    </row>
    <row r="5557" spans="1:3" ht="15" customHeight="1" x14ac:dyDescent="0.2">
      <c r="A5557" s="16">
        <v>5554</v>
      </c>
      <c r="B5557" s="16">
        <v>-0.48039999999999999</v>
      </c>
      <c r="C5557" s="16">
        <v>0.65368688703232836</v>
      </c>
    </row>
    <row r="5558" spans="1:3" ht="15" customHeight="1" x14ac:dyDescent="0.2">
      <c r="A5558" s="16">
        <v>5555</v>
      </c>
      <c r="B5558" s="16">
        <v>-0.48080000000000001</v>
      </c>
      <c r="C5558" s="16">
        <v>0.65368688703232836</v>
      </c>
    </row>
    <row r="5559" spans="1:3" ht="15" customHeight="1" x14ac:dyDescent="0.2">
      <c r="A5559" s="16">
        <v>5556</v>
      </c>
      <c r="B5559" s="16">
        <v>-0.48099999999999998</v>
      </c>
      <c r="C5559" s="16">
        <v>0.65365056302215763</v>
      </c>
    </row>
    <row r="5560" spans="1:3" ht="15" customHeight="1" x14ac:dyDescent="0.2">
      <c r="A5560" s="16">
        <v>5557</v>
      </c>
      <c r="B5560" s="16">
        <v>-0.48130000000000001</v>
      </c>
      <c r="C5560" s="16">
        <v>0.65339629495096252</v>
      </c>
    </row>
    <row r="5561" spans="1:3" ht="15" customHeight="1" x14ac:dyDescent="0.2">
      <c r="A5561" s="16">
        <v>5558</v>
      </c>
      <c r="B5561" s="16">
        <v>-0.48139999999999999</v>
      </c>
      <c r="C5561" s="16">
        <v>0.65328732292045044</v>
      </c>
    </row>
    <row r="5562" spans="1:3" ht="15" customHeight="1" x14ac:dyDescent="0.2">
      <c r="A5562" s="16">
        <v>5559</v>
      </c>
      <c r="B5562" s="16">
        <v>-0.48180000000000001</v>
      </c>
      <c r="C5562" s="16">
        <v>0.65266981474754815</v>
      </c>
    </row>
    <row r="5563" spans="1:3" ht="15" customHeight="1" x14ac:dyDescent="0.2">
      <c r="A5563" s="16">
        <v>5560</v>
      </c>
      <c r="B5563" s="16">
        <v>-0.48199999999999998</v>
      </c>
      <c r="C5563" s="16">
        <v>0.65256084271703596</v>
      </c>
    </row>
    <row r="5564" spans="1:3" ht="15" customHeight="1" x14ac:dyDescent="0.2">
      <c r="A5564" s="16">
        <v>5561</v>
      </c>
      <c r="B5564" s="16">
        <v>-0.48299999999999998</v>
      </c>
      <c r="C5564" s="16">
        <v>0.65256084271703596</v>
      </c>
    </row>
    <row r="5565" spans="1:3" ht="15" customHeight="1" x14ac:dyDescent="0.2">
      <c r="A5565" s="16">
        <v>5562</v>
      </c>
      <c r="B5565" s="16">
        <v>-0.4834</v>
      </c>
      <c r="C5565" s="16">
        <v>0.65252451870686523</v>
      </c>
    </row>
    <row r="5566" spans="1:3" ht="15" customHeight="1" x14ac:dyDescent="0.2">
      <c r="A5566" s="16">
        <v>5563</v>
      </c>
      <c r="B5566" s="16">
        <v>-0.48499999999999999</v>
      </c>
      <c r="C5566" s="16">
        <v>0.65245187068652377</v>
      </c>
    </row>
    <row r="5567" spans="1:3" ht="15" customHeight="1" x14ac:dyDescent="0.2">
      <c r="A5567" s="16">
        <v>5564</v>
      </c>
      <c r="B5567" s="16">
        <v>-0.48549999999999999</v>
      </c>
      <c r="C5567" s="16">
        <v>0.65245187068652377</v>
      </c>
    </row>
    <row r="5568" spans="1:3" ht="15" customHeight="1" x14ac:dyDescent="0.2">
      <c r="A5568" s="16">
        <v>5565</v>
      </c>
      <c r="B5568" s="16">
        <v>-0.48569999999999997</v>
      </c>
      <c r="C5568" s="16">
        <v>0.65227025063567023</v>
      </c>
    </row>
    <row r="5569" spans="1:3" ht="15" customHeight="1" x14ac:dyDescent="0.2">
      <c r="A5569" s="16">
        <v>5566</v>
      </c>
      <c r="B5569" s="16">
        <v>-0.48569999999999997</v>
      </c>
      <c r="C5569" s="16">
        <v>0.65219760261532878</v>
      </c>
    </row>
    <row r="5570" spans="1:3" ht="15" customHeight="1" x14ac:dyDescent="0.2">
      <c r="A5570" s="16">
        <v>5567</v>
      </c>
      <c r="B5570" s="16">
        <v>-0.48660000000000003</v>
      </c>
      <c r="C5570" s="16">
        <v>0.65187068652379221</v>
      </c>
    </row>
    <row r="5571" spans="1:3" ht="15" customHeight="1" x14ac:dyDescent="0.2">
      <c r="A5571" s="16">
        <v>5568</v>
      </c>
      <c r="B5571" s="16">
        <v>-0.48669999999999997</v>
      </c>
      <c r="C5571" s="16">
        <v>0.65183436251362148</v>
      </c>
    </row>
    <row r="5572" spans="1:3" ht="15" customHeight="1" x14ac:dyDescent="0.2">
      <c r="A5572" s="16">
        <v>5569</v>
      </c>
      <c r="B5572" s="16">
        <v>-0.48680000000000001</v>
      </c>
      <c r="C5572" s="16">
        <v>0.65161641845259721</v>
      </c>
    </row>
    <row r="5573" spans="1:3" ht="15" customHeight="1" x14ac:dyDescent="0.2">
      <c r="A5573" s="16">
        <v>5570</v>
      </c>
      <c r="B5573" s="16">
        <v>-0.48760000000000003</v>
      </c>
      <c r="C5573" s="16">
        <v>0.65158009444242637</v>
      </c>
    </row>
    <row r="5574" spans="1:3" ht="15" customHeight="1" x14ac:dyDescent="0.2">
      <c r="A5574" s="16">
        <v>5571</v>
      </c>
      <c r="B5574" s="16">
        <v>-0.48869999999999997</v>
      </c>
      <c r="C5574" s="16">
        <v>0.65147112241191429</v>
      </c>
    </row>
    <row r="5575" spans="1:3" ht="15" customHeight="1" x14ac:dyDescent="0.2">
      <c r="A5575" s="16">
        <v>5572</v>
      </c>
      <c r="B5575" s="16">
        <v>-0.48899999999999999</v>
      </c>
      <c r="C5575" s="16">
        <v>0.65118053033054846</v>
      </c>
    </row>
    <row r="5576" spans="1:3" ht="15" customHeight="1" x14ac:dyDescent="0.2">
      <c r="A5576" s="16">
        <v>5573</v>
      </c>
      <c r="B5576" s="16">
        <v>-0.48919999999999997</v>
      </c>
      <c r="C5576" s="16">
        <v>0.651107882310207</v>
      </c>
    </row>
    <row r="5577" spans="1:3" ht="15" customHeight="1" x14ac:dyDescent="0.2">
      <c r="A5577" s="16">
        <v>5574</v>
      </c>
      <c r="B5577" s="16">
        <v>-0.4914</v>
      </c>
      <c r="C5577" s="16">
        <v>0.65096258626952408</v>
      </c>
    </row>
    <row r="5578" spans="1:3" ht="15" customHeight="1" x14ac:dyDescent="0.2">
      <c r="A5578" s="16">
        <v>5575</v>
      </c>
      <c r="B5578" s="16">
        <v>-0.49199999999999999</v>
      </c>
      <c r="C5578" s="16">
        <v>0.65092626225935346</v>
      </c>
    </row>
    <row r="5579" spans="1:3" ht="15" customHeight="1" x14ac:dyDescent="0.2">
      <c r="A5579" s="16">
        <v>5576</v>
      </c>
      <c r="B5579" s="16">
        <v>-0.4929</v>
      </c>
      <c r="C5579" s="16">
        <v>0.65081729022884127</v>
      </c>
    </row>
    <row r="5580" spans="1:3" ht="15" customHeight="1" x14ac:dyDescent="0.2">
      <c r="A5580" s="16">
        <v>5577</v>
      </c>
      <c r="B5580" s="16">
        <v>-0.49310000000000004</v>
      </c>
      <c r="C5580" s="16">
        <v>0.65078096621867054</v>
      </c>
    </row>
    <row r="5581" spans="1:3" ht="15" customHeight="1" x14ac:dyDescent="0.2">
      <c r="A5581" s="16">
        <v>5578</v>
      </c>
      <c r="B5581" s="16">
        <v>-0.49330000000000002</v>
      </c>
      <c r="C5581" s="16">
        <v>0.65056302215764616</v>
      </c>
    </row>
    <row r="5582" spans="1:3" ht="15" customHeight="1" x14ac:dyDescent="0.2">
      <c r="A5582" s="16">
        <v>5579</v>
      </c>
      <c r="B5582" s="16">
        <v>-0.49389999999999995</v>
      </c>
      <c r="C5582" s="16">
        <v>0.65023610606610971</v>
      </c>
    </row>
    <row r="5583" spans="1:3" ht="15" customHeight="1" x14ac:dyDescent="0.2">
      <c r="A5583" s="16">
        <v>5580</v>
      </c>
      <c r="B5583" s="16">
        <v>-0.49410000000000004</v>
      </c>
      <c r="C5583" s="16">
        <v>0.65016345804576825</v>
      </c>
    </row>
    <row r="5584" spans="1:3" ht="15" customHeight="1" x14ac:dyDescent="0.2">
      <c r="A5584" s="16">
        <v>5581</v>
      </c>
      <c r="B5584" s="16">
        <v>-0.49560000000000004</v>
      </c>
      <c r="C5584" s="16">
        <v>0.65009081002542679</v>
      </c>
    </row>
    <row r="5585" spans="1:3" ht="15" customHeight="1" x14ac:dyDescent="0.2">
      <c r="A5585" s="16">
        <v>5582</v>
      </c>
      <c r="B5585" s="16">
        <v>-0.49569999999999997</v>
      </c>
      <c r="C5585" s="16">
        <v>0.64998183799491471</v>
      </c>
    </row>
    <row r="5586" spans="1:3" ht="15" customHeight="1" x14ac:dyDescent="0.2">
      <c r="A5586" s="16">
        <v>5583</v>
      </c>
      <c r="B5586" s="16">
        <v>-0.496</v>
      </c>
      <c r="C5586" s="16">
        <v>0.64994551398474387</v>
      </c>
    </row>
    <row r="5587" spans="1:3" ht="15" customHeight="1" x14ac:dyDescent="0.2">
      <c r="A5587" s="16">
        <v>5584</v>
      </c>
      <c r="B5587" s="16">
        <v>-0.49610000000000004</v>
      </c>
      <c r="C5587" s="16">
        <v>0.64994551398474387</v>
      </c>
    </row>
    <row r="5588" spans="1:3" ht="15" customHeight="1" x14ac:dyDescent="0.2">
      <c r="A5588" s="16">
        <v>5585</v>
      </c>
      <c r="B5588" s="16">
        <v>-0.49639999999999995</v>
      </c>
      <c r="C5588" s="16">
        <v>0.64990918997457325</v>
      </c>
    </row>
    <row r="5589" spans="1:3" ht="15" customHeight="1" x14ac:dyDescent="0.2">
      <c r="A5589" s="16">
        <v>5586</v>
      </c>
      <c r="B5589" s="16">
        <v>-0.49730000000000002</v>
      </c>
      <c r="C5589" s="16">
        <v>0.64950962586269523</v>
      </c>
    </row>
    <row r="5590" spans="1:3" ht="15" customHeight="1" x14ac:dyDescent="0.2">
      <c r="A5590" s="16">
        <v>5587</v>
      </c>
      <c r="B5590" s="16">
        <v>-0.49730000000000002</v>
      </c>
      <c r="C5590" s="16">
        <v>0.64929168180167085</v>
      </c>
    </row>
    <row r="5591" spans="1:3" ht="15" customHeight="1" x14ac:dyDescent="0.2">
      <c r="A5591" s="16">
        <v>5588</v>
      </c>
      <c r="B5591" s="16">
        <v>-0.498</v>
      </c>
      <c r="C5591" s="16">
        <v>0.64896476571013439</v>
      </c>
    </row>
    <row r="5592" spans="1:3" ht="15" customHeight="1" x14ac:dyDescent="0.2">
      <c r="A5592" s="16">
        <v>5589</v>
      </c>
      <c r="B5592" s="16">
        <v>-0.498</v>
      </c>
      <c r="C5592" s="16">
        <v>0.64892844169996367</v>
      </c>
    </row>
    <row r="5593" spans="1:3" ht="15" customHeight="1" x14ac:dyDescent="0.2">
      <c r="A5593" s="16">
        <v>5590</v>
      </c>
      <c r="B5593" s="16">
        <v>-0.49839999999999995</v>
      </c>
      <c r="C5593" s="16">
        <v>0.6487104976389394</v>
      </c>
    </row>
    <row r="5594" spans="1:3" ht="15" customHeight="1" x14ac:dyDescent="0.2">
      <c r="A5594" s="16">
        <v>5591</v>
      </c>
      <c r="B5594" s="16">
        <v>-0.499</v>
      </c>
      <c r="C5594" s="16">
        <v>0.64863784961859794</v>
      </c>
    </row>
    <row r="5595" spans="1:3" ht="15" customHeight="1" x14ac:dyDescent="0.2">
      <c r="A5595" s="16">
        <v>5592</v>
      </c>
      <c r="B5595" s="16">
        <v>-0.49969999999999998</v>
      </c>
      <c r="C5595" s="16">
        <v>0.64849255357791502</v>
      </c>
    </row>
    <row r="5596" spans="1:3" ht="15" customHeight="1" x14ac:dyDescent="0.2">
      <c r="A5596" s="16">
        <v>5593</v>
      </c>
      <c r="B5596" s="16">
        <v>-0.49969999999999998</v>
      </c>
      <c r="C5596" s="16">
        <v>0.64845622956774429</v>
      </c>
    </row>
    <row r="5597" spans="1:3" ht="15" customHeight="1" x14ac:dyDescent="0.2">
      <c r="A5597" s="16">
        <v>5594</v>
      </c>
      <c r="B5597" s="16">
        <v>-0.49969999999999998</v>
      </c>
      <c r="C5597" s="16">
        <v>0.64841990555757356</v>
      </c>
    </row>
    <row r="5598" spans="1:3" ht="15" customHeight="1" x14ac:dyDescent="0.2">
      <c r="A5598" s="16">
        <v>5595</v>
      </c>
      <c r="B5598" s="16">
        <v>-0.50029999999999997</v>
      </c>
      <c r="C5598" s="16">
        <v>0.64838358154740283</v>
      </c>
    </row>
    <row r="5599" spans="1:3" ht="15" customHeight="1" x14ac:dyDescent="0.2">
      <c r="A5599" s="16">
        <v>5596</v>
      </c>
      <c r="B5599" s="16">
        <v>-0.50139999999999996</v>
      </c>
      <c r="C5599" s="16">
        <v>0.64823828550671991</v>
      </c>
    </row>
    <row r="5600" spans="1:3" ht="15" customHeight="1" x14ac:dyDescent="0.2">
      <c r="A5600" s="16">
        <v>5597</v>
      </c>
      <c r="B5600" s="16">
        <v>-0.50209999999999999</v>
      </c>
      <c r="C5600" s="16">
        <v>0.64733018525245178</v>
      </c>
    </row>
    <row r="5601" spans="1:3" ht="15" customHeight="1" x14ac:dyDescent="0.2">
      <c r="A5601" s="16">
        <v>5598</v>
      </c>
      <c r="B5601" s="16">
        <v>-0.50229999999999997</v>
      </c>
      <c r="C5601" s="16">
        <v>0.64700326916091533</v>
      </c>
    </row>
    <row r="5602" spans="1:3" ht="15" customHeight="1" x14ac:dyDescent="0.2">
      <c r="A5602" s="16">
        <v>5599</v>
      </c>
      <c r="B5602" s="16">
        <v>-0.503</v>
      </c>
      <c r="C5602" s="16">
        <v>0.64685797312023241</v>
      </c>
    </row>
    <row r="5603" spans="1:3" ht="15" customHeight="1" x14ac:dyDescent="0.2">
      <c r="A5603" s="16">
        <v>5600</v>
      </c>
      <c r="B5603" s="16">
        <v>-0.50419999999999998</v>
      </c>
      <c r="C5603" s="16">
        <v>0.64667635306937887</v>
      </c>
    </row>
    <row r="5604" spans="1:3" ht="15" customHeight="1" x14ac:dyDescent="0.2">
      <c r="A5604" s="16">
        <v>5601</v>
      </c>
      <c r="B5604" s="16">
        <v>-0.50439999999999996</v>
      </c>
      <c r="C5604" s="16">
        <v>0.6462041409371595</v>
      </c>
    </row>
    <row r="5605" spans="1:3" ht="15" customHeight="1" x14ac:dyDescent="0.2">
      <c r="A5605" s="16">
        <v>5602</v>
      </c>
      <c r="B5605" s="16">
        <v>-0.50490000000000002</v>
      </c>
      <c r="C5605" s="16">
        <v>0.64602252088630585</v>
      </c>
    </row>
    <row r="5606" spans="1:3" ht="15" customHeight="1" x14ac:dyDescent="0.2">
      <c r="A5606" s="16">
        <v>5603</v>
      </c>
      <c r="B5606" s="16">
        <v>-0.50490000000000002</v>
      </c>
      <c r="C5606" s="16">
        <v>0.6458409008354522</v>
      </c>
    </row>
    <row r="5607" spans="1:3" ht="15" customHeight="1" x14ac:dyDescent="0.2">
      <c r="A5607" s="16">
        <v>5604</v>
      </c>
      <c r="B5607" s="16">
        <v>-0.50490000000000002</v>
      </c>
      <c r="C5607" s="16">
        <v>0.64547766073374502</v>
      </c>
    </row>
    <row r="5608" spans="1:3" ht="15" customHeight="1" x14ac:dyDescent="0.2">
      <c r="A5608" s="16">
        <v>5605</v>
      </c>
      <c r="B5608" s="16">
        <v>-0.50560000000000005</v>
      </c>
      <c r="C5608" s="16">
        <v>0.64544133672357429</v>
      </c>
    </row>
    <row r="5609" spans="1:3" ht="15" customHeight="1" x14ac:dyDescent="0.2">
      <c r="A5609" s="16">
        <v>5606</v>
      </c>
      <c r="B5609" s="16">
        <v>-0.50609999999999999</v>
      </c>
      <c r="C5609" s="16">
        <v>0.64522339266254991</v>
      </c>
    </row>
    <row r="5610" spans="1:3" ht="15" customHeight="1" x14ac:dyDescent="0.2">
      <c r="A5610" s="16">
        <v>5607</v>
      </c>
      <c r="B5610" s="16">
        <v>-0.50619999999999998</v>
      </c>
      <c r="C5610" s="16">
        <v>0.6450780966218671</v>
      </c>
    </row>
    <row r="5611" spans="1:3" ht="15" customHeight="1" x14ac:dyDescent="0.2">
      <c r="A5611" s="16">
        <v>5608</v>
      </c>
      <c r="B5611" s="16">
        <v>-0.50629999999999997</v>
      </c>
      <c r="C5611" s="16">
        <v>0.64500544860152564</v>
      </c>
    </row>
    <row r="5612" spans="1:3" ht="15" customHeight="1" x14ac:dyDescent="0.2">
      <c r="A5612" s="16">
        <v>5609</v>
      </c>
      <c r="B5612" s="16">
        <v>-0.50629999999999997</v>
      </c>
      <c r="C5612" s="16">
        <v>0.64464220849981835</v>
      </c>
    </row>
    <row r="5613" spans="1:3" ht="15" customHeight="1" x14ac:dyDescent="0.2">
      <c r="A5613" s="16">
        <v>5610</v>
      </c>
      <c r="B5613" s="16">
        <v>-0.50880000000000003</v>
      </c>
      <c r="C5613" s="16">
        <v>0.64402470032691606</v>
      </c>
    </row>
    <row r="5614" spans="1:3" ht="15" customHeight="1" x14ac:dyDescent="0.2">
      <c r="A5614" s="16">
        <v>5611</v>
      </c>
      <c r="B5614" s="16">
        <v>-0.50890000000000002</v>
      </c>
      <c r="C5614" s="16">
        <v>0.64398837631674544</v>
      </c>
    </row>
    <row r="5615" spans="1:3" ht="15" customHeight="1" x14ac:dyDescent="0.2">
      <c r="A5615" s="16">
        <v>5612</v>
      </c>
      <c r="B5615" s="16">
        <v>-0.50900000000000001</v>
      </c>
      <c r="C5615" s="16">
        <v>0.64398837631674544</v>
      </c>
    </row>
    <row r="5616" spans="1:3" ht="15" customHeight="1" x14ac:dyDescent="0.2">
      <c r="A5616" s="16">
        <v>5613</v>
      </c>
      <c r="B5616" s="16">
        <v>-0.50900000000000001</v>
      </c>
      <c r="C5616" s="16">
        <v>0.6439520523065746</v>
      </c>
    </row>
    <row r="5617" spans="1:3" ht="15" customHeight="1" x14ac:dyDescent="0.2">
      <c r="A5617" s="16">
        <v>5614</v>
      </c>
      <c r="B5617" s="16">
        <v>-0.50970000000000004</v>
      </c>
      <c r="C5617" s="16">
        <v>0.64380675626589179</v>
      </c>
    </row>
    <row r="5618" spans="1:3" ht="15" customHeight="1" x14ac:dyDescent="0.2">
      <c r="A5618" s="16">
        <v>5615</v>
      </c>
      <c r="B5618" s="16">
        <v>-0.50990000000000002</v>
      </c>
      <c r="C5618" s="16">
        <v>0.64366146022520887</v>
      </c>
    </row>
    <row r="5619" spans="1:3" ht="15" customHeight="1" x14ac:dyDescent="0.2">
      <c r="A5619" s="16">
        <v>5616</v>
      </c>
      <c r="B5619" s="16">
        <v>-0.50990000000000002</v>
      </c>
      <c r="C5619" s="16">
        <v>0.64355248819469668</v>
      </c>
    </row>
    <row r="5620" spans="1:3" ht="15" customHeight="1" x14ac:dyDescent="0.2">
      <c r="A5620" s="16">
        <v>5617</v>
      </c>
      <c r="B5620" s="16">
        <v>-0.51019999999999999</v>
      </c>
      <c r="C5620" s="16">
        <v>0.64337086814384314</v>
      </c>
    </row>
    <row r="5621" spans="1:3" ht="15" customHeight="1" x14ac:dyDescent="0.2">
      <c r="A5621" s="16">
        <v>5618</v>
      </c>
      <c r="B5621" s="16">
        <v>-0.51039999999999996</v>
      </c>
      <c r="C5621" s="16">
        <v>0.64300762804213585</v>
      </c>
    </row>
    <row r="5622" spans="1:3" ht="15" customHeight="1" x14ac:dyDescent="0.2">
      <c r="A5622" s="16">
        <v>5619</v>
      </c>
      <c r="B5622" s="16">
        <v>-0.51060000000000005</v>
      </c>
      <c r="C5622" s="16">
        <v>0.6428260079912822</v>
      </c>
    </row>
    <row r="5623" spans="1:3" ht="15" customHeight="1" x14ac:dyDescent="0.2">
      <c r="A5623" s="16">
        <v>5620</v>
      </c>
      <c r="B5623" s="16">
        <v>-0.51070000000000004</v>
      </c>
      <c r="C5623" s="16">
        <v>0.64235379585906283</v>
      </c>
    </row>
    <row r="5624" spans="1:3" ht="15" customHeight="1" x14ac:dyDescent="0.2">
      <c r="A5624" s="16">
        <v>5621</v>
      </c>
      <c r="B5624" s="16">
        <v>-0.51090000000000002</v>
      </c>
      <c r="C5624" s="16">
        <v>0.6423174718488921</v>
      </c>
    </row>
    <row r="5625" spans="1:3" ht="15" customHeight="1" x14ac:dyDescent="0.2">
      <c r="A5625" s="16">
        <v>5622</v>
      </c>
      <c r="B5625" s="16">
        <v>-0.51170000000000004</v>
      </c>
      <c r="C5625" s="16">
        <v>0.64217217580820929</v>
      </c>
    </row>
    <row r="5626" spans="1:3" ht="15" customHeight="1" x14ac:dyDescent="0.2">
      <c r="A5626" s="16">
        <v>5623</v>
      </c>
      <c r="B5626" s="16">
        <v>-0.51270000000000004</v>
      </c>
      <c r="C5626" s="16">
        <v>0.64202687976752637</v>
      </c>
    </row>
    <row r="5627" spans="1:3" ht="15" customHeight="1" x14ac:dyDescent="0.2">
      <c r="A5627" s="16">
        <v>5624</v>
      </c>
      <c r="B5627" s="16">
        <v>-0.51279999999999992</v>
      </c>
      <c r="C5627" s="16">
        <v>0.64195423174718491</v>
      </c>
    </row>
    <row r="5628" spans="1:3" ht="15" customHeight="1" x14ac:dyDescent="0.2">
      <c r="A5628" s="16">
        <v>5625</v>
      </c>
      <c r="B5628" s="16">
        <v>-0.51390000000000002</v>
      </c>
      <c r="C5628" s="16">
        <v>0.64191790773701418</v>
      </c>
    </row>
    <row r="5629" spans="1:3" ht="15" customHeight="1" x14ac:dyDescent="0.2">
      <c r="A5629" s="16">
        <v>5626</v>
      </c>
      <c r="B5629" s="16">
        <v>-0.51429999999999998</v>
      </c>
      <c r="C5629" s="16">
        <v>0.64184525971667272</v>
      </c>
    </row>
    <row r="5630" spans="1:3" ht="15" customHeight="1" x14ac:dyDescent="0.2">
      <c r="A5630" s="16">
        <v>5627</v>
      </c>
      <c r="B5630" s="16">
        <v>-0.5151</v>
      </c>
      <c r="C5630" s="16">
        <v>0.64177261169633126</v>
      </c>
    </row>
    <row r="5631" spans="1:3" ht="15" customHeight="1" x14ac:dyDescent="0.2">
      <c r="A5631" s="16">
        <v>5628</v>
      </c>
      <c r="B5631" s="16">
        <v>-0.51519999999999999</v>
      </c>
      <c r="C5631" s="16">
        <v>0.64159099164547762</v>
      </c>
    </row>
    <row r="5632" spans="1:3" ht="15" customHeight="1" x14ac:dyDescent="0.2">
      <c r="A5632" s="16">
        <v>5629</v>
      </c>
      <c r="B5632" s="16">
        <v>-0.51560000000000006</v>
      </c>
      <c r="C5632" s="16">
        <v>0.641554667635307</v>
      </c>
    </row>
    <row r="5633" spans="1:3" ht="15" customHeight="1" x14ac:dyDescent="0.2">
      <c r="A5633" s="16">
        <v>5630</v>
      </c>
      <c r="B5633" s="16">
        <v>-0.5161</v>
      </c>
      <c r="C5633" s="16">
        <v>0.64140937159462408</v>
      </c>
    </row>
    <row r="5634" spans="1:3" ht="15" customHeight="1" x14ac:dyDescent="0.2">
      <c r="A5634" s="16">
        <v>5631</v>
      </c>
      <c r="B5634" s="16">
        <v>-0.5161</v>
      </c>
      <c r="C5634" s="16">
        <v>0.64122775154377043</v>
      </c>
    </row>
    <row r="5635" spans="1:3" ht="15" customHeight="1" x14ac:dyDescent="0.2">
      <c r="A5635" s="16">
        <v>5632</v>
      </c>
      <c r="B5635" s="16">
        <v>-0.51660000000000006</v>
      </c>
      <c r="C5635" s="16">
        <v>0.64100980748274616</v>
      </c>
    </row>
    <row r="5636" spans="1:3" ht="15" customHeight="1" x14ac:dyDescent="0.2">
      <c r="A5636" s="16">
        <v>5633</v>
      </c>
      <c r="B5636" s="16">
        <v>-0.51729999999999998</v>
      </c>
      <c r="C5636" s="16">
        <v>0.64097348347257532</v>
      </c>
    </row>
    <row r="5637" spans="1:3" ht="15" customHeight="1" x14ac:dyDescent="0.2">
      <c r="A5637" s="16">
        <v>5634</v>
      </c>
      <c r="B5637" s="16">
        <v>-0.51770000000000005</v>
      </c>
      <c r="C5637" s="16">
        <v>0.64075553941155106</v>
      </c>
    </row>
    <row r="5638" spans="1:3" ht="15" customHeight="1" x14ac:dyDescent="0.2">
      <c r="A5638" s="16">
        <v>5635</v>
      </c>
      <c r="B5638" s="16">
        <v>-0.51770000000000005</v>
      </c>
      <c r="C5638" s="16">
        <v>0.64071921540138033</v>
      </c>
    </row>
    <row r="5639" spans="1:3" ht="15" customHeight="1" x14ac:dyDescent="0.2">
      <c r="A5639" s="16">
        <v>5636</v>
      </c>
      <c r="B5639" s="16">
        <v>-0.51819999999999999</v>
      </c>
      <c r="C5639" s="16">
        <v>0.64064656738103887</v>
      </c>
    </row>
    <row r="5640" spans="1:3" ht="15" customHeight="1" x14ac:dyDescent="0.2">
      <c r="A5640" s="16">
        <v>5637</v>
      </c>
      <c r="B5640" s="16">
        <v>-0.51849999999999996</v>
      </c>
      <c r="C5640" s="16">
        <v>0.64057391936069741</v>
      </c>
    </row>
    <row r="5641" spans="1:3" ht="15" customHeight="1" x14ac:dyDescent="0.2">
      <c r="A5641" s="16">
        <v>5638</v>
      </c>
      <c r="B5641" s="16">
        <v>-0.51890000000000003</v>
      </c>
      <c r="C5641" s="16">
        <v>0.64053759535052668</v>
      </c>
    </row>
    <row r="5642" spans="1:3" ht="15" customHeight="1" x14ac:dyDescent="0.2">
      <c r="A5642" s="16">
        <v>5639</v>
      </c>
      <c r="B5642" s="16">
        <v>-0.51960000000000006</v>
      </c>
      <c r="C5642" s="16">
        <v>0.64046494733018522</v>
      </c>
    </row>
    <row r="5643" spans="1:3" ht="15" customHeight="1" x14ac:dyDescent="0.2">
      <c r="A5643" s="16">
        <v>5640</v>
      </c>
      <c r="B5643" s="16">
        <v>-0.51990000000000003</v>
      </c>
      <c r="C5643" s="16">
        <v>0.64028332727933168</v>
      </c>
    </row>
    <row r="5644" spans="1:3" ht="15" customHeight="1" x14ac:dyDescent="0.2">
      <c r="A5644" s="16">
        <v>5641</v>
      </c>
      <c r="B5644" s="16">
        <v>-0.52039999999999997</v>
      </c>
      <c r="C5644" s="16">
        <v>0.64021067925899022</v>
      </c>
    </row>
    <row r="5645" spans="1:3" ht="15" customHeight="1" x14ac:dyDescent="0.2">
      <c r="A5645" s="16">
        <v>5642</v>
      </c>
      <c r="B5645" s="16">
        <v>-0.52070000000000005</v>
      </c>
      <c r="C5645" s="16">
        <v>0.64017435524881949</v>
      </c>
    </row>
    <row r="5646" spans="1:3" ht="15" customHeight="1" x14ac:dyDescent="0.2">
      <c r="A5646" s="16">
        <v>5643</v>
      </c>
      <c r="B5646" s="16">
        <v>-0.52129999999999999</v>
      </c>
      <c r="C5646" s="16">
        <v>0.63952052306574647</v>
      </c>
    </row>
    <row r="5647" spans="1:3" ht="15" customHeight="1" x14ac:dyDescent="0.2">
      <c r="A5647" s="16">
        <v>5644</v>
      </c>
      <c r="B5647" s="16">
        <v>-0.52139999999999997</v>
      </c>
      <c r="C5647" s="16">
        <v>0.63944787504540501</v>
      </c>
    </row>
    <row r="5648" spans="1:3" ht="15" customHeight="1" x14ac:dyDescent="0.2">
      <c r="A5648" s="16">
        <v>5645</v>
      </c>
      <c r="B5648" s="16">
        <v>-0.52210000000000001</v>
      </c>
      <c r="C5648" s="16">
        <v>0.63879404286233199</v>
      </c>
    </row>
    <row r="5649" spans="1:3" ht="15" customHeight="1" x14ac:dyDescent="0.2">
      <c r="A5649" s="16">
        <v>5646</v>
      </c>
      <c r="B5649" s="16">
        <v>-0.52239999999999998</v>
      </c>
      <c r="C5649" s="16">
        <v>0.63875771885216126</v>
      </c>
    </row>
    <row r="5650" spans="1:3" ht="15" customHeight="1" x14ac:dyDescent="0.2">
      <c r="A5650" s="16">
        <v>5647</v>
      </c>
      <c r="B5650" s="16">
        <v>-0.52300000000000002</v>
      </c>
      <c r="C5650" s="16">
        <v>0.63839447875045408</v>
      </c>
    </row>
    <row r="5651" spans="1:3" ht="15" customHeight="1" x14ac:dyDescent="0.2">
      <c r="A5651" s="16">
        <v>5648</v>
      </c>
      <c r="B5651" s="16">
        <v>-0.52339999999999998</v>
      </c>
      <c r="C5651" s="16">
        <v>0.6381765346894297</v>
      </c>
    </row>
    <row r="5652" spans="1:3" ht="15" customHeight="1" x14ac:dyDescent="0.2">
      <c r="A5652" s="16">
        <v>5649</v>
      </c>
      <c r="B5652" s="16">
        <v>-0.52370000000000005</v>
      </c>
      <c r="C5652" s="16">
        <v>0.63715946240464949</v>
      </c>
    </row>
    <row r="5653" spans="1:3" ht="15" customHeight="1" x14ac:dyDescent="0.2">
      <c r="A5653" s="16">
        <v>5650</v>
      </c>
      <c r="B5653" s="16">
        <v>-0.52379999999999993</v>
      </c>
      <c r="C5653" s="16">
        <v>0.63683254631311303</v>
      </c>
    </row>
    <row r="5654" spans="1:3" ht="15" customHeight="1" x14ac:dyDescent="0.2">
      <c r="A5654" s="16">
        <v>5651</v>
      </c>
      <c r="B5654" s="16">
        <v>-0.52429999999999999</v>
      </c>
      <c r="C5654" s="16">
        <v>0.63679622230294219</v>
      </c>
    </row>
    <row r="5655" spans="1:3" ht="15" customHeight="1" x14ac:dyDescent="0.2">
      <c r="A5655" s="16">
        <v>5652</v>
      </c>
      <c r="B5655" s="16">
        <v>-0.52439999999999998</v>
      </c>
      <c r="C5655" s="16">
        <v>0.63672357428260085</v>
      </c>
    </row>
    <row r="5656" spans="1:3" ht="15" customHeight="1" x14ac:dyDescent="0.2">
      <c r="A5656" s="16">
        <v>5653</v>
      </c>
      <c r="B5656" s="16">
        <v>-0.52470000000000006</v>
      </c>
      <c r="C5656" s="16">
        <v>0.63665092626225939</v>
      </c>
    </row>
    <row r="5657" spans="1:3" ht="15" customHeight="1" x14ac:dyDescent="0.2">
      <c r="A5657" s="16">
        <v>5654</v>
      </c>
      <c r="B5657" s="16">
        <v>-0.52579999999999993</v>
      </c>
      <c r="C5657" s="16">
        <v>0.63665092626225939</v>
      </c>
    </row>
    <row r="5658" spans="1:3" ht="15" customHeight="1" x14ac:dyDescent="0.2">
      <c r="A5658" s="16">
        <v>5655</v>
      </c>
      <c r="B5658" s="16">
        <v>-0.52610000000000001</v>
      </c>
      <c r="C5658" s="16">
        <v>0.63650563022157647</v>
      </c>
    </row>
    <row r="5659" spans="1:3" ht="15" customHeight="1" x14ac:dyDescent="0.2">
      <c r="A5659" s="16">
        <v>5656</v>
      </c>
      <c r="B5659" s="16">
        <v>-0.52710000000000001</v>
      </c>
      <c r="C5659" s="16">
        <v>0.63614239011986917</v>
      </c>
    </row>
    <row r="5660" spans="1:3" ht="15" customHeight="1" x14ac:dyDescent="0.2">
      <c r="A5660" s="16">
        <v>5657</v>
      </c>
      <c r="B5660" s="16">
        <v>-0.52749999999999997</v>
      </c>
      <c r="C5660" s="16">
        <v>0.63603341808935709</v>
      </c>
    </row>
    <row r="5661" spans="1:3" ht="15" customHeight="1" x14ac:dyDescent="0.2">
      <c r="A5661" s="16">
        <v>5658</v>
      </c>
      <c r="B5661" s="16">
        <v>-0.52749999999999997</v>
      </c>
      <c r="C5661" s="16">
        <v>0.63592444605884491</v>
      </c>
    </row>
    <row r="5662" spans="1:3" ht="15" customHeight="1" x14ac:dyDescent="0.2">
      <c r="A5662" s="16">
        <v>5659</v>
      </c>
      <c r="B5662" s="16">
        <v>-0.52770000000000006</v>
      </c>
      <c r="C5662" s="16">
        <v>0.63563385397747918</v>
      </c>
    </row>
    <row r="5663" spans="1:3" ht="15" customHeight="1" x14ac:dyDescent="0.2">
      <c r="A5663" s="16">
        <v>5660</v>
      </c>
      <c r="B5663" s="16">
        <v>-0.52779999999999994</v>
      </c>
      <c r="C5663" s="16">
        <v>0.63556120595713772</v>
      </c>
    </row>
    <row r="5664" spans="1:3" ht="15" customHeight="1" x14ac:dyDescent="0.2">
      <c r="A5664" s="16">
        <v>5661</v>
      </c>
      <c r="B5664" s="16">
        <v>-0.52800000000000002</v>
      </c>
      <c r="C5664" s="16">
        <v>0.63472575372321105</v>
      </c>
    </row>
    <row r="5665" spans="1:3" ht="15" customHeight="1" x14ac:dyDescent="0.2">
      <c r="A5665" s="16">
        <v>5662</v>
      </c>
      <c r="B5665" s="16">
        <v>-0.52829999999999999</v>
      </c>
      <c r="C5665" s="16">
        <v>0.63458045768252813</v>
      </c>
    </row>
    <row r="5666" spans="1:3" ht="15" customHeight="1" x14ac:dyDescent="0.2">
      <c r="A5666" s="16">
        <v>5663</v>
      </c>
      <c r="B5666" s="16">
        <v>-0.52910000000000001</v>
      </c>
      <c r="C5666" s="16">
        <v>0.63432618961133302</v>
      </c>
    </row>
    <row r="5667" spans="1:3" ht="15" customHeight="1" x14ac:dyDescent="0.2">
      <c r="A5667" s="16">
        <v>5664</v>
      </c>
      <c r="B5667" s="16">
        <v>-0.52939999999999998</v>
      </c>
      <c r="C5667" s="16">
        <v>0.63410824555030876</v>
      </c>
    </row>
    <row r="5668" spans="1:3" ht="15" customHeight="1" x14ac:dyDescent="0.2">
      <c r="A5668" s="16">
        <v>5665</v>
      </c>
      <c r="B5668" s="16">
        <v>-0.52949999999999997</v>
      </c>
      <c r="C5668" s="16">
        <v>0.63396294950962584</v>
      </c>
    </row>
    <row r="5669" spans="1:3" ht="15" customHeight="1" x14ac:dyDescent="0.2">
      <c r="A5669" s="16">
        <v>5666</v>
      </c>
      <c r="B5669" s="16">
        <v>-0.53070000000000006</v>
      </c>
      <c r="C5669" s="16">
        <v>0.63392662549945511</v>
      </c>
    </row>
    <row r="5670" spans="1:3" ht="15" customHeight="1" x14ac:dyDescent="0.2">
      <c r="A5670" s="16">
        <v>5667</v>
      </c>
      <c r="B5670" s="16">
        <v>-0.53100000000000003</v>
      </c>
      <c r="C5670" s="16">
        <v>0.63370868143843073</v>
      </c>
    </row>
    <row r="5671" spans="1:3" ht="15" customHeight="1" x14ac:dyDescent="0.2">
      <c r="A5671" s="16">
        <v>5668</v>
      </c>
      <c r="B5671" s="16">
        <v>-0.53160000000000007</v>
      </c>
      <c r="C5671" s="16">
        <v>0.63367235742826011</v>
      </c>
    </row>
    <row r="5672" spans="1:3" ht="15" customHeight="1" x14ac:dyDescent="0.2">
      <c r="A5672" s="16">
        <v>5669</v>
      </c>
      <c r="B5672" s="16">
        <v>-0.53300000000000003</v>
      </c>
      <c r="C5672" s="16">
        <v>0.63359970940791865</v>
      </c>
    </row>
    <row r="5673" spans="1:3" ht="15" customHeight="1" x14ac:dyDescent="0.2">
      <c r="A5673" s="16">
        <v>5670</v>
      </c>
      <c r="B5673" s="16">
        <v>-0.53320000000000001</v>
      </c>
      <c r="C5673" s="16">
        <v>0.63338176534689428</v>
      </c>
    </row>
    <row r="5674" spans="1:3" ht="15" customHeight="1" x14ac:dyDescent="0.2">
      <c r="A5674" s="16">
        <v>5671</v>
      </c>
      <c r="B5674" s="16">
        <v>-0.53339999999999999</v>
      </c>
      <c r="C5674" s="16">
        <v>0.63338176534689428</v>
      </c>
    </row>
    <row r="5675" spans="1:3" ht="15" customHeight="1" x14ac:dyDescent="0.2">
      <c r="A5675" s="16">
        <v>5672</v>
      </c>
      <c r="B5675" s="16">
        <v>-0.53349999999999997</v>
      </c>
      <c r="C5675" s="16">
        <v>0.6332727933163822</v>
      </c>
    </row>
    <row r="5676" spans="1:3" ht="15" customHeight="1" x14ac:dyDescent="0.2">
      <c r="A5676" s="16">
        <v>5673</v>
      </c>
      <c r="B5676" s="16">
        <v>-0.53360000000000007</v>
      </c>
      <c r="C5676" s="16">
        <v>0.63309117326552855</v>
      </c>
    </row>
    <row r="5677" spans="1:3" ht="15" customHeight="1" x14ac:dyDescent="0.2">
      <c r="A5677" s="16">
        <v>5674</v>
      </c>
      <c r="B5677" s="16">
        <v>-0.53370000000000006</v>
      </c>
      <c r="C5677" s="16">
        <v>0.63298220123501636</v>
      </c>
    </row>
    <row r="5678" spans="1:3" ht="15" customHeight="1" x14ac:dyDescent="0.2">
      <c r="A5678" s="16">
        <v>5675</v>
      </c>
      <c r="B5678" s="16">
        <v>-0.53449999999999998</v>
      </c>
      <c r="C5678" s="16">
        <v>0.63294587722484563</v>
      </c>
    </row>
    <row r="5679" spans="1:3" ht="15" customHeight="1" x14ac:dyDescent="0.2">
      <c r="A5679" s="16">
        <v>5676</v>
      </c>
      <c r="B5679" s="16">
        <v>-0.53460000000000008</v>
      </c>
      <c r="C5679" s="16">
        <v>0.63280058118416271</v>
      </c>
    </row>
    <row r="5680" spans="1:3" ht="15" customHeight="1" x14ac:dyDescent="0.2">
      <c r="A5680" s="16">
        <v>5677</v>
      </c>
      <c r="B5680" s="16">
        <v>-0.53489999999999993</v>
      </c>
      <c r="C5680" s="16">
        <v>0.63276425717399198</v>
      </c>
    </row>
    <row r="5681" spans="1:3" ht="15" customHeight="1" x14ac:dyDescent="0.2">
      <c r="A5681" s="16">
        <v>5678</v>
      </c>
      <c r="B5681" s="16">
        <v>-0.53500000000000003</v>
      </c>
      <c r="C5681" s="16">
        <v>0.63229204504177261</v>
      </c>
    </row>
    <row r="5682" spans="1:3" ht="15" customHeight="1" x14ac:dyDescent="0.2">
      <c r="A5682" s="16">
        <v>5679</v>
      </c>
      <c r="B5682" s="16">
        <v>-0.53520000000000001</v>
      </c>
      <c r="C5682" s="16">
        <v>0.63225572103160188</v>
      </c>
    </row>
    <row r="5683" spans="1:3" ht="15" customHeight="1" x14ac:dyDescent="0.2">
      <c r="A5683" s="16">
        <v>5680</v>
      </c>
      <c r="B5683" s="16">
        <v>-0.53620000000000001</v>
      </c>
      <c r="C5683" s="16">
        <v>0.63218307301126042</v>
      </c>
    </row>
    <row r="5684" spans="1:3" ht="15" customHeight="1" x14ac:dyDescent="0.2">
      <c r="A5684" s="16">
        <v>5681</v>
      </c>
      <c r="B5684" s="16">
        <v>-0.53649999999999998</v>
      </c>
      <c r="C5684" s="16">
        <v>0.6320377769705775</v>
      </c>
    </row>
    <row r="5685" spans="1:3" ht="15" customHeight="1" x14ac:dyDescent="0.2">
      <c r="A5685" s="16">
        <v>5682</v>
      </c>
      <c r="B5685" s="16">
        <v>-0.53649999999999998</v>
      </c>
      <c r="C5685" s="16">
        <v>0.63200145296040688</v>
      </c>
    </row>
    <row r="5686" spans="1:3" ht="15" customHeight="1" x14ac:dyDescent="0.2">
      <c r="A5686" s="16">
        <v>5683</v>
      </c>
      <c r="B5686" s="16">
        <v>-0.53720000000000001</v>
      </c>
      <c r="C5686" s="16">
        <v>0.63200145296040688</v>
      </c>
    </row>
    <row r="5687" spans="1:3" ht="15" customHeight="1" x14ac:dyDescent="0.2">
      <c r="A5687" s="16">
        <v>5684</v>
      </c>
      <c r="B5687" s="16">
        <v>-0.53789999999999993</v>
      </c>
      <c r="C5687" s="16">
        <v>0.63196512895023604</v>
      </c>
    </row>
    <row r="5688" spans="1:3" ht="15" customHeight="1" x14ac:dyDescent="0.2">
      <c r="A5688" s="16">
        <v>5685</v>
      </c>
      <c r="B5688" s="16">
        <v>-0.53789999999999993</v>
      </c>
      <c r="C5688" s="16">
        <v>0.63163821285869959</v>
      </c>
    </row>
    <row r="5689" spans="1:3" ht="15" customHeight="1" x14ac:dyDescent="0.2">
      <c r="A5689" s="16">
        <v>5686</v>
      </c>
      <c r="B5689" s="16">
        <v>-0.53859999999999997</v>
      </c>
      <c r="C5689" s="16">
        <v>0.63156556483835813</v>
      </c>
    </row>
    <row r="5690" spans="1:3" ht="15" customHeight="1" x14ac:dyDescent="0.2">
      <c r="A5690" s="16">
        <v>5687</v>
      </c>
      <c r="B5690" s="16">
        <v>-0.53870000000000007</v>
      </c>
      <c r="C5690" s="16">
        <v>0.63149291681801667</v>
      </c>
    </row>
    <row r="5691" spans="1:3" ht="15" customHeight="1" x14ac:dyDescent="0.2">
      <c r="A5691" s="16">
        <v>5688</v>
      </c>
      <c r="B5691" s="16">
        <v>-0.53989999999999994</v>
      </c>
      <c r="C5691" s="16">
        <v>0.63120232473665094</v>
      </c>
    </row>
    <row r="5692" spans="1:3" ht="15" customHeight="1" x14ac:dyDescent="0.2">
      <c r="A5692" s="16">
        <v>5689</v>
      </c>
      <c r="B5692" s="16">
        <v>-0.54010000000000002</v>
      </c>
      <c r="C5692" s="16">
        <v>0.63112967671630948</v>
      </c>
    </row>
    <row r="5693" spans="1:3" ht="15" customHeight="1" x14ac:dyDescent="0.2">
      <c r="A5693" s="16">
        <v>5690</v>
      </c>
      <c r="B5693" s="16">
        <v>-0.54079999999999995</v>
      </c>
      <c r="C5693" s="16">
        <v>0.63029422448238293</v>
      </c>
    </row>
    <row r="5694" spans="1:3" ht="15" customHeight="1" x14ac:dyDescent="0.2">
      <c r="A5694" s="16">
        <v>5691</v>
      </c>
      <c r="B5694" s="16">
        <v>-0.54110000000000003</v>
      </c>
      <c r="C5694" s="16">
        <v>0.62934980021794407</v>
      </c>
    </row>
    <row r="5695" spans="1:3" ht="15" customHeight="1" x14ac:dyDescent="0.2">
      <c r="A5695" s="16">
        <v>5692</v>
      </c>
      <c r="B5695" s="16">
        <v>-0.54179999999999995</v>
      </c>
      <c r="C5695" s="16">
        <v>0.62880494006538323</v>
      </c>
    </row>
    <row r="5696" spans="1:3" ht="15" customHeight="1" x14ac:dyDescent="0.2">
      <c r="A5696" s="16">
        <v>5693</v>
      </c>
      <c r="B5696" s="16">
        <v>-0.54200000000000004</v>
      </c>
      <c r="C5696" s="16">
        <v>0.6287686160552125</v>
      </c>
    </row>
    <row r="5697" spans="1:3" ht="15" customHeight="1" x14ac:dyDescent="0.2">
      <c r="A5697" s="16">
        <v>5694</v>
      </c>
      <c r="B5697" s="16">
        <v>-0.54270000000000007</v>
      </c>
      <c r="C5697" s="16">
        <v>0.62865964402470031</v>
      </c>
    </row>
    <row r="5698" spans="1:3" ht="15" customHeight="1" x14ac:dyDescent="0.2">
      <c r="A5698" s="16">
        <v>5695</v>
      </c>
      <c r="B5698" s="16">
        <v>-0.54279999999999995</v>
      </c>
      <c r="C5698" s="16">
        <v>0.62826007991282229</v>
      </c>
    </row>
    <row r="5699" spans="1:3" ht="15" customHeight="1" x14ac:dyDescent="0.2">
      <c r="A5699" s="16">
        <v>5696</v>
      </c>
      <c r="B5699" s="16">
        <v>-0.54349999999999998</v>
      </c>
      <c r="C5699" s="16">
        <v>0.62793316382128583</v>
      </c>
    </row>
    <row r="5700" spans="1:3" ht="15" customHeight="1" x14ac:dyDescent="0.2">
      <c r="A5700" s="16">
        <v>5697</v>
      </c>
      <c r="B5700" s="16">
        <v>-0.54400000000000004</v>
      </c>
      <c r="C5700" s="16">
        <v>0.6278968398111151</v>
      </c>
    </row>
    <row r="5701" spans="1:3" ht="15" customHeight="1" x14ac:dyDescent="0.2">
      <c r="A5701" s="16">
        <v>5698</v>
      </c>
      <c r="B5701" s="16">
        <v>-0.54400000000000004</v>
      </c>
      <c r="C5701" s="16">
        <v>0.6278968398111151</v>
      </c>
    </row>
    <row r="5702" spans="1:3" ht="15" customHeight="1" x14ac:dyDescent="0.2">
      <c r="A5702" s="16">
        <v>5699</v>
      </c>
      <c r="B5702" s="16">
        <v>-0.54420000000000002</v>
      </c>
      <c r="C5702" s="16">
        <v>0.62702506356701782</v>
      </c>
    </row>
    <row r="5703" spans="1:3" ht="15" customHeight="1" x14ac:dyDescent="0.2">
      <c r="A5703" s="16">
        <v>5700</v>
      </c>
      <c r="B5703" s="16">
        <v>-0.54489999999999994</v>
      </c>
      <c r="C5703" s="16">
        <v>0.62691609153650563</v>
      </c>
    </row>
    <row r="5704" spans="1:3" ht="15" customHeight="1" x14ac:dyDescent="0.2">
      <c r="A5704" s="16">
        <v>5701</v>
      </c>
      <c r="B5704" s="16">
        <v>-0.54630000000000001</v>
      </c>
      <c r="C5704" s="16">
        <v>0.6268797675263349</v>
      </c>
    </row>
    <row r="5705" spans="1:3" ht="15" customHeight="1" x14ac:dyDescent="0.2">
      <c r="A5705" s="16">
        <v>5702</v>
      </c>
      <c r="B5705" s="16">
        <v>-0.54659999999999997</v>
      </c>
      <c r="C5705" s="16">
        <v>0.62640755539411552</v>
      </c>
    </row>
    <row r="5706" spans="1:3" ht="15" customHeight="1" x14ac:dyDescent="0.2">
      <c r="A5706" s="16">
        <v>5703</v>
      </c>
      <c r="B5706" s="16">
        <v>-0.54679999999999995</v>
      </c>
      <c r="C5706" s="16">
        <v>0.62637123138394479</v>
      </c>
    </row>
    <row r="5707" spans="1:3" ht="15" customHeight="1" x14ac:dyDescent="0.2">
      <c r="A5707" s="16">
        <v>5704</v>
      </c>
      <c r="B5707" s="16">
        <v>-0.54700000000000004</v>
      </c>
      <c r="C5707" s="16">
        <v>0.62633490737377406</v>
      </c>
    </row>
    <row r="5708" spans="1:3" ht="15" customHeight="1" x14ac:dyDescent="0.2">
      <c r="A5708" s="16">
        <v>5705</v>
      </c>
      <c r="B5708" s="16">
        <v>-0.5474</v>
      </c>
      <c r="C5708" s="16">
        <v>0.62618961133309126</v>
      </c>
    </row>
    <row r="5709" spans="1:3" ht="15" customHeight="1" x14ac:dyDescent="0.2">
      <c r="A5709" s="16">
        <v>5706</v>
      </c>
      <c r="B5709" s="16">
        <v>-0.54749999999999999</v>
      </c>
      <c r="C5709" s="16">
        <v>0.6261169633127498</v>
      </c>
    </row>
    <row r="5710" spans="1:3" ht="15" customHeight="1" x14ac:dyDescent="0.2">
      <c r="A5710" s="16">
        <v>5707</v>
      </c>
      <c r="B5710" s="16">
        <v>-0.54749999999999999</v>
      </c>
      <c r="C5710" s="16">
        <v>0.62589901925172531</v>
      </c>
    </row>
    <row r="5711" spans="1:3" ht="15" customHeight="1" x14ac:dyDescent="0.2">
      <c r="A5711" s="16">
        <v>5708</v>
      </c>
      <c r="B5711" s="16">
        <v>-0.54810000000000003</v>
      </c>
      <c r="C5711" s="16">
        <v>0.62564475118053031</v>
      </c>
    </row>
    <row r="5712" spans="1:3" ht="15" customHeight="1" x14ac:dyDescent="0.2">
      <c r="A5712" s="16">
        <v>5709</v>
      </c>
      <c r="B5712" s="16">
        <v>-0.54810000000000003</v>
      </c>
      <c r="C5712" s="16">
        <v>0.62564475118053031</v>
      </c>
    </row>
    <row r="5713" spans="1:3" ht="15" customHeight="1" x14ac:dyDescent="0.2">
      <c r="A5713" s="16">
        <v>5710</v>
      </c>
      <c r="B5713" s="16">
        <v>-0.54879999999999995</v>
      </c>
      <c r="C5713" s="16">
        <v>0.62484562295677448</v>
      </c>
    </row>
    <row r="5714" spans="1:3" ht="15" customHeight="1" x14ac:dyDescent="0.2">
      <c r="A5714" s="16">
        <v>5711</v>
      </c>
      <c r="B5714" s="16">
        <v>-0.54889999999999994</v>
      </c>
      <c r="C5714" s="16">
        <v>0.62459135488557938</v>
      </c>
    </row>
    <row r="5715" spans="1:3" ht="15" customHeight="1" x14ac:dyDescent="0.2">
      <c r="A5715" s="16">
        <v>5712</v>
      </c>
      <c r="B5715" s="16">
        <v>-0.55020000000000002</v>
      </c>
      <c r="C5715" s="16">
        <v>0.62448238285506719</v>
      </c>
    </row>
    <row r="5716" spans="1:3" ht="15" customHeight="1" x14ac:dyDescent="0.2">
      <c r="A5716" s="16">
        <v>5713</v>
      </c>
      <c r="B5716" s="16">
        <v>-0.5504</v>
      </c>
      <c r="C5716" s="16">
        <v>0.62415546676353073</v>
      </c>
    </row>
    <row r="5717" spans="1:3" ht="15" customHeight="1" x14ac:dyDescent="0.2">
      <c r="A5717" s="16">
        <v>5714</v>
      </c>
      <c r="B5717" s="16">
        <v>-0.55100000000000005</v>
      </c>
      <c r="C5717" s="16">
        <v>0.62411914275336</v>
      </c>
    </row>
    <row r="5718" spans="1:3" ht="15" customHeight="1" x14ac:dyDescent="0.2">
      <c r="A5718" s="16">
        <v>5715</v>
      </c>
      <c r="B5718" s="16">
        <v>-0.55200000000000005</v>
      </c>
      <c r="C5718" s="16">
        <v>0.62321104249909187</v>
      </c>
    </row>
    <row r="5719" spans="1:3" ht="15" customHeight="1" x14ac:dyDescent="0.2">
      <c r="A5719" s="16">
        <v>5716</v>
      </c>
      <c r="B5719" s="16">
        <v>-0.55210000000000004</v>
      </c>
      <c r="C5719" s="16">
        <v>0.62317471848892114</v>
      </c>
    </row>
    <row r="5720" spans="1:3" ht="15" customHeight="1" x14ac:dyDescent="0.2">
      <c r="A5720" s="16">
        <v>5717</v>
      </c>
      <c r="B5720" s="16">
        <v>-0.55300000000000005</v>
      </c>
      <c r="C5720" s="16">
        <v>0.62259353432618958</v>
      </c>
    </row>
    <row r="5721" spans="1:3" ht="15" customHeight="1" x14ac:dyDescent="0.2">
      <c r="A5721" s="16">
        <v>5718</v>
      </c>
      <c r="B5721" s="16">
        <v>-0.5532999999999999</v>
      </c>
      <c r="C5721" s="16">
        <v>0.62223029422448239</v>
      </c>
    </row>
    <row r="5722" spans="1:3" ht="15" customHeight="1" x14ac:dyDescent="0.2">
      <c r="A5722" s="16">
        <v>5719</v>
      </c>
      <c r="B5722" s="16">
        <v>-0.5532999999999999</v>
      </c>
      <c r="C5722" s="16">
        <v>0.62223029422448239</v>
      </c>
    </row>
    <row r="5723" spans="1:3" ht="15" customHeight="1" x14ac:dyDescent="0.2">
      <c r="A5723" s="16">
        <v>5720</v>
      </c>
      <c r="B5723" s="16">
        <v>-0.55359999999999998</v>
      </c>
      <c r="C5723" s="16">
        <v>0.62179440610243364</v>
      </c>
    </row>
    <row r="5724" spans="1:3" ht="15" customHeight="1" x14ac:dyDescent="0.2">
      <c r="A5724" s="16">
        <v>5721</v>
      </c>
      <c r="B5724" s="16">
        <v>-0.55459999999999998</v>
      </c>
      <c r="C5724" s="16">
        <v>0.62128586996004365</v>
      </c>
    </row>
    <row r="5725" spans="1:3" ht="15" customHeight="1" x14ac:dyDescent="0.2">
      <c r="A5725" s="16">
        <v>5722</v>
      </c>
      <c r="B5725" s="16">
        <v>-0.55470000000000008</v>
      </c>
      <c r="C5725" s="16">
        <v>0.62070468579731197</v>
      </c>
    </row>
    <row r="5726" spans="1:3" ht="15" customHeight="1" x14ac:dyDescent="0.2">
      <c r="A5726" s="16">
        <v>5723</v>
      </c>
      <c r="B5726" s="16">
        <v>-0.55479999999999996</v>
      </c>
      <c r="C5726" s="16">
        <v>0.62059571376679989</v>
      </c>
    </row>
    <row r="5727" spans="1:3" ht="15" customHeight="1" x14ac:dyDescent="0.2">
      <c r="A5727" s="16">
        <v>5724</v>
      </c>
      <c r="B5727" s="16">
        <v>-0.55489999999999995</v>
      </c>
      <c r="C5727" s="16">
        <v>0.61972393752270249</v>
      </c>
    </row>
    <row r="5728" spans="1:3" ht="15" customHeight="1" x14ac:dyDescent="0.2">
      <c r="A5728" s="16">
        <v>5725</v>
      </c>
      <c r="B5728" s="16">
        <v>-0.55500000000000005</v>
      </c>
      <c r="C5728" s="16">
        <v>0.61972393752270249</v>
      </c>
    </row>
    <row r="5729" spans="1:3" ht="15" customHeight="1" x14ac:dyDescent="0.2">
      <c r="A5729" s="16">
        <v>5726</v>
      </c>
      <c r="B5729" s="16">
        <v>-0.55589999999999995</v>
      </c>
      <c r="C5729" s="16">
        <v>0.61968761351253177</v>
      </c>
    </row>
    <row r="5730" spans="1:3" ht="15" customHeight="1" x14ac:dyDescent="0.2">
      <c r="A5730" s="16">
        <v>5727</v>
      </c>
      <c r="B5730" s="16">
        <v>-0.55610000000000004</v>
      </c>
      <c r="C5730" s="16">
        <v>0.61965128950236115</v>
      </c>
    </row>
    <row r="5731" spans="1:3" ht="15" customHeight="1" x14ac:dyDescent="0.2">
      <c r="A5731" s="16">
        <v>5728</v>
      </c>
      <c r="B5731" s="16">
        <v>-0.55729999999999991</v>
      </c>
      <c r="C5731" s="16">
        <v>0.61903378132945874</v>
      </c>
    </row>
    <row r="5732" spans="1:3" ht="15" customHeight="1" x14ac:dyDescent="0.2">
      <c r="A5732" s="16">
        <v>5729</v>
      </c>
      <c r="B5732" s="16">
        <v>-0.55800000000000005</v>
      </c>
      <c r="C5732" s="16">
        <v>0.61881583726843437</v>
      </c>
    </row>
    <row r="5733" spans="1:3" ht="15" customHeight="1" x14ac:dyDescent="0.2">
      <c r="A5733" s="16">
        <v>5730</v>
      </c>
      <c r="B5733" s="16">
        <v>-0.55829999999999991</v>
      </c>
      <c r="C5733" s="16">
        <v>0.61848892117689791</v>
      </c>
    </row>
    <row r="5734" spans="1:3" ht="15" customHeight="1" x14ac:dyDescent="0.2">
      <c r="A5734" s="16">
        <v>5731</v>
      </c>
      <c r="B5734" s="16">
        <v>-0.55840000000000001</v>
      </c>
      <c r="C5734" s="16">
        <v>0.61841627315655645</v>
      </c>
    </row>
    <row r="5735" spans="1:3" ht="15" customHeight="1" x14ac:dyDescent="0.2">
      <c r="A5735" s="16">
        <v>5732</v>
      </c>
      <c r="B5735" s="16">
        <v>-0.55959999999999999</v>
      </c>
      <c r="C5735" s="16">
        <v>0.61837994914638583</v>
      </c>
    </row>
    <row r="5736" spans="1:3" ht="15" customHeight="1" x14ac:dyDescent="0.2">
      <c r="A5736" s="16">
        <v>5733</v>
      </c>
      <c r="B5736" s="16">
        <v>-0.56170000000000009</v>
      </c>
      <c r="C5736" s="16">
        <v>0.61765346894297135</v>
      </c>
    </row>
    <row r="5737" spans="1:3" ht="15" customHeight="1" x14ac:dyDescent="0.2">
      <c r="A5737" s="16">
        <v>5734</v>
      </c>
      <c r="B5737" s="16">
        <v>-0.56279999999999997</v>
      </c>
      <c r="C5737" s="16">
        <v>0.61758082092262989</v>
      </c>
    </row>
    <row r="5738" spans="1:3" ht="15" customHeight="1" x14ac:dyDescent="0.2">
      <c r="A5738" s="16">
        <v>5735</v>
      </c>
      <c r="B5738" s="16">
        <v>-0.56320000000000003</v>
      </c>
      <c r="C5738" s="16">
        <v>0.61743552488194697</v>
      </c>
    </row>
    <row r="5739" spans="1:3" ht="15" customHeight="1" x14ac:dyDescent="0.2">
      <c r="A5739" s="16">
        <v>5736</v>
      </c>
      <c r="B5739" s="16">
        <v>-0.56410000000000005</v>
      </c>
      <c r="C5739" s="16">
        <v>0.61739920087177624</v>
      </c>
    </row>
    <row r="5740" spans="1:3" ht="15" customHeight="1" x14ac:dyDescent="0.2">
      <c r="A5740" s="16">
        <v>5737</v>
      </c>
      <c r="B5740" s="16">
        <v>-0.56410000000000005</v>
      </c>
      <c r="C5740" s="16">
        <v>0.61729022884126405</v>
      </c>
    </row>
    <row r="5741" spans="1:3" ht="15" customHeight="1" x14ac:dyDescent="0.2">
      <c r="A5741" s="16">
        <v>5738</v>
      </c>
      <c r="B5741" s="16">
        <v>-0.5655</v>
      </c>
      <c r="C5741" s="16">
        <v>0.61707228478023968</v>
      </c>
    </row>
    <row r="5742" spans="1:3" ht="15" customHeight="1" x14ac:dyDescent="0.2">
      <c r="A5742" s="16">
        <v>5739</v>
      </c>
      <c r="B5742" s="16">
        <v>-0.56670000000000009</v>
      </c>
      <c r="C5742" s="16">
        <v>0.61703596077006906</v>
      </c>
    </row>
    <row r="5743" spans="1:3" ht="15" customHeight="1" x14ac:dyDescent="0.2">
      <c r="A5743" s="16">
        <v>5740</v>
      </c>
      <c r="B5743" s="16">
        <v>-0.56720000000000004</v>
      </c>
      <c r="C5743" s="16">
        <v>0.61692698873955687</v>
      </c>
    </row>
    <row r="5744" spans="1:3" ht="15" customHeight="1" x14ac:dyDescent="0.2">
      <c r="A5744" s="16">
        <v>5741</v>
      </c>
      <c r="B5744" s="16">
        <v>-0.56789999999999996</v>
      </c>
      <c r="C5744" s="16">
        <v>0.61692698873955687</v>
      </c>
    </row>
    <row r="5745" spans="1:3" ht="15" customHeight="1" x14ac:dyDescent="0.2">
      <c r="A5745" s="16">
        <v>5742</v>
      </c>
      <c r="B5745" s="16">
        <v>-0.56810000000000005</v>
      </c>
      <c r="C5745" s="16">
        <v>0.61685434071921541</v>
      </c>
    </row>
    <row r="5746" spans="1:3" ht="15" customHeight="1" x14ac:dyDescent="0.2">
      <c r="A5746" s="16">
        <v>5743</v>
      </c>
      <c r="B5746" s="16">
        <v>-0.56820000000000004</v>
      </c>
      <c r="C5746" s="16">
        <v>0.61681801670904468</v>
      </c>
    </row>
    <row r="5747" spans="1:3" ht="15" customHeight="1" x14ac:dyDescent="0.2">
      <c r="A5747" s="16">
        <v>5744</v>
      </c>
      <c r="B5747" s="16">
        <v>-0.56829999999999992</v>
      </c>
      <c r="C5747" s="16">
        <v>0.61678169269887395</v>
      </c>
    </row>
    <row r="5748" spans="1:3" ht="15" customHeight="1" x14ac:dyDescent="0.2">
      <c r="A5748" s="16">
        <v>5745</v>
      </c>
      <c r="B5748" s="16">
        <v>-0.56879999999999997</v>
      </c>
      <c r="C5748" s="16">
        <v>0.61670904467853249</v>
      </c>
    </row>
    <row r="5749" spans="1:3" ht="15" customHeight="1" x14ac:dyDescent="0.2">
      <c r="A5749" s="16">
        <v>5746</v>
      </c>
      <c r="B5749" s="16">
        <v>-0.56889999999999996</v>
      </c>
      <c r="C5749" s="16">
        <v>0.61630948056665458</v>
      </c>
    </row>
    <row r="5750" spans="1:3" ht="15" customHeight="1" x14ac:dyDescent="0.2">
      <c r="A5750" s="16">
        <v>5747</v>
      </c>
      <c r="B5750" s="16">
        <v>-0.56920000000000004</v>
      </c>
      <c r="C5750" s="16">
        <v>0.61590991645477655</v>
      </c>
    </row>
    <row r="5751" spans="1:3" ht="15" customHeight="1" x14ac:dyDescent="0.2">
      <c r="A5751" s="16">
        <v>5748</v>
      </c>
      <c r="B5751" s="16">
        <v>-0.5696</v>
      </c>
      <c r="C5751" s="16">
        <v>0.61580094442426447</v>
      </c>
    </row>
    <row r="5752" spans="1:3" ht="15" customHeight="1" x14ac:dyDescent="0.2">
      <c r="A5752" s="16">
        <v>5749</v>
      </c>
      <c r="B5752" s="16">
        <v>-0.5697000000000001</v>
      </c>
      <c r="C5752" s="16">
        <v>0.61576462041409374</v>
      </c>
    </row>
    <row r="5753" spans="1:3" ht="15" customHeight="1" x14ac:dyDescent="0.2">
      <c r="A5753" s="16">
        <v>5750</v>
      </c>
      <c r="B5753" s="16">
        <v>-0.56989999999999996</v>
      </c>
      <c r="C5753" s="16">
        <v>0.61554667635306937</v>
      </c>
    </row>
    <row r="5754" spans="1:3" ht="15" customHeight="1" x14ac:dyDescent="0.2">
      <c r="A5754" s="16">
        <v>5751</v>
      </c>
      <c r="B5754" s="16">
        <v>-0.57010000000000005</v>
      </c>
      <c r="C5754" s="16">
        <v>0.61543770432255718</v>
      </c>
    </row>
    <row r="5755" spans="1:3" ht="15" customHeight="1" x14ac:dyDescent="0.2">
      <c r="A5755" s="16">
        <v>5752</v>
      </c>
      <c r="B5755" s="16">
        <v>-0.57029999999999992</v>
      </c>
      <c r="C5755" s="16">
        <v>0.61514711224119145</v>
      </c>
    </row>
    <row r="5756" spans="1:3" ht="15" customHeight="1" x14ac:dyDescent="0.2">
      <c r="A5756" s="16">
        <v>5753</v>
      </c>
      <c r="B5756" s="16">
        <v>-0.57040000000000002</v>
      </c>
      <c r="C5756" s="16">
        <v>0.61511078823102072</v>
      </c>
    </row>
    <row r="5757" spans="1:3" ht="15" customHeight="1" x14ac:dyDescent="0.2">
      <c r="A5757" s="16">
        <v>5754</v>
      </c>
      <c r="B5757" s="16">
        <v>-0.5706</v>
      </c>
      <c r="C5757" s="16">
        <v>0.61492916818016707</v>
      </c>
    </row>
    <row r="5758" spans="1:3" ht="15" customHeight="1" x14ac:dyDescent="0.2">
      <c r="A5758" s="16">
        <v>5755</v>
      </c>
      <c r="B5758" s="16">
        <v>-0.57220000000000004</v>
      </c>
      <c r="C5758" s="16">
        <v>0.61489284416999634</v>
      </c>
    </row>
    <row r="5759" spans="1:3" ht="15" customHeight="1" x14ac:dyDescent="0.2">
      <c r="A5759" s="16">
        <v>5756</v>
      </c>
      <c r="B5759" s="16">
        <v>-0.5727000000000001</v>
      </c>
      <c r="C5759" s="16">
        <v>0.61489284416999634</v>
      </c>
    </row>
    <row r="5760" spans="1:3" ht="15" customHeight="1" x14ac:dyDescent="0.2">
      <c r="A5760" s="16">
        <v>5757</v>
      </c>
      <c r="B5760" s="16">
        <v>-0.57299999999999995</v>
      </c>
      <c r="C5760" s="16">
        <v>0.61482019614965489</v>
      </c>
    </row>
    <row r="5761" spans="1:3" ht="15" customHeight="1" x14ac:dyDescent="0.2">
      <c r="A5761" s="16">
        <v>5758</v>
      </c>
      <c r="B5761" s="16">
        <v>-0.57389999999999997</v>
      </c>
      <c r="C5761" s="16">
        <v>0.61452960406828916</v>
      </c>
    </row>
    <row r="5762" spans="1:3" ht="15" customHeight="1" x14ac:dyDescent="0.2">
      <c r="A5762" s="16">
        <v>5759</v>
      </c>
      <c r="B5762" s="16">
        <v>-0.57450000000000001</v>
      </c>
      <c r="C5762" s="16">
        <v>0.61427533599709405</v>
      </c>
    </row>
    <row r="5763" spans="1:3" ht="15" customHeight="1" x14ac:dyDescent="0.2">
      <c r="A5763" s="16">
        <v>5760</v>
      </c>
      <c r="B5763" s="16">
        <v>-0.5747000000000001</v>
      </c>
      <c r="C5763" s="16">
        <v>0.61413003995641124</v>
      </c>
    </row>
    <row r="5764" spans="1:3" ht="15" customHeight="1" x14ac:dyDescent="0.2">
      <c r="A5764" s="16">
        <v>5761</v>
      </c>
      <c r="B5764" s="16">
        <v>-0.57479999999999998</v>
      </c>
      <c r="C5764" s="16">
        <v>0.61391209589538687</v>
      </c>
    </row>
    <row r="5765" spans="1:3" ht="15" customHeight="1" x14ac:dyDescent="0.2">
      <c r="A5765" s="16">
        <v>5762</v>
      </c>
      <c r="B5765" s="16">
        <v>-0.57510000000000006</v>
      </c>
      <c r="C5765" s="16">
        <v>0.61351253178350895</v>
      </c>
    </row>
    <row r="5766" spans="1:3" ht="15" customHeight="1" x14ac:dyDescent="0.2">
      <c r="A5766" s="16">
        <v>5763</v>
      </c>
      <c r="B5766" s="16">
        <v>-0.57529999999999992</v>
      </c>
      <c r="C5766" s="16">
        <v>0.61340355975299676</v>
      </c>
    </row>
    <row r="5767" spans="1:3" ht="15" customHeight="1" x14ac:dyDescent="0.2">
      <c r="A5767" s="16">
        <v>5764</v>
      </c>
      <c r="B5767" s="16">
        <v>-0.57610000000000006</v>
      </c>
      <c r="C5767" s="16">
        <v>0.61340355975299676</v>
      </c>
    </row>
    <row r="5768" spans="1:3" ht="15" customHeight="1" x14ac:dyDescent="0.2">
      <c r="A5768" s="16">
        <v>5765</v>
      </c>
      <c r="B5768" s="16">
        <v>-0.57610000000000006</v>
      </c>
      <c r="C5768" s="16">
        <v>0.61289502361060655</v>
      </c>
    </row>
    <row r="5769" spans="1:3" ht="15" customHeight="1" x14ac:dyDescent="0.2">
      <c r="A5769" s="16">
        <v>5766</v>
      </c>
      <c r="B5769" s="16">
        <v>-0.57750000000000001</v>
      </c>
      <c r="C5769" s="16">
        <v>0.61264075553941155</v>
      </c>
    </row>
    <row r="5770" spans="1:3" ht="15" customHeight="1" x14ac:dyDescent="0.2">
      <c r="A5770" s="16">
        <v>5767</v>
      </c>
      <c r="B5770" s="16">
        <v>-0.57750000000000001</v>
      </c>
      <c r="C5770" s="16">
        <v>0.6124591354885579</v>
      </c>
    </row>
    <row r="5771" spans="1:3" ht="15" customHeight="1" x14ac:dyDescent="0.2">
      <c r="A5771" s="16">
        <v>5768</v>
      </c>
      <c r="B5771" s="16">
        <v>-0.57750000000000001</v>
      </c>
      <c r="C5771" s="16">
        <v>0.61126044315292405</v>
      </c>
    </row>
    <row r="5772" spans="1:3" ht="15" customHeight="1" x14ac:dyDescent="0.2">
      <c r="A5772" s="16">
        <v>5769</v>
      </c>
      <c r="B5772" s="16">
        <v>-0.5776</v>
      </c>
      <c r="C5772" s="16">
        <v>0.61118779513258259</v>
      </c>
    </row>
    <row r="5773" spans="1:3" ht="15" customHeight="1" x14ac:dyDescent="0.2">
      <c r="A5773" s="16">
        <v>5770</v>
      </c>
      <c r="B5773" s="16">
        <v>-0.57879999999999998</v>
      </c>
      <c r="C5773" s="16">
        <v>0.61118779513258259</v>
      </c>
    </row>
    <row r="5774" spans="1:3" ht="15" customHeight="1" x14ac:dyDescent="0.2">
      <c r="A5774" s="16">
        <v>5771</v>
      </c>
      <c r="B5774" s="16">
        <v>-0.57910000000000006</v>
      </c>
      <c r="C5774" s="16">
        <v>0.6110788231020704</v>
      </c>
    </row>
    <row r="5775" spans="1:3" ht="15" customHeight="1" x14ac:dyDescent="0.2">
      <c r="A5775" s="16">
        <v>5772</v>
      </c>
      <c r="B5775" s="16">
        <v>-0.57929999999999993</v>
      </c>
      <c r="C5775" s="16">
        <v>0.61024337086814384</v>
      </c>
    </row>
    <row r="5776" spans="1:3" ht="15" customHeight="1" x14ac:dyDescent="0.2">
      <c r="A5776" s="16">
        <v>5773</v>
      </c>
      <c r="B5776" s="16">
        <v>-0.57950000000000002</v>
      </c>
      <c r="C5776" s="16">
        <v>0.61024337086814384</v>
      </c>
    </row>
    <row r="5777" spans="1:3" ht="15" customHeight="1" x14ac:dyDescent="0.2">
      <c r="A5777" s="16">
        <v>5774</v>
      </c>
      <c r="B5777" s="16">
        <v>-0.58010000000000006</v>
      </c>
      <c r="C5777" s="16">
        <v>0.61020704685797311</v>
      </c>
    </row>
    <row r="5778" spans="1:3" ht="15" customHeight="1" x14ac:dyDescent="0.2">
      <c r="A5778" s="16">
        <v>5775</v>
      </c>
      <c r="B5778" s="16">
        <v>-0.58079999999999998</v>
      </c>
      <c r="C5778" s="16">
        <v>0.60940791863421728</v>
      </c>
    </row>
    <row r="5779" spans="1:3" ht="15" customHeight="1" x14ac:dyDescent="0.2">
      <c r="A5779" s="16">
        <v>5776</v>
      </c>
      <c r="B5779" s="16">
        <v>-0.58160000000000001</v>
      </c>
      <c r="C5779" s="16">
        <v>0.60929894660370509</v>
      </c>
    </row>
    <row r="5780" spans="1:3" ht="15" customHeight="1" x14ac:dyDescent="0.2">
      <c r="A5780" s="16">
        <v>5777</v>
      </c>
      <c r="B5780" s="16">
        <v>-0.58189999999999997</v>
      </c>
      <c r="C5780" s="16">
        <v>0.60929894660370509</v>
      </c>
    </row>
    <row r="5781" spans="1:3" ht="15" customHeight="1" x14ac:dyDescent="0.2">
      <c r="A5781" s="16">
        <v>5778</v>
      </c>
      <c r="B5781" s="16">
        <v>-0.5827</v>
      </c>
      <c r="C5781" s="16">
        <v>0.60904467853250999</v>
      </c>
    </row>
    <row r="5782" spans="1:3" ht="15" customHeight="1" x14ac:dyDescent="0.2">
      <c r="A5782" s="16">
        <v>5779</v>
      </c>
      <c r="B5782" s="16">
        <v>-0.58299999999999996</v>
      </c>
      <c r="C5782" s="16">
        <v>0.60904467853250999</v>
      </c>
    </row>
    <row r="5783" spans="1:3" ht="15" customHeight="1" x14ac:dyDescent="0.2">
      <c r="A5783" s="16">
        <v>5780</v>
      </c>
      <c r="B5783" s="16">
        <v>-0.58350000000000002</v>
      </c>
      <c r="C5783" s="16">
        <v>0.60904467853250999</v>
      </c>
    </row>
    <row r="5784" spans="1:3" ht="15" customHeight="1" x14ac:dyDescent="0.2">
      <c r="A5784" s="16">
        <v>5781</v>
      </c>
      <c r="B5784" s="16">
        <v>-0.58399999999999996</v>
      </c>
      <c r="C5784" s="16">
        <v>0.60860879041046134</v>
      </c>
    </row>
    <row r="5785" spans="1:3" ht="15" customHeight="1" x14ac:dyDescent="0.2">
      <c r="A5785" s="16">
        <v>5782</v>
      </c>
      <c r="B5785" s="16">
        <v>-0.58479999999999999</v>
      </c>
      <c r="C5785" s="16">
        <v>0.60860879041046134</v>
      </c>
    </row>
    <row r="5786" spans="1:3" ht="15" customHeight="1" x14ac:dyDescent="0.2">
      <c r="A5786" s="16">
        <v>5783</v>
      </c>
      <c r="B5786" s="16">
        <v>-0.58489999999999998</v>
      </c>
      <c r="C5786" s="16">
        <v>0.60846349436977842</v>
      </c>
    </row>
    <row r="5787" spans="1:3" ht="15" customHeight="1" x14ac:dyDescent="0.2">
      <c r="A5787" s="16">
        <v>5784</v>
      </c>
      <c r="B5787" s="16">
        <v>-0.58499999999999996</v>
      </c>
      <c r="C5787" s="16">
        <v>0.60820922629858343</v>
      </c>
    </row>
    <row r="5788" spans="1:3" ht="15" customHeight="1" x14ac:dyDescent="0.2">
      <c r="A5788" s="16">
        <v>5785</v>
      </c>
      <c r="B5788" s="16">
        <v>-0.58520000000000005</v>
      </c>
      <c r="C5788" s="16">
        <v>0.60810025426807113</v>
      </c>
    </row>
    <row r="5789" spans="1:3" ht="15" customHeight="1" x14ac:dyDescent="0.2">
      <c r="A5789" s="16">
        <v>5786</v>
      </c>
      <c r="B5789" s="16">
        <v>-0.58589999999999998</v>
      </c>
      <c r="C5789" s="16">
        <v>0.60806393025790051</v>
      </c>
    </row>
    <row r="5790" spans="1:3" ht="15" customHeight="1" x14ac:dyDescent="0.2">
      <c r="A5790" s="16">
        <v>5787</v>
      </c>
      <c r="B5790" s="16">
        <v>-0.58620000000000005</v>
      </c>
      <c r="C5790" s="16">
        <v>0.60791863421721759</v>
      </c>
    </row>
    <row r="5791" spans="1:3" ht="15" customHeight="1" x14ac:dyDescent="0.2">
      <c r="A5791" s="16">
        <v>5788</v>
      </c>
      <c r="B5791" s="16">
        <v>-0.58710000000000007</v>
      </c>
      <c r="C5791" s="16">
        <v>0.60759171812568114</v>
      </c>
    </row>
    <row r="5792" spans="1:3" ht="15" customHeight="1" x14ac:dyDescent="0.2">
      <c r="A5792" s="16">
        <v>5789</v>
      </c>
      <c r="B5792" s="16">
        <v>-0.58820000000000006</v>
      </c>
      <c r="C5792" s="16">
        <v>0.60755539411551029</v>
      </c>
    </row>
    <row r="5793" spans="1:3" ht="15" customHeight="1" x14ac:dyDescent="0.2">
      <c r="A5793" s="16">
        <v>5790</v>
      </c>
      <c r="B5793" s="16">
        <v>-0.59010000000000007</v>
      </c>
      <c r="C5793" s="16">
        <v>0.60751907010533968</v>
      </c>
    </row>
    <row r="5794" spans="1:3" ht="15" customHeight="1" x14ac:dyDescent="0.2">
      <c r="A5794" s="16">
        <v>5791</v>
      </c>
      <c r="B5794" s="16">
        <v>-0.59039999999999992</v>
      </c>
      <c r="C5794" s="16">
        <v>0.60741009807482749</v>
      </c>
    </row>
    <row r="5795" spans="1:3" ht="15" customHeight="1" x14ac:dyDescent="0.2">
      <c r="A5795" s="16">
        <v>5792</v>
      </c>
      <c r="B5795" s="16">
        <v>-0.59060000000000001</v>
      </c>
      <c r="C5795" s="16">
        <v>0.60719215401380311</v>
      </c>
    </row>
    <row r="5796" spans="1:3" ht="15" customHeight="1" x14ac:dyDescent="0.2">
      <c r="A5796" s="16">
        <v>5793</v>
      </c>
      <c r="B5796" s="16">
        <v>-0.59179999999999999</v>
      </c>
      <c r="C5796" s="16">
        <v>0.60697420995277873</v>
      </c>
    </row>
    <row r="5797" spans="1:3" ht="15" customHeight="1" x14ac:dyDescent="0.2">
      <c r="A5797" s="16">
        <v>5794</v>
      </c>
      <c r="B5797" s="16">
        <v>-0.59220000000000006</v>
      </c>
      <c r="C5797" s="16">
        <v>0.60697420995277873</v>
      </c>
    </row>
    <row r="5798" spans="1:3" ht="15" customHeight="1" x14ac:dyDescent="0.2">
      <c r="A5798" s="16">
        <v>5795</v>
      </c>
      <c r="B5798" s="16">
        <v>-0.59220000000000006</v>
      </c>
      <c r="C5798" s="16">
        <v>0.60693788594260811</v>
      </c>
    </row>
    <row r="5799" spans="1:3" ht="15" customHeight="1" x14ac:dyDescent="0.2">
      <c r="A5799" s="16">
        <v>5796</v>
      </c>
      <c r="B5799" s="16">
        <v>-0.59370000000000001</v>
      </c>
      <c r="C5799" s="16">
        <v>0.60657464584090082</v>
      </c>
    </row>
    <row r="5800" spans="1:3" ht="15" customHeight="1" x14ac:dyDescent="0.2">
      <c r="A5800" s="16">
        <v>5797</v>
      </c>
      <c r="B5800" s="16">
        <v>-0.59410000000000007</v>
      </c>
      <c r="C5800" s="16">
        <v>0.60628405375953498</v>
      </c>
    </row>
    <row r="5801" spans="1:3" ht="15" customHeight="1" x14ac:dyDescent="0.2">
      <c r="A5801" s="16">
        <v>5798</v>
      </c>
      <c r="B5801" s="16">
        <v>-0.59429999999999994</v>
      </c>
      <c r="C5801" s="16">
        <v>0.60555757355612061</v>
      </c>
    </row>
    <row r="5802" spans="1:3" ht="15" customHeight="1" x14ac:dyDescent="0.2">
      <c r="A5802" s="16">
        <v>5799</v>
      </c>
      <c r="B5802" s="16">
        <v>-0.59510000000000007</v>
      </c>
      <c r="C5802" s="16">
        <v>0.60530330548492561</v>
      </c>
    </row>
    <row r="5803" spans="1:3" ht="15" customHeight="1" x14ac:dyDescent="0.2">
      <c r="A5803" s="16">
        <v>5800</v>
      </c>
      <c r="B5803" s="16">
        <v>-0.59560000000000002</v>
      </c>
      <c r="C5803" s="16">
        <v>0.60497638939338905</v>
      </c>
    </row>
    <row r="5804" spans="1:3" ht="15" customHeight="1" x14ac:dyDescent="0.2">
      <c r="A5804" s="16">
        <v>5801</v>
      </c>
      <c r="B5804" s="16">
        <v>-0.59720000000000006</v>
      </c>
      <c r="C5804" s="16">
        <v>0.60475844533236478</v>
      </c>
    </row>
    <row r="5805" spans="1:3" ht="15" customHeight="1" x14ac:dyDescent="0.2">
      <c r="A5805" s="16">
        <v>5802</v>
      </c>
      <c r="B5805" s="16">
        <v>-0.5978</v>
      </c>
      <c r="C5805" s="16">
        <v>0.60443152924082821</v>
      </c>
    </row>
    <row r="5806" spans="1:3" ht="15" customHeight="1" x14ac:dyDescent="0.2">
      <c r="A5806" s="16">
        <v>5803</v>
      </c>
      <c r="B5806" s="16">
        <v>-0.59870000000000001</v>
      </c>
      <c r="C5806" s="16">
        <v>0.60435888122048675</v>
      </c>
    </row>
    <row r="5807" spans="1:3" ht="15" customHeight="1" x14ac:dyDescent="0.2">
      <c r="A5807" s="16">
        <v>5804</v>
      </c>
      <c r="B5807" s="16">
        <v>-0.59870000000000001</v>
      </c>
      <c r="C5807" s="16">
        <v>0.6040319651289503</v>
      </c>
    </row>
    <row r="5808" spans="1:3" ht="15" customHeight="1" x14ac:dyDescent="0.2">
      <c r="A5808" s="16">
        <v>5805</v>
      </c>
      <c r="B5808" s="16">
        <v>-0.5998</v>
      </c>
      <c r="C5808" s="16">
        <v>0.60352342898656008</v>
      </c>
    </row>
    <row r="5809" spans="1:3" ht="15" customHeight="1" x14ac:dyDescent="0.2">
      <c r="A5809" s="16">
        <v>5806</v>
      </c>
      <c r="B5809" s="16">
        <v>-0.6</v>
      </c>
      <c r="C5809" s="16">
        <v>0.60348710497638947</v>
      </c>
    </row>
    <row r="5810" spans="1:3" ht="15" customHeight="1" x14ac:dyDescent="0.2">
      <c r="A5810" s="16">
        <v>5807</v>
      </c>
      <c r="B5810" s="16">
        <v>-0.60099999999999998</v>
      </c>
      <c r="C5810" s="16">
        <v>0.60330548492553582</v>
      </c>
    </row>
    <row r="5811" spans="1:3" ht="15" customHeight="1" x14ac:dyDescent="0.2">
      <c r="A5811" s="16">
        <v>5808</v>
      </c>
      <c r="B5811" s="16">
        <v>-0.60099999999999998</v>
      </c>
      <c r="C5811" s="16">
        <v>0.60297856883399925</v>
      </c>
    </row>
    <row r="5812" spans="1:3" ht="15" customHeight="1" x14ac:dyDescent="0.2">
      <c r="A5812" s="16">
        <v>5809</v>
      </c>
      <c r="B5812" s="16">
        <v>-0.60109999999999997</v>
      </c>
      <c r="C5812" s="16">
        <v>0.60279694878314571</v>
      </c>
    </row>
    <row r="5813" spans="1:3" ht="15" customHeight="1" x14ac:dyDescent="0.2">
      <c r="A5813" s="16">
        <v>5810</v>
      </c>
      <c r="B5813" s="16">
        <v>-0.60170000000000001</v>
      </c>
      <c r="C5813" s="16">
        <v>0.60265165274246268</v>
      </c>
    </row>
    <row r="5814" spans="1:3" ht="15" customHeight="1" x14ac:dyDescent="0.2">
      <c r="A5814" s="16">
        <v>5811</v>
      </c>
      <c r="B5814" s="16">
        <v>-0.60170000000000001</v>
      </c>
      <c r="C5814" s="16">
        <v>0.60250635670177988</v>
      </c>
    </row>
    <row r="5815" spans="1:3" ht="15" customHeight="1" x14ac:dyDescent="0.2">
      <c r="A5815" s="16">
        <v>5812</v>
      </c>
      <c r="B5815" s="16">
        <v>-0.60189999999999999</v>
      </c>
      <c r="C5815" s="16">
        <v>0.60225208863058477</v>
      </c>
    </row>
    <row r="5816" spans="1:3" ht="15" customHeight="1" x14ac:dyDescent="0.2">
      <c r="A5816" s="16">
        <v>5813</v>
      </c>
      <c r="B5816" s="16">
        <v>-0.60229999999999995</v>
      </c>
      <c r="C5816" s="16">
        <v>0.60221576462041415</v>
      </c>
    </row>
    <row r="5817" spans="1:3" ht="15" customHeight="1" x14ac:dyDescent="0.2">
      <c r="A5817" s="16">
        <v>5814</v>
      </c>
      <c r="B5817" s="16">
        <v>-0.60229999999999995</v>
      </c>
      <c r="C5817" s="16">
        <v>0.60217944061024331</v>
      </c>
    </row>
    <row r="5818" spans="1:3" ht="15" customHeight="1" x14ac:dyDescent="0.2">
      <c r="A5818" s="16">
        <v>5815</v>
      </c>
      <c r="B5818" s="16">
        <v>-0.60270000000000001</v>
      </c>
      <c r="C5818" s="16">
        <v>0.60199782055938977</v>
      </c>
    </row>
    <row r="5819" spans="1:3" ht="15" customHeight="1" x14ac:dyDescent="0.2">
      <c r="A5819" s="16">
        <v>5816</v>
      </c>
      <c r="B5819" s="16">
        <v>-0.60299999999999998</v>
      </c>
      <c r="C5819" s="16">
        <v>0.60188884852887758</v>
      </c>
    </row>
    <row r="5820" spans="1:3" ht="15" customHeight="1" x14ac:dyDescent="0.2">
      <c r="A5820" s="16">
        <v>5817</v>
      </c>
      <c r="B5820" s="16">
        <v>-0.60329999999999995</v>
      </c>
      <c r="C5820" s="16">
        <v>0.60188884852887758</v>
      </c>
    </row>
    <row r="5821" spans="1:3" ht="15" customHeight="1" x14ac:dyDescent="0.2">
      <c r="A5821" s="16">
        <v>5818</v>
      </c>
      <c r="B5821" s="16">
        <v>-0.60339999999999994</v>
      </c>
      <c r="C5821" s="16">
        <v>0.60156193243734102</v>
      </c>
    </row>
    <row r="5822" spans="1:3" ht="15" customHeight="1" x14ac:dyDescent="0.2">
      <c r="A5822" s="16">
        <v>5819</v>
      </c>
      <c r="B5822" s="16">
        <v>-0.60399999999999998</v>
      </c>
      <c r="C5822" s="16">
        <v>0.60145296040682894</v>
      </c>
    </row>
    <row r="5823" spans="1:3" ht="15" customHeight="1" x14ac:dyDescent="0.2">
      <c r="A5823" s="16">
        <v>5820</v>
      </c>
      <c r="B5823" s="16">
        <v>-0.60520000000000007</v>
      </c>
      <c r="C5823" s="16">
        <v>0.60134398837631675</v>
      </c>
    </row>
    <row r="5824" spans="1:3" ht="15" customHeight="1" x14ac:dyDescent="0.2">
      <c r="A5824" s="16">
        <v>5821</v>
      </c>
      <c r="B5824" s="16">
        <v>-0.60550000000000004</v>
      </c>
      <c r="C5824" s="16">
        <v>0.60130766436614602</v>
      </c>
    </row>
    <row r="5825" spans="1:3" ht="15" customHeight="1" x14ac:dyDescent="0.2">
      <c r="A5825" s="16">
        <v>5822</v>
      </c>
      <c r="B5825" s="16">
        <v>-0.60550000000000004</v>
      </c>
      <c r="C5825" s="16">
        <v>0.60108972030512164</v>
      </c>
    </row>
    <row r="5826" spans="1:3" ht="15" customHeight="1" x14ac:dyDescent="0.2">
      <c r="A5826" s="16">
        <v>5823</v>
      </c>
      <c r="B5826" s="16">
        <v>-0.60589999999999999</v>
      </c>
      <c r="C5826" s="16">
        <v>0.60087177624409738</v>
      </c>
    </row>
    <row r="5827" spans="1:3" ht="15" customHeight="1" x14ac:dyDescent="0.2">
      <c r="A5827" s="16">
        <v>5824</v>
      </c>
      <c r="B5827" s="16">
        <v>-0.60739999999999994</v>
      </c>
      <c r="C5827" s="16">
        <v>0.60083545223392665</v>
      </c>
    </row>
    <row r="5828" spans="1:3" ht="15" customHeight="1" x14ac:dyDescent="0.2">
      <c r="A5828" s="16">
        <v>5825</v>
      </c>
      <c r="B5828" s="16">
        <v>-0.60760000000000003</v>
      </c>
      <c r="C5828" s="16">
        <v>0.60072648020341446</v>
      </c>
    </row>
    <row r="5829" spans="1:3" ht="15" customHeight="1" x14ac:dyDescent="0.2">
      <c r="A5829" s="16">
        <v>5826</v>
      </c>
      <c r="B5829" s="16">
        <v>-0.60839999999999994</v>
      </c>
      <c r="C5829" s="16">
        <v>0.60058118416273165</v>
      </c>
    </row>
    <row r="5830" spans="1:3" ht="15" customHeight="1" x14ac:dyDescent="0.2">
      <c r="A5830" s="16">
        <v>5827</v>
      </c>
      <c r="B5830" s="16">
        <v>-0.60839999999999994</v>
      </c>
      <c r="C5830" s="16">
        <v>0.60047221213221935</v>
      </c>
    </row>
    <row r="5831" spans="1:3" ht="15" customHeight="1" x14ac:dyDescent="0.2">
      <c r="A5831" s="16">
        <v>5828</v>
      </c>
      <c r="B5831" s="16">
        <v>-0.6089</v>
      </c>
      <c r="C5831" s="16">
        <v>0.600399564111878</v>
      </c>
    </row>
    <row r="5832" spans="1:3" ht="15" customHeight="1" x14ac:dyDescent="0.2">
      <c r="A5832" s="16">
        <v>5829</v>
      </c>
      <c r="B5832" s="16">
        <v>-0.6089</v>
      </c>
      <c r="C5832" s="16">
        <v>0.6001452960406829</v>
      </c>
    </row>
    <row r="5833" spans="1:3" ht="15" customHeight="1" x14ac:dyDescent="0.2">
      <c r="A5833" s="16">
        <v>5830</v>
      </c>
      <c r="B5833" s="16">
        <v>-0.60960000000000003</v>
      </c>
      <c r="C5833" s="16">
        <v>0.59981837994914633</v>
      </c>
    </row>
    <row r="5834" spans="1:3" ht="15" customHeight="1" x14ac:dyDescent="0.2">
      <c r="A5834" s="16">
        <v>5831</v>
      </c>
      <c r="B5834" s="16">
        <v>-0.60960000000000003</v>
      </c>
      <c r="C5834" s="16">
        <v>0.59956411187795133</v>
      </c>
    </row>
    <row r="5835" spans="1:3" ht="15" customHeight="1" x14ac:dyDescent="0.2">
      <c r="A5835" s="16">
        <v>5832</v>
      </c>
      <c r="B5835" s="16">
        <v>-0.60970000000000002</v>
      </c>
      <c r="C5835" s="16">
        <v>0.59949146385760987</v>
      </c>
    </row>
    <row r="5836" spans="1:3" ht="15" customHeight="1" x14ac:dyDescent="0.2">
      <c r="A5836" s="16">
        <v>5833</v>
      </c>
      <c r="B5836" s="16">
        <v>-0.60970000000000002</v>
      </c>
      <c r="C5836" s="16">
        <v>0.59941881583726841</v>
      </c>
    </row>
    <row r="5837" spans="1:3" ht="15" customHeight="1" x14ac:dyDescent="0.2">
      <c r="A5837" s="16">
        <v>5834</v>
      </c>
      <c r="B5837" s="16">
        <v>-0.61099999999999999</v>
      </c>
      <c r="C5837" s="16">
        <v>0.59941881583726841</v>
      </c>
    </row>
    <row r="5838" spans="1:3" ht="15" customHeight="1" x14ac:dyDescent="0.2">
      <c r="A5838" s="16">
        <v>5835</v>
      </c>
      <c r="B5838" s="16">
        <v>-0.61150000000000004</v>
      </c>
      <c r="C5838" s="16">
        <v>0.59930984380675634</v>
      </c>
    </row>
    <row r="5839" spans="1:3" ht="15" customHeight="1" x14ac:dyDescent="0.2">
      <c r="A5839" s="16">
        <v>5836</v>
      </c>
      <c r="B5839" s="16">
        <v>-0.61199999999999999</v>
      </c>
      <c r="C5839" s="16">
        <v>0.59923719578641488</v>
      </c>
    </row>
    <row r="5840" spans="1:3" ht="15" customHeight="1" x14ac:dyDescent="0.2">
      <c r="A5840" s="16">
        <v>5837</v>
      </c>
      <c r="B5840" s="16">
        <v>-0.6127999999999999</v>
      </c>
      <c r="C5840" s="16">
        <v>0.59825644751180529</v>
      </c>
    </row>
    <row r="5841" spans="1:3" ht="15" customHeight="1" x14ac:dyDescent="0.2">
      <c r="A5841" s="16">
        <v>5838</v>
      </c>
      <c r="B5841" s="16">
        <v>-0.61370000000000002</v>
      </c>
      <c r="C5841" s="16">
        <v>0.5981474754812931</v>
      </c>
    </row>
    <row r="5842" spans="1:3" ht="15" customHeight="1" x14ac:dyDescent="0.2">
      <c r="A5842" s="16">
        <v>5839</v>
      </c>
      <c r="B5842" s="16">
        <v>-0.6139</v>
      </c>
      <c r="C5842" s="16">
        <v>0.59796585543043956</v>
      </c>
    </row>
    <row r="5843" spans="1:3" ht="15" customHeight="1" x14ac:dyDescent="0.2">
      <c r="A5843" s="16">
        <v>5840</v>
      </c>
      <c r="B5843" s="16">
        <v>-0.61450000000000005</v>
      </c>
      <c r="C5843" s="16">
        <v>0.59782055938975664</v>
      </c>
    </row>
    <row r="5844" spans="1:3" ht="15" customHeight="1" x14ac:dyDescent="0.2">
      <c r="A5844" s="16">
        <v>5841</v>
      </c>
      <c r="B5844" s="16">
        <v>-0.61550000000000005</v>
      </c>
      <c r="C5844" s="16">
        <v>0.59778423537958592</v>
      </c>
    </row>
    <row r="5845" spans="1:3" ht="15" customHeight="1" x14ac:dyDescent="0.2">
      <c r="A5845" s="16">
        <v>5842</v>
      </c>
      <c r="B5845" s="16">
        <v>-0.61570000000000003</v>
      </c>
      <c r="C5845" s="16">
        <v>0.59774791136941519</v>
      </c>
    </row>
    <row r="5846" spans="1:3" ht="15" customHeight="1" x14ac:dyDescent="0.2">
      <c r="A5846" s="16">
        <v>5843</v>
      </c>
      <c r="B5846" s="16">
        <v>-0.61570000000000003</v>
      </c>
      <c r="C5846" s="16">
        <v>0.597638939338903</v>
      </c>
    </row>
    <row r="5847" spans="1:3" ht="15" customHeight="1" x14ac:dyDescent="0.2">
      <c r="A5847" s="16">
        <v>5844</v>
      </c>
      <c r="B5847" s="16">
        <v>-0.6159</v>
      </c>
      <c r="C5847" s="16">
        <v>0.59734834725753727</v>
      </c>
    </row>
    <row r="5848" spans="1:3" ht="15" customHeight="1" x14ac:dyDescent="0.2">
      <c r="A5848" s="16">
        <v>5845</v>
      </c>
      <c r="B5848" s="16">
        <v>-0.6167999999999999</v>
      </c>
      <c r="C5848" s="16">
        <v>0.59731202324736654</v>
      </c>
    </row>
    <row r="5849" spans="1:3" ht="15" customHeight="1" x14ac:dyDescent="0.2">
      <c r="A5849" s="16">
        <v>5846</v>
      </c>
      <c r="B5849" s="16">
        <v>-0.61729999999999996</v>
      </c>
      <c r="C5849" s="16">
        <v>0.59705775517617143</v>
      </c>
    </row>
    <row r="5850" spans="1:3" ht="15" customHeight="1" x14ac:dyDescent="0.2">
      <c r="A5850" s="16">
        <v>5847</v>
      </c>
      <c r="B5850" s="16">
        <v>-0.61739999999999995</v>
      </c>
      <c r="C5850" s="16">
        <v>0.59705775517617143</v>
      </c>
    </row>
    <row r="5851" spans="1:3" ht="15" customHeight="1" x14ac:dyDescent="0.2">
      <c r="A5851" s="16">
        <v>5848</v>
      </c>
      <c r="B5851" s="16">
        <v>-0.61770000000000003</v>
      </c>
      <c r="C5851" s="16">
        <v>0.59673083908463498</v>
      </c>
    </row>
    <row r="5852" spans="1:3" ht="15" customHeight="1" x14ac:dyDescent="0.2">
      <c r="A5852" s="16">
        <v>5849</v>
      </c>
      <c r="B5852" s="16">
        <v>-0.61820000000000008</v>
      </c>
      <c r="C5852" s="16">
        <v>0.59669451507446425</v>
      </c>
    </row>
    <row r="5853" spans="1:3" ht="15" customHeight="1" x14ac:dyDescent="0.2">
      <c r="A5853" s="16">
        <v>5850</v>
      </c>
      <c r="B5853" s="16">
        <v>-0.61860000000000004</v>
      </c>
      <c r="C5853" s="16">
        <v>0.59614965492190342</v>
      </c>
    </row>
    <row r="5854" spans="1:3" ht="15" customHeight="1" x14ac:dyDescent="0.2">
      <c r="A5854" s="16">
        <v>5851</v>
      </c>
      <c r="B5854" s="16">
        <v>-0.61890000000000001</v>
      </c>
      <c r="C5854" s="16">
        <v>0.59611333091173258</v>
      </c>
    </row>
    <row r="5855" spans="1:3" ht="15" customHeight="1" x14ac:dyDescent="0.2">
      <c r="A5855" s="16">
        <v>5852</v>
      </c>
      <c r="B5855" s="16">
        <v>-0.61950000000000005</v>
      </c>
      <c r="C5855" s="16">
        <v>0.59589538685070831</v>
      </c>
    </row>
    <row r="5856" spans="1:3" ht="15" customHeight="1" x14ac:dyDescent="0.2">
      <c r="A5856" s="16">
        <v>5853</v>
      </c>
      <c r="B5856" s="16">
        <v>-0.62029999999999996</v>
      </c>
      <c r="C5856" s="16">
        <v>0.59582273883036685</v>
      </c>
    </row>
    <row r="5857" spans="1:3" ht="15" customHeight="1" x14ac:dyDescent="0.2">
      <c r="A5857" s="16">
        <v>5854</v>
      </c>
      <c r="B5857" s="16">
        <v>-0.62090000000000001</v>
      </c>
      <c r="C5857" s="16">
        <v>0.59578641482019612</v>
      </c>
    </row>
    <row r="5858" spans="1:3" ht="15" customHeight="1" x14ac:dyDescent="0.2">
      <c r="A5858" s="16">
        <v>5855</v>
      </c>
      <c r="B5858" s="16">
        <v>-0.621</v>
      </c>
      <c r="C5858" s="16">
        <v>0.59567744278968404</v>
      </c>
    </row>
    <row r="5859" spans="1:3" ht="15" customHeight="1" x14ac:dyDescent="0.2">
      <c r="A5859" s="16">
        <v>5856</v>
      </c>
      <c r="B5859" s="16">
        <v>-0.62170000000000003</v>
      </c>
      <c r="C5859" s="16">
        <v>0.59567744278968404</v>
      </c>
    </row>
    <row r="5860" spans="1:3" ht="15" customHeight="1" x14ac:dyDescent="0.2">
      <c r="A5860" s="16">
        <v>5857</v>
      </c>
      <c r="B5860" s="16">
        <v>-0.62220000000000009</v>
      </c>
      <c r="C5860" s="16">
        <v>0.5956411187795132</v>
      </c>
    </row>
    <row r="5861" spans="1:3" ht="15" customHeight="1" x14ac:dyDescent="0.2">
      <c r="A5861" s="16">
        <v>5858</v>
      </c>
      <c r="B5861" s="16">
        <v>-0.62229999999999996</v>
      </c>
      <c r="C5861" s="16">
        <v>0.59556847075917174</v>
      </c>
    </row>
    <row r="5862" spans="1:3" ht="15" customHeight="1" x14ac:dyDescent="0.2">
      <c r="A5862" s="16">
        <v>5859</v>
      </c>
      <c r="B5862" s="16">
        <v>-0.62379999999999991</v>
      </c>
      <c r="C5862" s="16">
        <v>0.59542317471848893</v>
      </c>
    </row>
    <row r="5863" spans="1:3" ht="15" customHeight="1" x14ac:dyDescent="0.2">
      <c r="A5863" s="16">
        <v>5860</v>
      </c>
      <c r="B5863" s="16">
        <v>-0.62490000000000001</v>
      </c>
      <c r="C5863" s="16">
        <v>0.59535052669814748</v>
      </c>
    </row>
    <row r="5864" spans="1:3" ht="15" customHeight="1" x14ac:dyDescent="0.2">
      <c r="A5864" s="16">
        <v>5861</v>
      </c>
      <c r="B5864" s="16">
        <v>-0.62529999999999997</v>
      </c>
      <c r="C5864" s="16">
        <v>0.59516890664729383</v>
      </c>
    </row>
    <row r="5865" spans="1:3" ht="15" customHeight="1" x14ac:dyDescent="0.2">
      <c r="A5865" s="16">
        <v>5862</v>
      </c>
      <c r="B5865" s="16">
        <v>-0.62609999999999999</v>
      </c>
      <c r="C5865" s="16">
        <v>0.59495096258626956</v>
      </c>
    </row>
    <row r="5866" spans="1:3" ht="15" customHeight="1" x14ac:dyDescent="0.2">
      <c r="A5866" s="16">
        <v>5863</v>
      </c>
      <c r="B5866" s="16">
        <v>-0.62649999999999995</v>
      </c>
      <c r="C5866" s="16">
        <v>0.59480566654558664</v>
      </c>
    </row>
    <row r="5867" spans="1:3" ht="15" customHeight="1" x14ac:dyDescent="0.2">
      <c r="A5867" s="16">
        <v>5864</v>
      </c>
      <c r="B5867" s="16">
        <v>-0.62670000000000003</v>
      </c>
      <c r="C5867" s="16">
        <v>0.59473301852524518</v>
      </c>
    </row>
    <row r="5868" spans="1:3" ht="15" customHeight="1" x14ac:dyDescent="0.2">
      <c r="A5868" s="16">
        <v>5865</v>
      </c>
      <c r="B5868" s="16">
        <v>-0.62790000000000001</v>
      </c>
      <c r="C5868" s="16">
        <v>0.59451507446422092</v>
      </c>
    </row>
    <row r="5869" spans="1:3" ht="15" customHeight="1" x14ac:dyDescent="0.2">
      <c r="A5869" s="16">
        <v>5866</v>
      </c>
      <c r="B5869" s="16">
        <v>-0.62839999999999996</v>
      </c>
      <c r="C5869" s="16">
        <v>0.59447875045405008</v>
      </c>
    </row>
    <row r="5870" spans="1:3" ht="15" customHeight="1" x14ac:dyDescent="0.2">
      <c r="A5870" s="16">
        <v>5867</v>
      </c>
      <c r="B5870" s="16">
        <v>-0.62849999999999995</v>
      </c>
      <c r="C5870" s="16">
        <v>0.59407918634217216</v>
      </c>
    </row>
    <row r="5871" spans="1:3" ht="15" customHeight="1" x14ac:dyDescent="0.2">
      <c r="A5871" s="16">
        <v>5868</v>
      </c>
      <c r="B5871" s="16">
        <v>-0.62860000000000005</v>
      </c>
      <c r="C5871" s="16">
        <v>0.59404286233200143</v>
      </c>
    </row>
    <row r="5872" spans="1:3" ht="15" customHeight="1" x14ac:dyDescent="0.2">
      <c r="A5872" s="16">
        <v>5869</v>
      </c>
      <c r="B5872" s="16">
        <v>-0.629</v>
      </c>
      <c r="C5872" s="16">
        <v>0.59386124228114789</v>
      </c>
    </row>
    <row r="5873" spans="1:3" ht="15" customHeight="1" x14ac:dyDescent="0.2">
      <c r="A5873" s="16">
        <v>5870</v>
      </c>
      <c r="B5873" s="16">
        <v>-0.63029999999999997</v>
      </c>
      <c r="C5873" s="16">
        <v>0.59378859426080643</v>
      </c>
    </row>
    <row r="5874" spans="1:3" ht="15" customHeight="1" x14ac:dyDescent="0.2">
      <c r="A5874" s="16">
        <v>5871</v>
      </c>
      <c r="B5874" s="16">
        <v>-0.63170000000000004</v>
      </c>
      <c r="C5874" s="16">
        <v>0.59357065019978206</v>
      </c>
    </row>
    <row r="5875" spans="1:3" ht="15" customHeight="1" x14ac:dyDescent="0.2">
      <c r="A5875" s="16">
        <v>5872</v>
      </c>
      <c r="B5875" s="16">
        <v>-0.63200000000000001</v>
      </c>
      <c r="C5875" s="16">
        <v>0.59284416999636758</v>
      </c>
    </row>
    <row r="5876" spans="1:3" ht="15" customHeight="1" x14ac:dyDescent="0.2">
      <c r="A5876" s="16">
        <v>5873</v>
      </c>
      <c r="B5876" s="16">
        <v>-0.63339999999999996</v>
      </c>
      <c r="C5876" s="16">
        <v>0.59277152197602623</v>
      </c>
    </row>
    <row r="5877" spans="1:3" ht="15" customHeight="1" x14ac:dyDescent="0.2">
      <c r="A5877" s="16">
        <v>5874</v>
      </c>
      <c r="B5877" s="16">
        <v>-0.63390000000000002</v>
      </c>
      <c r="C5877" s="16">
        <v>0.59277152197602623</v>
      </c>
    </row>
    <row r="5878" spans="1:3" ht="15" customHeight="1" x14ac:dyDescent="0.2">
      <c r="A5878" s="16">
        <v>5875</v>
      </c>
      <c r="B5878" s="16">
        <v>-0.63479999999999992</v>
      </c>
      <c r="C5878" s="16">
        <v>0.59255357791500185</v>
      </c>
    </row>
    <row r="5879" spans="1:3" ht="15" customHeight="1" x14ac:dyDescent="0.2">
      <c r="A5879" s="16">
        <v>5876</v>
      </c>
      <c r="B5879" s="16">
        <v>-0.6352000000000001</v>
      </c>
      <c r="C5879" s="16">
        <v>0.59233563385397747</v>
      </c>
    </row>
    <row r="5880" spans="1:3" ht="15" customHeight="1" x14ac:dyDescent="0.2">
      <c r="A5880" s="16">
        <v>5877</v>
      </c>
      <c r="B5880" s="16">
        <v>-0.63570000000000004</v>
      </c>
      <c r="C5880" s="16">
        <v>0.59215401380312394</v>
      </c>
    </row>
    <row r="5881" spans="1:3" ht="15" customHeight="1" x14ac:dyDescent="0.2">
      <c r="A5881" s="16">
        <v>5878</v>
      </c>
      <c r="B5881" s="16">
        <v>-0.63600000000000001</v>
      </c>
      <c r="C5881" s="16">
        <v>0.59200871776244091</v>
      </c>
    </row>
    <row r="5882" spans="1:3" ht="15" customHeight="1" x14ac:dyDescent="0.2">
      <c r="A5882" s="16">
        <v>5879</v>
      </c>
      <c r="B5882" s="16">
        <v>-0.63660000000000005</v>
      </c>
      <c r="C5882" s="16">
        <v>0.59197239375227029</v>
      </c>
    </row>
    <row r="5883" spans="1:3" ht="15" customHeight="1" x14ac:dyDescent="0.2">
      <c r="A5883" s="16">
        <v>5880</v>
      </c>
      <c r="B5883" s="16">
        <v>-0.63700000000000001</v>
      </c>
      <c r="C5883" s="16">
        <v>0.59193606974209945</v>
      </c>
    </row>
    <row r="5884" spans="1:3" ht="15" customHeight="1" x14ac:dyDescent="0.2">
      <c r="A5884" s="16">
        <v>5881</v>
      </c>
      <c r="B5884" s="16">
        <v>-0.63800000000000001</v>
      </c>
      <c r="C5884" s="16">
        <v>0.59171812568107518</v>
      </c>
    </row>
    <row r="5885" spans="1:3" ht="15" customHeight="1" x14ac:dyDescent="0.2">
      <c r="A5885" s="16">
        <v>5882</v>
      </c>
      <c r="B5885" s="16">
        <v>-0.63829999999999998</v>
      </c>
      <c r="C5885" s="16">
        <v>0.59139120958953861</v>
      </c>
    </row>
    <row r="5886" spans="1:3" ht="15" customHeight="1" x14ac:dyDescent="0.2">
      <c r="A5886" s="16">
        <v>5883</v>
      </c>
      <c r="B5886" s="16">
        <v>-0.63849999999999996</v>
      </c>
      <c r="C5886" s="16">
        <v>0.59120958953868508</v>
      </c>
    </row>
    <row r="5887" spans="1:3" ht="15" customHeight="1" x14ac:dyDescent="0.2">
      <c r="A5887" s="16">
        <v>5884</v>
      </c>
      <c r="B5887" s="16">
        <v>-0.63849999999999996</v>
      </c>
      <c r="C5887" s="16">
        <v>0.59117326552851435</v>
      </c>
    </row>
    <row r="5888" spans="1:3" ht="15" customHeight="1" x14ac:dyDescent="0.2">
      <c r="A5888" s="16">
        <v>5885</v>
      </c>
      <c r="B5888" s="16">
        <v>-0.63890000000000002</v>
      </c>
      <c r="C5888" s="16">
        <v>0.59102796948783143</v>
      </c>
    </row>
    <row r="5889" spans="1:3" ht="15" customHeight="1" x14ac:dyDescent="0.2">
      <c r="A5889" s="16">
        <v>5886</v>
      </c>
      <c r="B5889" s="16">
        <v>-0.6391</v>
      </c>
      <c r="C5889" s="16">
        <v>0.59081002542680716</v>
      </c>
    </row>
    <row r="5890" spans="1:3" ht="15" customHeight="1" x14ac:dyDescent="0.2">
      <c r="A5890" s="16">
        <v>5887</v>
      </c>
      <c r="B5890" s="16">
        <v>-0.63979999999999992</v>
      </c>
      <c r="C5890" s="16">
        <v>0.59062840537595351</v>
      </c>
    </row>
    <row r="5891" spans="1:3" ht="15" customHeight="1" x14ac:dyDescent="0.2">
      <c r="A5891" s="16">
        <v>5888</v>
      </c>
      <c r="B5891" s="16">
        <v>-0.64</v>
      </c>
      <c r="C5891" s="16">
        <v>0.59041046131492925</v>
      </c>
    </row>
    <row r="5892" spans="1:3" ht="15" customHeight="1" x14ac:dyDescent="0.2">
      <c r="A5892" s="16">
        <v>5889</v>
      </c>
      <c r="B5892" s="16">
        <v>-0.64</v>
      </c>
      <c r="C5892" s="16">
        <v>0.59037413730475841</v>
      </c>
    </row>
    <row r="5893" spans="1:3" ht="15" customHeight="1" x14ac:dyDescent="0.2">
      <c r="A5893" s="16">
        <v>5890</v>
      </c>
      <c r="B5893" s="16">
        <v>-0.6401</v>
      </c>
      <c r="C5893" s="16">
        <v>0.59037413730475841</v>
      </c>
    </row>
    <row r="5894" spans="1:3" ht="15" customHeight="1" x14ac:dyDescent="0.2">
      <c r="A5894" s="16">
        <v>5891</v>
      </c>
      <c r="B5894" s="16">
        <v>-0.64019999999999999</v>
      </c>
      <c r="C5894" s="16">
        <v>0.58950236106066112</v>
      </c>
    </row>
    <row r="5895" spans="1:3" ht="15" customHeight="1" x14ac:dyDescent="0.2">
      <c r="A5895" s="16">
        <v>5892</v>
      </c>
      <c r="B5895" s="16">
        <v>-0.64029999999999998</v>
      </c>
      <c r="C5895" s="16">
        <v>0.58921176897929528</v>
      </c>
    </row>
    <row r="5896" spans="1:3" ht="15" customHeight="1" x14ac:dyDescent="0.2">
      <c r="A5896" s="16">
        <v>5893</v>
      </c>
      <c r="B5896" s="16">
        <v>-0.64039999999999997</v>
      </c>
      <c r="C5896" s="16">
        <v>0.58917544496912455</v>
      </c>
    </row>
    <row r="5897" spans="1:3" ht="15" customHeight="1" x14ac:dyDescent="0.2">
      <c r="A5897" s="16">
        <v>5894</v>
      </c>
      <c r="B5897" s="16">
        <v>-0.6411</v>
      </c>
      <c r="C5897" s="16">
        <v>0.58863058481656372</v>
      </c>
    </row>
    <row r="5898" spans="1:3" ht="15" customHeight="1" x14ac:dyDescent="0.2">
      <c r="A5898" s="16">
        <v>5895</v>
      </c>
      <c r="B5898" s="16">
        <v>-0.64200000000000002</v>
      </c>
      <c r="C5898" s="16">
        <v>0.58826734471485653</v>
      </c>
    </row>
    <row r="5899" spans="1:3" ht="15" customHeight="1" x14ac:dyDescent="0.2">
      <c r="A5899" s="16">
        <v>5896</v>
      </c>
      <c r="B5899" s="16">
        <v>-0.64219999999999999</v>
      </c>
      <c r="C5899" s="16">
        <v>0.58808572466400288</v>
      </c>
    </row>
    <row r="5900" spans="1:3" ht="15" customHeight="1" x14ac:dyDescent="0.2">
      <c r="A5900" s="16">
        <v>5897</v>
      </c>
      <c r="B5900" s="16">
        <v>-0.6431</v>
      </c>
      <c r="C5900" s="16">
        <v>0.58804940065383227</v>
      </c>
    </row>
    <row r="5901" spans="1:3" ht="15" customHeight="1" x14ac:dyDescent="0.2">
      <c r="A5901" s="16">
        <v>5898</v>
      </c>
      <c r="B5901" s="16">
        <v>-0.64329999999999998</v>
      </c>
      <c r="C5901" s="16">
        <v>0.58801307664366143</v>
      </c>
    </row>
    <row r="5902" spans="1:3" ht="15" customHeight="1" x14ac:dyDescent="0.2">
      <c r="A5902" s="16">
        <v>5899</v>
      </c>
      <c r="B5902" s="16">
        <v>-0.64360000000000006</v>
      </c>
      <c r="C5902" s="16">
        <v>0.58786778060297862</v>
      </c>
    </row>
    <row r="5903" spans="1:3" ht="15" customHeight="1" x14ac:dyDescent="0.2">
      <c r="A5903" s="16">
        <v>5900</v>
      </c>
      <c r="B5903" s="16">
        <v>-0.64379999999999993</v>
      </c>
      <c r="C5903" s="16">
        <v>0.58743189248092986</v>
      </c>
    </row>
    <row r="5904" spans="1:3" ht="15" customHeight="1" x14ac:dyDescent="0.2">
      <c r="A5904" s="16">
        <v>5901</v>
      </c>
      <c r="B5904" s="16">
        <v>-0.64379999999999993</v>
      </c>
      <c r="C5904" s="16">
        <v>0.58743189248092986</v>
      </c>
    </row>
    <row r="5905" spans="1:3" ht="15" customHeight="1" x14ac:dyDescent="0.2">
      <c r="A5905" s="16">
        <v>5902</v>
      </c>
      <c r="B5905" s="16">
        <v>-0.64510000000000001</v>
      </c>
      <c r="C5905" s="16">
        <v>0.58743189248092986</v>
      </c>
    </row>
    <row r="5906" spans="1:3" ht="15" customHeight="1" x14ac:dyDescent="0.2">
      <c r="A5906" s="16">
        <v>5903</v>
      </c>
      <c r="B5906" s="16">
        <v>-0.64529999999999998</v>
      </c>
      <c r="C5906" s="16">
        <v>0.58681438430802757</v>
      </c>
    </row>
    <row r="5907" spans="1:3" ht="15" customHeight="1" x14ac:dyDescent="0.2">
      <c r="A5907" s="16">
        <v>5904</v>
      </c>
      <c r="B5907" s="16">
        <v>-0.64590000000000003</v>
      </c>
      <c r="C5907" s="16">
        <v>0.5865964402470033</v>
      </c>
    </row>
    <row r="5908" spans="1:3" ht="15" customHeight="1" x14ac:dyDescent="0.2">
      <c r="A5908" s="16">
        <v>5905</v>
      </c>
      <c r="B5908" s="16">
        <v>-0.6462</v>
      </c>
      <c r="C5908" s="16">
        <v>0.58641482019614966</v>
      </c>
    </row>
    <row r="5909" spans="1:3" ht="15" customHeight="1" x14ac:dyDescent="0.2">
      <c r="A5909" s="16">
        <v>5906</v>
      </c>
      <c r="B5909" s="16">
        <v>-0.64739999999999998</v>
      </c>
      <c r="C5909" s="16">
        <v>0.58630584816563747</v>
      </c>
    </row>
    <row r="5910" spans="1:3" ht="15" customHeight="1" x14ac:dyDescent="0.2">
      <c r="A5910" s="16">
        <v>5907</v>
      </c>
      <c r="B5910" s="16">
        <v>-0.64749999999999996</v>
      </c>
      <c r="C5910" s="16">
        <v>0.58583363603341809</v>
      </c>
    </row>
    <row r="5911" spans="1:3" ht="15" customHeight="1" x14ac:dyDescent="0.2">
      <c r="A5911" s="16">
        <v>5908</v>
      </c>
      <c r="B5911" s="16">
        <v>-0.64860000000000007</v>
      </c>
      <c r="C5911" s="16">
        <v>0.58532509989102799</v>
      </c>
    </row>
    <row r="5912" spans="1:3" ht="15" customHeight="1" x14ac:dyDescent="0.2">
      <c r="A5912" s="16">
        <v>5909</v>
      </c>
      <c r="B5912" s="16">
        <v>-0.64870000000000005</v>
      </c>
      <c r="C5912" s="16">
        <v>0.58503450780966215</v>
      </c>
    </row>
    <row r="5913" spans="1:3" ht="15" customHeight="1" x14ac:dyDescent="0.2">
      <c r="A5913" s="16">
        <v>5910</v>
      </c>
      <c r="B5913" s="16">
        <v>-0.64900000000000002</v>
      </c>
      <c r="C5913" s="16">
        <v>0.58503450780966215</v>
      </c>
    </row>
    <row r="5914" spans="1:3" ht="15" customHeight="1" x14ac:dyDescent="0.2">
      <c r="A5914" s="16">
        <v>5911</v>
      </c>
      <c r="B5914" s="16">
        <v>-0.65079999999999993</v>
      </c>
      <c r="C5914" s="16">
        <v>0.58405375953505267</v>
      </c>
    </row>
    <row r="5915" spans="1:3" ht="15" customHeight="1" x14ac:dyDescent="0.2">
      <c r="A5915" s="16">
        <v>5912</v>
      </c>
      <c r="B5915" s="16">
        <v>-0.6512</v>
      </c>
      <c r="C5915" s="16">
        <v>0.58405375953505267</v>
      </c>
    </row>
    <row r="5916" spans="1:3" ht="15" customHeight="1" x14ac:dyDescent="0.2">
      <c r="A5916" s="16">
        <v>5913</v>
      </c>
      <c r="B5916" s="16">
        <v>-0.65189999999999992</v>
      </c>
      <c r="C5916" s="16">
        <v>0.583218307301126</v>
      </c>
    </row>
    <row r="5917" spans="1:3" ht="15" customHeight="1" x14ac:dyDescent="0.2">
      <c r="A5917" s="16">
        <v>5914</v>
      </c>
      <c r="B5917" s="16">
        <v>-0.65210000000000001</v>
      </c>
      <c r="C5917" s="16">
        <v>0.58285506719941882</v>
      </c>
    </row>
    <row r="5918" spans="1:3" ht="15" customHeight="1" x14ac:dyDescent="0.2">
      <c r="A5918" s="16">
        <v>5915</v>
      </c>
      <c r="B5918" s="16">
        <v>-0.65249999999999997</v>
      </c>
      <c r="C5918" s="16">
        <v>0.58281874318924809</v>
      </c>
    </row>
    <row r="5919" spans="1:3" ht="15" customHeight="1" x14ac:dyDescent="0.2">
      <c r="A5919" s="16">
        <v>5916</v>
      </c>
      <c r="B5919" s="16">
        <v>-0.65339999999999998</v>
      </c>
      <c r="C5919" s="16">
        <v>0.58274609516890663</v>
      </c>
    </row>
    <row r="5920" spans="1:3" ht="15" customHeight="1" x14ac:dyDescent="0.2">
      <c r="A5920" s="16">
        <v>5917</v>
      </c>
      <c r="B5920" s="16">
        <v>-0.65539999999999998</v>
      </c>
      <c r="C5920" s="16">
        <v>0.58260079912822382</v>
      </c>
    </row>
    <row r="5921" spans="1:3" ht="15" customHeight="1" x14ac:dyDescent="0.2">
      <c r="A5921" s="16">
        <v>5918</v>
      </c>
      <c r="B5921" s="16">
        <v>-0.65549999999999997</v>
      </c>
      <c r="C5921" s="16">
        <v>0.58256447511805298</v>
      </c>
    </row>
    <row r="5922" spans="1:3" ht="15" customHeight="1" x14ac:dyDescent="0.2">
      <c r="A5922" s="16">
        <v>5919</v>
      </c>
      <c r="B5922" s="16">
        <v>-0.65570000000000006</v>
      </c>
      <c r="C5922" s="16">
        <v>0.58201961496549215</v>
      </c>
    </row>
    <row r="5923" spans="1:3" ht="15" customHeight="1" x14ac:dyDescent="0.2">
      <c r="A5923" s="16">
        <v>5920</v>
      </c>
      <c r="B5923" s="16">
        <v>-0.65639999999999998</v>
      </c>
      <c r="C5923" s="16">
        <v>0.58201961496549215</v>
      </c>
    </row>
    <row r="5924" spans="1:3" ht="15" customHeight="1" x14ac:dyDescent="0.2">
      <c r="A5924" s="16">
        <v>5921</v>
      </c>
      <c r="B5924" s="16">
        <v>-0.65670000000000006</v>
      </c>
      <c r="C5924" s="16">
        <v>0.58198329095532153</v>
      </c>
    </row>
    <row r="5925" spans="1:3" ht="15" customHeight="1" x14ac:dyDescent="0.2">
      <c r="A5925" s="16">
        <v>5922</v>
      </c>
      <c r="B5925" s="16">
        <v>-0.65710000000000002</v>
      </c>
      <c r="C5925" s="16">
        <v>0.58154740283327278</v>
      </c>
    </row>
    <row r="5926" spans="1:3" ht="15" customHeight="1" x14ac:dyDescent="0.2">
      <c r="A5926" s="16">
        <v>5923</v>
      </c>
      <c r="B5926" s="16">
        <v>-0.65739999999999998</v>
      </c>
      <c r="C5926" s="16">
        <v>0.58147475481293132</v>
      </c>
    </row>
    <row r="5927" spans="1:3" ht="15" customHeight="1" x14ac:dyDescent="0.2">
      <c r="A5927" s="16">
        <v>5924</v>
      </c>
      <c r="B5927" s="16">
        <v>-0.65800000000000003</v>
      </c>
      <c r="C5927" s="16">
        <v>0.58143843080276059</v>
      </c>
    </row>
    <row r="5928" spans="1:3" ht="15" customHeight="1" x14ac:dyDescent="0.2">
      <c r="A5928" s="16">
        <v>5925</v>
      </c>
      <c r="B5928" s="16">
        <v>-0.65860000000000007</v>
      </c>
      <c r="C5928" s="16">
        <v>0.58122048674173621</v>
      </c>
    </row>
    <row r="5929" spans="1:3" ht="15" customHeight="1" x14ac:dyDescent="0.2">
      <c r="A5929" s="16">
        <v>5926</v>
      </c>
      <c r="B5929" s="16">
        <v>-0.65860000000000007</v>
      </c>
      <c r="C5929" s="16">
        <v>0.58114783872139486</v>
      </c>
    </row>
    <row r="5930" spans="1:3" ht="15" customHeight="1" x14ac:dyDescent="0.2">
      <c r="A5930" s="16">
        <v>5927</v>
      </c>
      <c r="B5930" s="16">
        <v>-0.65960000000000008</v>
      </c>
      <c r="C5930" s="16">
        <v>0.58096621867054121</v>
      </c>
    </row>
    <row r="5931" spans="1:3" ht="15" customHeight="1" x14ac:dyDescent="0.2">
      <c r="A5931" s="16">
        <v>5928</v>
      </c>
      <c r="B5931" s="16">
        <v>-0.65989999999999993</v>
      </c>
      <c r="C5931" s="16">
        <v>0.58092989466037048</v>
      </c>
    </row>
    <row r="5932" spans="1:3" ht="15" customHeight="1" x14ac:dyDescent="0.2">
      <c r="A5932" s="16">
        <v>5929</v>
      </c>
      <c r="B5932" s="16">
        <v>-0.66</v>
      </c>
      <c r="C5932" s="16">
        <v>0.58089357065019975</v>
      </c>
    </row>
    <row r="5933" spans="1:3" ht="15" customHeight="1" x14ac:dyDescent="0.2">
      <c r="A5933" s="16">
        <v>5930</v>
      </c>
      <c r="B5933" s="16">
        <v>-0.66020000000000001</v>
      </c>
      <c r="C5933" s="16">
        <v>0.58085724664002902</v>
      </c>
    </row>
    <row r="5934" spans="1:3" ht="15" customHeight="1" x14ac:dyDescent="0.2">
      <c r="A5934" s="16">
        <v>5931</v>
      </c>
      <c r="B5934" s="16">
        <v>-0.6603</v>
      </c>
      <c r="C5934" s="16">
        <v>0.58078459861968768</v>
      </c>
    </row>
    <row r="5935" spans="1:3" ht="15" customHeight="1" x14ac:dyDescent="0.2">
      <c r="A5935" s="16">
        <v>5932</v>
      </c>
      <c r="B5935" s="16">
        <v>-0.66039999999999999</v>
      </c>
      <c r="C5935" s="16">
        <v>0.58067562658917538</v>
      </c>
    </row>
    <row r="5936" spans="1:3" ht="15" customHeight="1" x14ac:dyDescent="0.2">
      <c r="A5936" s="16">
        <v>5933</v>
      </c>
      <c r="B5936" s="16">
        <v>-0.66170000000000007</v>
      </c>
      <c r="C5936" s="16">
        <v>0.5805666545586633</v>
      </c>
    </row>
    <row r="5937" spans="1:3" ht="15" customHeight="1" x14ac:dyDescent="0.2">
      <c r="A5937" s="16">
        <v>5934</v>
      </c>
      <c r="B5937" s="16">
        <v>-0.66179999999999994</v>
      </c>
      <c r="C5937" s="16">
        <v>0.58005811841627319</v>
      </c>
    </row>
    <row r="5938" spans="1:3" ht="15" customHeight="1" x14ac:dyDescent="0.2">
      <c r="A5938" s="16">
        <v>5935</v>
      </c>
      <c r="B5938" s="16">
        <v>-0.66320000000000001</v>
      </c>
      <c r="C5938" s="16">
        <v>0.58005811841627319</v>
      </c>
    </row>
    <row r="5939" spans="1:3" ht="15" customHeight="1" x14ac:dyDescent="0.2">
      <c r="A5939" s="16">
        <v>5936</v>
      </c>
      <c r="B5939" s="16">
        <v>-0.66470000000000007</v>
      </c>
      <c r="C5939" s="16">
        <v>0.58002179440610246</v>
      </c>
    </row>
    <row r="5940" spans="1:3" ht="15" customHeight="1" x14ac:dyDescent="0.2">
      <c r="A5940" s="16">
        <v>5937</v>
      </c>
      <c r="B5940" s="16">
        <v>-0.66489999999999994</v>
      </c>
      <c r="C5940" s="16">
        <v>0.57965855430439517</v>
      </c>
    </row>
    <row r="5941" spans="1:3" ht="15" customHeight="1" x14ac:dyDescent="0.2">
      <c r="A5941" s="16">
        <v>5938</v>
      </c>
      <c r="B5941" s="16">
        <v>-0.6653</v>
      </c>
      <c r="C5941" s="16">
        <v>0.57936796222302944</v>
      </c>
    </row>
    <row r="5942" spans="1:3" ht="15" customHeight="1" x14ac:dyDescent="0.2">
      <c r="A5942" s="16">
        <v>5939</v>
      </c>
      <c r="B5942" s="16">
        <v>-0.66600000000000004</v>
      </c>
      <c r="C5942" s="16">
        <v>0.57929531420268798</v>
      </c>
    </row>
    <row r="5943" spans="1:3" ht="15" customHeight="1" x14ac:dyDescent="0.2">
      <c r="A5943" s="16">
        <v>5940</v>
      </c>
      <c r="B5943" s="16">
        <v>-0.66610000000000003</v>
      </c>
      <c r="C5943" s="16">
        <v>0.57925899019251725</v>
      </c>
    </row>
    <row r="5944" spans="1:3" ht="15" customHeight="1" x14ac:dyDescent="0.2">
      <c r="A5944" s="16">
        <v>5941</v>
      </c>
      <c r="B5944" s="16">
        <v>-0.66870000000000007</v>
      </c>
      <c r="C5944" s="16">
        <v>0.57915001816200506</v>
      </c>
    </row>
    <row r="5945" spans="1:3" ht="15" customHeight="1" x14ac:dyDescent="0.2">
      <c r="A5945" s="16">
        <v>5942</v>
      </c>
      <c r="B5945" s="16">
        <v>-0.67030000000000001</v>
      </c>
      <c r="C5945" s="16">
        <v>0.57907737014166361</v>
      </c>
    </row>
    <row r="5946" spans="1:3" ht="15" customHeight="1" x14ac:dyDescent="0.2">
      <c r="A5946" s="16">
        <v>5943</v>
      </c>
      <c r="B5946" s="16">
        <v>-0.67100000000000004</v>
      </c>
      <c r="C5946" s="16">
        <v>0.57900472212132215</v>
      </c>
    </row>
    <row r="5947" spans="1:3" ht="15" customHeight="1" x14ac:dyDescent="0.2">
      <c r="A5947" s="16">
        <v>5944</v>
      </c>
      <c r="B5947" s="16">
        <v>-0.6714</v>
      </c>
      <c r="C5947" s="16">
        <v>0.57860515800944423</v>
      </c>
    </row>
    <row r="5948" spans="1:3" ht="15" customHeight="1" x14ac:dyDescent="0.2">
      <c r="A5948" s="16">
        <v>5945</v>
      </c>
      <c r="B5948" s="16">
        <v>-0.67200000000000004</v>
      </c>
      <c r="C5948" s="16">
        <v>0.57845986196876131</v>
      </c>
    </row>
    <row r="5949" spans="1:3" ht="15" customHeight="1" x14ac:dyDescent="0.2">
      <c r="A5949" s="16">
        <v>5946</v>
      </c>
      <c r="B5949" s="16">
        <v>-0.6724</v>
      </c>
      <c r="C5949" s="16">
        <v>0.57813294587722486</v>
      </c>
    </row>
    <row r="5950" spans="1:3" ht="15" customHeight="1" x14ac:dyDescent="0.2">
      <c r="A5950" s="16">
        <v>5947</v>
      </c>
      <c r="B5950" s="16">
        <v>-0.6734</v>
      </c>
      <c r="C5950" s="16">
        <v>0.57813294587722486</v>
      </c>
    </row>
    <row r="5951" spans="1:3" ht="15" customHeight="1" x14ac:dyDescent="0.2">
      <c r="A5951" s="16">
        <v>5948</v>
      </c>
      <c r="B5951" s="16">
        <v>-0.67610000000000003</v>
      </c>
      <c r="C5951" s="16">
        <v>0.57773338176534694</v>
      </c>
    </row>
    <row r="5952" spans="1:3" ht="15" customHeight="1" x14ac:dyDescent="0.2">
      <c r="A5952" s="16">
        <v>5949</v>
      </c>
      <c r="B5952" s="16">
        <v>-0.67689999999999995</v>
      </c>
      <c r="C5952" s="16">
        <v>0.57773338176534694</v>
      </c>
    </row>
    <row r="5953" spans="1:3" ht="15" customHeight="1" x14ac:dyDescent="0.2">
      <c r="A5953" s="16">
        <v>5950</v>
      </c>
      <c r="B5953" s="16">
        <v>-0.67870000000000008</v>
      </c>
      <c r="C5953" s="16">
        <v>0.57755176171449329</v>
      </c>
    </row>
    <row r="5954" spans="1:3" ht="15" customHeight="1" x14ac:dyDescent="0.2">
      <c r="A5954" s="16">
        <v>5951</v>
      </c>
      <c r="B5954" s="16">
        <v>-0.6794</v>
      </c>
      <c r="C5954" s="16">
        <v>0.57740646567381038</v>
      </c>
    </row>
    <row r="5955" spans="1:3" ht="15" customHeight="1" x14ac:dyDescent="0.2">
      <c r="A5955" s="16">
        <v>5952</v>
      </c>
      <c r="B5955" s="16">
        <v>-0.67979999999999996</v>
      </c>
      <c r="C5955" s="16">
        <v>0.57737014166363965</v>
      </c>
    </row>
    <row r="5956" spans="1:3" ht="15" customHeight="1" x14ac:dyDescent="0.2">
      <c r="A5956" s="16">
        <v>5953</v>
      </c>
      <c r="B5956" s="16">
        <v>-0.68020000000000003</v>
      </c>
      <c r="C5956" s="16">
        <v>0.57707954958227392</v>
      </c>
    </row>
    <row r="5957" spans="1:3" ht="15" customHeight="1" x14ac:dyDescent="0.2">
      <c r="A5957" s="16">
        <v>5954</v>
      </c>
      <c r="B5957" s="16">
        <v>-0.6802999999999999</v>
      </c>
      <c r="C5957" s="16">
        <v>0.57671630948056662</v>
      </c>
    </row>
    <row r="5958" spans="1:3" ht="15" customHeight="1" x14ac:dyDescent="0.2">
      <c r="A5958" s="16">
        <v>5955</v>
      </c>
      <c r="B5958" s="16">
        <v>-0.68070000000000008</v>
      </c>
      <c r="C5958" s="16">
        <v>0.57638939338903017</v>
      </c>
    </row>
    <row r="5959" spans="1:3" ht="15" customHeight="1" x14ac:dyDescent="0.2">
      <c r="A5959" s="16">
        <v>5956</v>
      </c>
      <c r="B5959" s="16">
        <v>-0.68079999999999996</v>
      </c>
      <c r="C5959" s="16">
        <v>0.57635306937885944</v>
      </c>
    </row>
    <row r="5960" spans="1:3" ht="15" customHeight="1" x14ac:dyDescent="0.2">
      <c r="A5960" s="16">
        <v>5957</v>
      </c>
      <c r="B5960" s="16">
        <v>-0.68129999999999991</v>
      </c>
      <c r="C5960" s="16">
        <v>0.57624409734834725</v>
      </c>
    </row>
    <row r="5961" spans="1:3" ht="15" customHeight="1" x14ac:dyDescent="0.2">
      <c r="A5961" s="16">
        <v>5958</v>
      </c>
      <c r="B5961" s="16">
        <v>-0.68140000000000001</v>
      </c>
      <c r="C5961" s="16">
        <v>0.57613512531783506</v>
      </c>
    </row>
    <row r="5962" spans="1:3" ht="15" customHeight="1" x14ac:dyDescent="0.2">
      <c r="A5962" s="16">
        <v>5959</v>
      </c>
      <c r="B5962" s="16">
        <v>-0.68140000000000001</v>
      </c>
      <c r="C5962" s="16">
        <v>0.57613512531783506</v>
      </c>
    </row>
    <row r="5963" spans="1:3" ht="15" customHeight="1" x14ac:dyDescent="0.2">
      <c r="A5963" s="16">
        <v>5960</v>
      </c>
      <c r="B5963" s="16">
        <v>-0.68149999999999999</v>
      </c>
      <c r="C5963" s="16">
        <v>0.57580820922629861</v>
      </c>
    </row>
    <row r="5964" spans="1:3" ht="15" customHeight="1" x14ac:dyDescent="0.2">
      <c r="A5964" s="16">
        <v>5961</v>
      </c>
      <c r="B5964" s="16">
        <v>-0.6825</v>
      </c>
      <c r="C5964" s="16">
        <v>0.57573556120595715</v>
      </c>
    </row>
    <row r="5965" spans="1:3" ht="15" customHeight="1" x14ac:dyDescent="0.2">
      <c r="A5965" s="16">
        <v>5962</v>
      </c>
      <c r="B5965" s="16">
        <v>-0.68340000000000001</v>
      </c>
      <c r="C5965" s="16">
        <v>0.5755539411551035</v>
      </c>
    </row>
    <row r="5966" spans="1:3" ht="15" customHeight="1" x14ac:dyDescent="0.2">
      <c r="A5966" s="16">
        <v>5963</v>
      </c>
      <c r="B5966" s="16">
        <v>-0.68359999999999999</v>
      </c>
      <c r="C5966" s="16">
        <v>0.57548129313476204</v>
      </c>
    </row>
    <row r="5967" spans="1:3" ht="15" customHeight="1" x14ac:dyDescent="0.2">
      <c r="A5967" s="16">
        <v>5964</v>
      </c>
      <c r="B5967" s="16">
        <v>-0.68389999999999995</v>
      </c>
      <c r="C5967" s="16">
        <v>0.57540864511442058</v>
      </c>
    </row>
    <row r="5968" spans="1:3" ht="15" customHeight="1" x14ac:dyDescent="0.2">
      <c r="A5968" s="16">
        <v>5965</v>
      </c>
      <c r="B5968" s="16">
        <v>-0.68620000000000003</v>
      </c>
      <c r="C5968" s="16">
        <v>0.57537232110424996</v>
      </c>
    </row>
    <row r="5969" spans="1:3" ht="15" customHeight="1" x14ac:dyDescent="0.2">
      <c r="A5969" s="16">
        <v>5966</v>
      </c>
      <c r="B5969" s="16">
        <v>-0.68640000000000001</v>
      </c>
      <c r="C5969" s="16">
        <v>0.57511805303305485</v>
      </c>
    </row>
    <row r="5970" spans="1:3" ht="15" customHeight="1" x14ac:dyDescent="0.2">
      <c r="A5970" s="16">
        <v>5967</v>
      </c>
      <c r="B5970" s="16">
        <v>-0.68659999999999999</v>
      </c>
      <c r="C5970" s="16">
        <v>0.57482746095168902</v>
      </c>
    </row>
    <row r="5971" spans="1:3" ht="15" customHeight="1" x14ac:dyDescent="0.2">
      <c r="A5971" s="16">
        <v>5968</v>
      </c>
      <c r="B5971" s="16">
        <v>-0.68670000000000009</v>
      </c>
      <c r="C5971" s="16">
        <v>0.5747911369415184</v>
      </c>
    </row>
    <row r="5972" spans="1:3" ht="15" customHeight="1" x14ac:dyDescent="0.2">
      <c r="A5972" s="16">
        <v>5969</v>
      </c>
      <c r="B5972" s="16">
        <v>-0.68679999999999997</v>
      </c>
      <c r="C5972" s="16">
        <v>0.57471848892117694</v>
      </c>
    </row>
    <row r="5973" spans="1:3" ht="15" customHeight="1" x14ac:dyDescent="0.2">
      <c r="A5973" s="16">
        <v>5970</v>
      </c>
      <c r="B5973" s="16">
        <v>-0.68679999999999997</v>
      </c>
      <c r="C5973" s="16">
        <v>0.5744278968398111</v>
      </c>
    </row>
    <row r="5974" spans="1:3" ht="15" customHeight="1" x14ac:dyDescent="0.2">
      <c r="A5974" s="16">
        <v>5971</v>
      </c>
      <c r="B5974" s="16">
        <v>-0.68689999999999996</v>
      </c>
      <c r="C5974" s="16">
        <v>0.57428260079912818</v>
      </c>
    </row>
    <row r="5975" spans="1:3" ht="15" customHeight="1" x14ac:dyDescent="0.2">
      <c r="A5975" s="16">
        <v>5972</v>
      </c>
      <c r="B5975" s="16">
        <v>-0.68740000000000001</v>
      </c>
      <c r="C5975" s="16">
        <v>0.57413730475844527</v>
      </c>
    </row>
    <row r="5976" spans="1:3" ht="15" customHeight="1" x14ac:dyDescent="0.2">
      <c r="A5976" s="16">
        <v>5973</v>
      </c>
      <c r="B5976" s="16">
        <v>-0.68970000000000009</v>
      </c>
      <c r="C5976" s="16">
        <v>0.57402833272793319</v>
      </c>
    </row>
    <row r="5977" spans="1:3" ht="15" customHeight="1" x14ac:dyDescent="0.2">
      <c r="A5977" s="16">
        <v>5974</v>
      </c>
      <c r="B5977" s="16">
        <v>-0.68989999999999996</v>
      </c>
      <c r="C5977" s="16">
        <v>0.57395568470759173</v>
      </c>
    </row>
    <row r="5978" spans="1:3" ht="15" customHeight="1" x14ac:dyDescent="0.2">
      <c r="A5978" s="16">
        <v>5975</v>
      </c>
      <c r="B5978" s="16">
        <v>-0.69129999999999991</v>
      </c>
      <c r="C5978" s="16">
        <v>0.57370141663639673</v>
      </c>
    </row>
    <row r="5979" spans="1:3" ht="15" customHeight="1" x14ac:dyDescent="0.2">
      <c r="A5979" s="16">
        <v>5976</v>
      </c>
      <c r="B5979" s="16">
        <v>-0.6915</v>
      </c>
      <c r="C5979" s="16">
        <v>0.57362876861605527</v>
      </c>
    </row>
    <row r="5980" spans="1:3" ht="15" customHeight="1" x14ac:dyDescent="0.2">
      <c r="A5980" s="16">
        <v>5977</v>
      </c>
      <c r="B5980" s="16">
        <v>-0.69159999999999999</v>
      </c>
      <c r="C5980" s="16">
        <v>0.57362876861605527</v>
      </c>
    </row>
    <row r="5981" spans="1:3" ht="15" customHeight="1" x14ac:dyDescent="0.2">
      <c r="A5981" s="16">
        <v>5978</v>
      </c>
      <c r="B5981" s="16">
        <v>-0.69159999999999999</v>
      </c>
      <c r="C5981" s="16">
        <v>0.5734108245550309</v>
      </c>
    </row>
    <row r="5982" spans="1:3" ht="15" customHeight="1" x14ac:dyDescent="0.2">
      <c r="A5982" s="16">
        <v>5979</v>
      </c>
      <c r="B5982" s="16">
        <v>-0.69159999999999999</v>
      </c>
      <c r="C5982" s="16">
        <v>0.57330185252451871</v>
      </c>
    </row>
    <row r="5983" spans="1:3" ht="15" customHeight="1" x14ac:dyDescent="0.2">
      <c r="A5983" s="16">
        <v>5980</v>
      </c>
      <c r="B5983" s="16">
        <v>-0.69220000000000004</v>
      </c>
      <c r="C5983" s="16">
        <v>0.57322920450417725</v>
      </c>
    </row>
    <row r="5984" spans="1:3" ht="15" customHeight="1" x14ac:dyDescent="0.2">
      <c r="A5984" s="16">
        <v>5981</v>
      </c>
      <c r="B5984" s="16">
        <v>-0.69289999999999996</v>
      </c>
      <c r="C5984" s="16">
        <v>0.57286596440246995</v>
      </c>
    </row>
    <row r="5985" spans="1:3" ht="15" customHeight="1" x14ac:dyDescent="0.2">
      <c r="A5985" s="16">
        <v>5982</v>
      </c>
      <c r="B5985" s="16">
        <v>-0.69420000000000004</v>
      </c>
      <c r="C5985" s="16">
        <v>0.57206683617871412</v>
      </c>
    </row>
    <row r="5986" spans="1:3" ht="15" customHeight="1" x14ac:dyDescent="0.2">
      <c r="A5986" s="16">
        <v>5983</v>
      </c>
      <c r="B5986" s="16">
        <v>-0.6946</v>
      </c>
      <c r="C5986" s="16">
        <v>0.57195786414820193</v>
      </c>
    </row>
    <row r="5987" spans="1:3" ht="15" customHeight="1" x14ac:dyDescent="0.2">
      <c r="A5987" s="16">
        <v>5984</v>
      </c>
      <c r="B5987" s="16">
        <v>-0.69510000000000005</v>
      </c>
      <c r="C5987" s="16">
        <v>0.57181256810751913</v>
      </c>
    </row>
    <row r="5988" spans="1:3" ht="15" customHeight="1" x14ac:dyDescent="0.2">
      <c r="A5988" s="16">
        <v>5985</v>
      </c>
      <c r="B5988" s="16">
        <v>-0.69550000000000001</v>
      </c>
      <c r="C5988" s="16">
        <v>0.57177624409734829</v>
      </c>
    </row>
    <row r="5989" spans="1:3" ht="15" customHeight="1" x14ac:dyDescent="0.2">
      <c r="A5989" s="16">
        <v>5986</v>
      </c>
      <c r="B5989" s="16">
        <v>-0.69579999999999997</v>
      </c>
      <c r="C5989" s="16">
        <v>0.57134035597529975</v>
      </c>
    </row>
    <row r="5990" spans="1:3" ht="15" customHeight="1" x14ac:dyDescent="0.2">
      <c r="A5990" s="16">
        <v>5987</v>
      </c>
      <c r="B5990" s="16">
        <v>-0.69679999999999997</v>
      </c>
      <c r="C5990" s="16">
        <v>0.57123138394478745</v>
      </c>
    </row>
    <row r="5991" spans="1:3" ht="15" customHeight="1" x14ac:dyDescent="0.2">
      <c r="A5991" s="16">
        <v>5988</v>
      </c>
      <c r="B5991" s="16">
        <v>-0.69679999999999997</v>
      </c>
      <c r="C5991" s="16">
        <v>0.5711587359244461</v>
      </c>
    </row>
    <row r="5992" spans="1:3" ht="15" customHeight="1" x14ac:dyDescent="0.2">
      <c r="A5992" s="16">
        <v>5989</v>
      </c>
      <c r="B5992" s="16">
        <v>-0.70010000000000006</v>
      </c>
      <c r="C5992" s="16">
        <v>0.57083181983290954</v>
      </c>
    </row>
    <row r="5993" spans="1:3" ht="15" customHeight="1" x14ac:dyDescent="0.2">
      <c r="A5993" s="16">
        <v>5990</v>
      </c>
      <c r="B5993" s="16">
        <v>-0.70150000000000001</v>
      </c>
      <c r="C5993" s="16">
        <v>0.57057755176171443</v>
      </c>
    </row>
    <row r="5994" spans="1:3" ht="15" customHeight="1" x14ac:dyDescent="0.2">
      <c r="A5994" s="16">
        <v>5991</v>
      </c>
      <c r="B5994" s="16">
        <v>-0.70310000000000006</v>
      </c>
      <c r="C5994" s="16">
        <v>0.57054122775154381</v>
      </c>
    </row>
    <row r="5995" spans="1:3" ht="15" customHeight="1" x14ac:dyDescent="0.2">
      <c r="A5995" s="16">
        <v>5992</v>
      </c>
      <c r="B5995" s="16">
        <v>-0.70310000000000006</v>
      </c>
      <c r="C5995" s="16">
        <v>0.57054122775154381</v>
      </c>
    </row>
    <row r="5996" spans="1:3" ht="15" customHeight="1" x14ac:dyDescent="0.2">
      <c r="A5996" s="16">
        <v>5993</v>
      </c>
      <c r="B5996" s="16">
        <v>-0.70469999999999999</v>
      </c>
      <c r="C5996" s="16">
        <v>0.57035960770069016</v>
      </c>
    </row>
    <row r="5997" spans="1:3" ht="15" customHeight="1" x14ac:dyDescent="0.2">
      <c r="A5997" s="16">
        <v>5994</v>
      </c>
      <c r="B5997" s="16">
        <v>-0.70620000000000005</v>
      </c>
      <c r="C5997" s="16">
        <v>0.57032328369051943</v>
      </c>
    </row>
    <row r="5998" spans="1:3" ht="15" customHeight="1" x14ac:dyDescent="0.2">
      <c r="A5998" s="16">
        <v>5995</v>
      </c>
      <c r="B5998" s="16">
        <v>-0.70710000000000006</v>
      </c>
      <c r="C5998" s="16">
        <v>0.57021431166000724</v>
      </c>
    </row>
    <row r="5999" spans="1:3" ht="15" customHeight="1" x14ac:dyDescent="0.2">
      <c r="A5999" s="16">
        <v>5996</v>
      </c>
      <c r="B5999" s="16">
        <v>-0.70740000000000003</v>
      </c>
      <c r="C5999" s="16">
        <v>0.56966945150744641</v>
      </c>
    </row>
    <row r="6000" spans="1:3" ht="15" customHeight="1" x14ac:dyDescent="0.2">
      <c r="A6000" s="16">
        <v>5997</v>
      </c>
      <c r="B6000" s="16">
        <v>-0.70829999999999993</v>
      </c>
      <c r="C6000" s="16">
        <v>0.56930621140573923</v>
      </c>
    </row>
    <row r="6001" spans="1:3" ht="15" customHeight="1" x14ac:dyDescent="0.2">
      <c r="A6001" s="16">
        <v>5998</v>
      </c>
      <c r="B6001" s="16">
        <v>-0.70879999999999999</v>
      </c>
      <c r="C6001" s="16">
        <v>0.56887032328369047</v>
      </c>
    </row>
    <row r="6002" spans="1:3" ht="15" customHeight="1" x14ac:dyDescent="0.2">
      <c r="A6002" s="16">
        <v>5999</v>
      </c>
      <c r="B6002" s="16">
        <v>-0.70979999999999999</v>
      </c>
      <c r="C6002" s="16">
        <v>0.56883399927351974</v>
      </c>
    </row>
    <row r="6003" spans="1:3" ht="15" customHeight="1" x14ac:dyDescent="0.2">
      <c r="A6003" s="16">
        <v>6000</v>
      </c>
      <c r="B6003" s="16">
        <v>-0.71099999999999997</v>
      </c>
      <c r="C6003" s="16">
        <v>0.56876135125317828</v>
      </c>
    </row>
    <row r="6004" spans="1:3" ht="15" customHeight="1" x14ac:dyDescent="0.2">
      <c r="A6004" s="16">
        <v>6001</v>
      </c>
      <c r="B6004" s="16">
        <v>-0.71199999999999997</v>
      </c>
      <c r="C6004" s="16">
        <v>0.5686523792226662</v>
      </c>
    </row>
    <row r="6005" spans="1:3" ht="15" customHeight="1" x14ac:dyDescent="0.2">
      <c r="A6005" s="16">
        <v>6002</v>
      </c>
      <c r="B6005" s="16">
        <v>-0.71429999999999993</v>
      </c>
      <c r="C6005" s="16">
        <v>0.56854340719215402</v>
      </c>
    </row>
    <row r="6006" spans="1:3" ht="15" customHeight="1" x14ac:dyDescent="0.2">
      <c r="A6006" s="16">
        <v>6003</v>
      </c>
      <c r="B6006" s="16">
        <v>-0.71429999999999993</v>
      </c>
      <c r="C6006" s="16">
        <v>0.56825281511078829</v>
      </c>
    </row>
    <row r="6007" spans="1:3" ht="15" customHeight="1" x14ac:dyDescent="0.2">
      <c r="A6007" s="16">
        <v>6004</v>
      </c>
      <c r="B6007" s="16">
        <v>-0.7147</v>
      </c>
      <c r="C6007" s="16">
        <v>0.56818016709044683</v>
      </c>
    </row>
    <row r="6008" spans="1:3" ht="15" customHeight="1" x14ac:dyDescent="0.2">
      <c r="A6008" s="16">
        <v>6005</v>
      </c>
      <c r="B6008" s="16">
        <v>-0.71679999999999999</v>
      </c>
      <c r="C6008" s="16">
        <v>0.5677806029785688</v>
      </c>
    </row>
    <row r="6009" spans="1:3" ht="15" customHeight="1" x14ac:dyDescent="0.2">
      <c r="A6009" s="16">
        <v>6006</v>
      </c>
      <c r="B6009" s="16">
        <v>-0.71689999999999998</v>
      </c>
      <c r="C6009" s="16">
        <v>0.56749001089720308</v>
      </c>
    </row>
    <row r="6010" spans="1:3" ht="15" customHeight="1" x14ac:dyDescent="0.2">
      <c r="A6010" s="16">
        <v>6007</v>
      </c>
      <c r="B6010" s="16">
        <v>-0.71710000000000007</v>
      </c>
      <c r="C6010" s="16">
        <v>0.56738103886669089</v>
      </c>
    </row>
    <row r="6011" spans="1:3" ht="15" customHeight="1" x14ac:dyDescent="0.2">
      <c r="A6011" s="16">
        <v>6008</v>
      </c>
      <c r="B6011" s="16">
        <v>-0.71760000000000002</v>
      </c>
      <c r="C6011" s="16">
        <v>0.56712677079549578</v>
      </c>
    </row>
    <row r="6012" spans="1:3" ht="15" customHeight="1" x14ac:dyDescent="0.2">
      <c r="A6012" s="16">
        <v>6009</v>
      </c>
      <c r="B6012" s="16">
        <v>-0.71810000000000007</v>
      </c>
      <c r="C6012" s="16">
        <v>0.5670177987649837</v>
      </c>
    </row>
    <row r="6013" spans="1:3" ht="15" customHeight="1" x14ac:dyDescent="0.2">
      <c r="A6013" s="16">
        <v>6010</v>
      </c>
      <c r="B6013" s="16">
        <v>-0.71910000000000007</v>
      </c>
      <c r="C6013" s="16">
        <v>0.56683617871413006</v>
      </c>
    </row>
    <row r="6014" spans="1:3" ht="15" customHeight="1" x14ac:dyDescent="0.2">
      <c r="A6014" s="16">
        <v>6011</v>
      </c>
      <c r="B6014" s="16">
        <v>-0.71950000000000003</v>
      </c>
      <c r="C6014" s="16">
        <v>0.5664002905920813</v>
      </c>
    </row>
    <row r="6015" spans="1:3" ht="15" customHeight="1" x14ac:dyDescent="0.2">
      <c r="A6015" s="16">
        <v>6012</v>
      </c>
      <c r="B6015" s="16">
        <v>-0.72020000000000006</v>
      </c>
      <c r="C6015" s="16">
        <v>0.56632764257173984</v>
      </c>
    </row>
    <row r="6016" spans="1:3" ht="15" customHeight="1" x14ac:dyDescent="0.2">
      <c r="A6016" s="16">
        <v>6013</v>
      </c>
      <c r="B6016" s="16">
        <v>-0.72020000000000006</v>
      </c>
      <c r="C6016" s="16">
        <v>0.56621867054122776</v>
      </c>
    </row>
    <row r="6017" spans="1:3" ht="15" customHeight="1" x14ac:dyDescent="0.2">
      <c r="A6017" s="16">
        <v>6014</v>
      </c>
      <c r="B6017" s="16">
        <v>-0.72020000000000006</v>
      </c>
      <c r="C6017" s="16">
        <v>0.56618234653105703</v>
      </c>
    </row>
    <row r="6018" spans="1:3" ht="15" customHeight="1" x14ac:dyDescent="0.2">
      <c r="A6018" s="16">
        <v>6015</v>
      </c>
      <c r="B6018" s="16">
        <v>-0.72060000000000002</v>
      </c>
      <c r="C6018" s="16">
        <v>0.56618234653105703</v>
      </c>
    </row>
    <row r="6019" spans="1:3" ht="15" customHeight="1" x14ac:dyDescent="0.2">
      <c r="A6019" s="16">
        <v>6016</v>
      </c>
      <c r="B6019" s="16">
        <v>-0.72170000000000001</v>
      </c>
      <c r="C6019" s="16">
        <v>0.56614602252088631</v>
      </c>
    </row>
    <row r="6020" spans="1:3" ht="15" customHeight="1" x14ac:dyDescent="0.2">
      <c r="A6020" s="16">
        <v>6017</v>
      </c>
      <c r="B6020" s="16">
        <v>-0.72350000000000003</v>
      </c>
      <c r="C6020" s="16">
        <v>0.56607337450054485</v>
      </c>
    </row>
    <row r="6021" spans="1:3" ht="15" customHeight="1" x14ac:dyDescent="0.2">
      <c r="A6021" s="16">
        <v>6018</v>
      </c>
      <c r="B6021" s="16">
        <v>-0.72550000000000003</v>
      </c>
      <c r="C6021" s="16">
        <v>0.56596440247003266</v>
      </c>
    </row>
    <row r="6022" spans="1:3" ht="15" customHeight="1" x14ac:dyDescent="0.2">
      <c r="A6022" s="16">
        <v>6019</v>
      </c>
      <c r="B6022" s="16">
        <v>-0.72650000000000003</v>
      </c>
      <c r="C6022" s="16">
        <v>0.56592807845986193</v>
      </c>
    </row>
    <row r="6023" spans="1:3" ht="15" customHeight="1" x14ac:dyDescent="0.2">
      <c r="A6023" s="16">
        <v>6020</v>
      </c>
      <c r="B6023" s="16">
        <v>-0.72799999999999998</v>
      </c>
      <c r="C6023" s="16">
        <v>0.56574645840900839</v>
      </c>
    </row>
    <row r="6024" spans="1:3" ht="15" customHeight="1" x14ac:dyDescent="0.2">
      <c r="A6024" s="16">
        <v>6021</v>
      </c>
      <c r="B6024" s="16">
        <v>-0.72809999999999997</v>
      </c>
      <c r="C6024" s="16">
        <v>0.56527424627678902</v>
      </c>
    </row>
    <row r="6025" spans="1:3" ht="15" customHeight="1" x14ac:dyDescent="0.2">
      <c r="A6025" s="16">
        <v>6022</v>
      </c>
      <c r="B6025" s="16">
        <v>-0.72870000000000001</v>
      </c>
      <c r="C6025" s="16">
        <v>0.56516527424627683</v>
      </c>
    </row>
    <row r="6026" spans="1:3" ht="15" customHeight="1" x14ac:dyDescent="0.2">
      <c r="A6026" s="16">
        <v>6023</v>
      </c>
      <c r="B6026" s="16">
        <v>-0.72899999999999998</v>
      </c>
      <c r="C6026" s="16">
        <v>0.56494733018525245</v>
      </c>
    </row>
    <row r="6027" spans="1:3" ht="15" customHeight="1" x14ac:dyDescent="0.2">
      <c r="A6027" s="16">
        <v>6024</v>
      </c>
      <c r="B6027" s="16">
        <v>-0.72950000000000004</v>
      </c>
      <c r="C6027" s="16">
        <v>0.56491100617508172</v>
      </c>
    </row>
    <row r="6028" spans="1:3" ht="15" customHeight="1" x14ac:dyDescent="0.2">
      <c r="A6028" s="16">
        <v>6025</v>
      </c>
      <c r="B6028" s="16">
        <v>-0.73</v>
      </c>
      <c r="C6028" s="16">
        <v>0.56469306211405734</v>
      </c>
    </row>
    <row r="6029" spans="1:3" ht="15" customHeight="1" x14ac:dyDescent="0.2">
      <c r="A6029" s="16">
        <v>6026</v>
      </c>
      <c r="B6029" s="16">
        <v>-0.73029999999999995</v>
      </c>
      <c r="C6029" s="16">
        <v>0.56465673810388672</v>
      </c>
    </row>
    <row r="6030" spans="1:3" ht="15" customHeight="1" x14ac:dyDescent="0.2">
      <c r="A6030" s="16">
        <v>6027</v>
      </c>
      <c r="B6030" s="16">
        <v>-0.73060000000000003</v>
      </c>
      <c r="C6030" s="16">
        <v>0.56436614602252089</v>
      </c>
    </row>
    <row r="6031" spans="1:3" ht="15" customHeight="1" x14ac:dyDescent="0.2">
      <c r="A6031" s="16">
        <v>6028</v>
      </c>
      <c r="B6031" s="16">
        <v>-0.73080000000000001</v>
      </c>
      <c r="C6031" s="16">
        <v>0.56407555394115516</v>
      </c>
    </row>
    <row r="6032" spans="1:3" ht="15" customHeight="1" x14ac:dyDescent="0.2">
      <c r="A6032" s="16">
        <v>6029</v>
      </c>
      <c r="B6032" s="16">
        <v>-0.73089999999999999</v>
      </c>
      <c r="C6032" s="16">
        <v>0.56393025790047224</v>
      </c>
    </row>
    <row r="6033" spans="1:3" ht="15" customHeight="1" x14ac:dyDescent="0.2">
      <c r="A6033" s="16">
        <v>6030</v>
      </c>
      <c r="B6033" s="16">
        <v>-0.73120000000000007</v>
      </c>
      <c r="C6033" s="16">
        <v>0.56382128586996005</v>
      </c>
    </row>
    <row r="6034" spans="1:3" ht="15" customHeight="1" x14ac:dyDescent="0.2">
      <c r="A6034" s="16">
        <v>6031</v>
      </c>
      <c r="B6034" s="16">
        <v>-0.73150000000000004</v>
      </c>
      <c r="C6034" s="16">
        <v>0.56371231383944786</v>
      </c>
    </row>
    <row r="6035" spans="1:3" ht="15" customHeight="1" x14ac:dyDescent="0.2">
      <c r="A6035" s="16">
        <v>6032</v>
      </c>
      <c r="B6035" s="16">
        <v>-0.7319</v>
      </c>
      <c r="C6035" s="16">
        <v>0.56305848165637484</v>
      </c>
    </row>
    <row r="6036" spans="1:3" ht="15" customHeight="1" x14ac:dyDescent="0.2">
      <c r="A6036" s="16">
        <v>6033</v>
      </c>
      <c r="B6036" s="16">
        <v>-0.73270000000000002</v>
      </c>
      <c r="C6036" s="16">
        <v>0.56302215764620411</v>
      </c>
    </row>
    <row r="6037" spans="1:3" ht="15" customHeight="1" x14ac:dyDescent="0.2">
      <c r="A6037" s="16">
        <v>6034</v>
      </c>
      <c r="B6037" s="16">
        <v>-0.73270000000000002</v>
      </c>
      <c r="C6037" s="16">
        <v>0.56287686160552119</v>
      </c>
    </row>
    <row r="6038" spans="1:3" ht="15" customHeight="1" x14ac:dyDescent="0.2">
      <c r="A6038" s="16">
        <v>6035</v>
      </c>
      <c r="B6038" s="16">
        <v>-0.73829999999999996</v>
      </c>
      <c r="C6038" s="16">
        <v>0.56269524155466755</v>
      </c>
    </row>
    <row r="6039" spans="1:3" ht="15" customHeight="1" x14ac:dyDescent="0.2">
      <c r="A6039" s="16">
        <v>6036</v>
      </c>
      <c r="B6039" s="16">
        <v>-0.7389</v>
      </c>
      <c r="C6039" s="16">
        <v>0.56251362150381401</v>
      </c>
    </row>
    <row r="6040" spans="1:3" ht="15" customHeight="1" x14ac:dyDescent="0.2">
      <c r="A6040" s="16">
        <v>6037</v>
      </c>
      <c r="B6040" s="16">
        <v>-0.7397999999999999</v>
      </c>
      <c r="C6040" s="16">
        <v>0.56247729749364328</v>
      </c>
    </row>
    <row r="6041" spans="1:3" ht="15" customHeight="1" x14ac:dyDescent="0.2">
      <c r="A6041" s="16">
        <v>6038</v>
      </c>
      <c r="B6041" s="16">
        <v>-0.74109999999999998</v>
      </c>
      <c r="C6041" s="16">
        <v>0.56222302942244817</v>
      </c>
    </row>
    <row r="6042" spans="1:3" ht="15" customHeight="1" x14ac:dyDescent="0.2">
      <c r="A6042" s="16">
        <v>6039</v>
      </c>
      <c r="B6042" s="16">
        <v>-0.74109999999999998</v>
      </c>
      <c r="C6042" s="16">
        <v>0.56189611333091172</v>
      </c>
    </row>
    <row r="6043" spans="1:3" ht="15" customHeight="1" x14ac:dyDescent="0.2">
      <c r="A6043" s="16">
        <v>6040</v>
      </c>
      <c r="B6043" s="16">
        <v>-0.74239999999999995</v>
      </c>
      <c r="C6043" s="16">
        <v>0.56189611333091172</v>
      </c>
    </row>
    <row r="6044" spans="1:3" ht="15" customHeight="1" x14ac:dyDescent="0.2">
      <c r="A6044" s="16">
        <v>6041</v>
      </c>
      <c r="B6044" s="16">
        <v>-0.74379999999999991</v>
      </c>
      <c r="C6044" s="16">
        <v>0.56178714130039953</v>
      </c>
    </row>
    <row r="6045" spans="1:3" ht="15" customHeight="1" x14ac:dyDescent="0.2">
      <c r="A6045" s="16">
        <v>6042</v>
      </c>
      <c r="B6045" s="16">
        <v>-0.74460000000000004</v>
      </c>
      <c r="C6045" s="16">
        <v>0.56058844896476567</v>
      </c>
    </row>
    <row r="6046" spans="1:3" ht="15" customHeight="1" x14ac:dyDescent="0.2">
      <c r="A6046" s="16">
        <v>6043</v>
      </c>
      <c r="B6046" s="16">
        <v>-0.74520000000000008</v>
      </c>
      <c r="C6046" s="16">
        <v>0.56037050490374141</v>
      </c>
    </row>
    <row r="6047" spans="1:3" ht="15" customHeight="1" x14ac:dyDescent="0.2">
      <c r="A6047" s="16">
        <v>6044</v>
      </c>
      <c r="B6047" s="16">
        <v>-0.74529999999999996</v>
      </c>
      <c r="C6047" s="16">
        <v>0.56029785688339995</v>
      </c>
    </row>
    <row r="6048" spans="1:3" ht="15" customHeight="1" x14ac:dyDescent="0.2">
      <c r="A6048" s="16">
        <v>6045</v>
      </c>
      <c r="B6048" s="16">
        <v>-0.74670000000000003</v>
      </c>
      <c r="C6048" s="16">
        <v>0.5601162368325463</v>
      </c>
    </row>
    <row r="6049" spans="1:3" ht="15" customHeight="1" x14ac:dyDescent="0.2">
      <c r="A6049" s="16">
        <v>6046</v>
      </c>
      <c r="B6049" s="16">
        <v>-0.74690000000000001</v>
      </c>
      <c r="C6049" s="16">
        <v>0.5601162368325463</v>
      </c>
    </row>
    <row r="6050" spans="1:3" ht="15" customHeight="1" x14ac:dyDescent="0.2">
      <c r="A6050" s="16">
        <v>6047</v>
      </c>
      <c r="B6050" s="16">
        <v>-0.74720000000000009</v>
      </c>
      <c r="C6050" s="16">
        <v>0.55946240464947328</v>
      </c>
    </row>
    <row r="6051" spans="1:3" ht="15" customHeight="1" x14ac:dyDescent="0.2">
      <c r="A6051" s="16">
        <v>6048</v>
      </c>
      <c r="B6051" s="16">
        <v>-0.74860000000000004</v>
      </c>
      <c r="C6051" s="16">
        <v>0.55946240464947328</v>
      </c>
    </row>
    <row r="6052" spans="1:3" ht="15" customHeight="1" x14ac:dyDescent="0.2">
      <c r="A6052" s="16">
        <v>6049</v>
      </c>
      <c r="B6052" s="16">
        <v>-0.749</v>
      </c>
      <c r="C6052" s="16">
        <v>0.55902651652742463</v>
      </c>
    </row>
    <row r="6053" spans="1:3" ht="15" customHeight="1" x14ac:dyDescent="0.2">
      <c r="A6053" s="16">
        <v>6050</v>
      </c>
      <c r="B6053" s="16">
        <v>-0.74929999999999997</v>
      </c>
      <c r="C6053" s="16">
        <v>0.5589901925172539</v>
      </c>
    </row>
    <row r="6054" spans="1:3" ht="15" customHeight="1" x14ac:dyDescent="0.2">
      <c r="A6054" s="16">
        <v>6051</v>
      </c>
      <c r="B6054" s="16">
        <v>-0.74960000000000004</v>
      </c>
      <c r="C6054" s="16">
        <v>0.55837268434435161</v>
      </c>
    </row>
    <row r="6055" spans="1:3" ht="15" customHeight="1" x14ac:dyDescent="0.2">
      <c r="A6055" s="16">
        <v>6052</v>
      </c>
      <c r="B6055" s="16">
        <v>-0.75029999999999997</v>
      </c>
      <c r="C6055" s="16">
        <v>0.55800944424264443</v>
      </c>
    </row>
    <row r="6056" spans="1:3" ht="15" customHeight="1" x14ac:dyDescent="0.2">
      <c r="A6056" s="16">
        <v>6053</v>
      </c>
      <c r="B6056" s="16">
        <v>-0.75109999999999999</v>
      </c>
      <c r="C6056" s="16">
        <v>0.55779150018162005</v>
      </c>
    </row>
    <row r="6057" spans="1:3" ht="15" customHeight="1" x14ac:dyDescent="0.2">
      <c r="A6057" s="16">
        <v>6054</v>
      </c>
      <c r="B6057" s="16">
        <v>-0.75139999999999996</v>
      </c>
      <c r="C6057" s="16">
        <v>0.55746458409008359</v>
      </c>
    </row>
    <row r="6058" spans="1:3" ht="15" customHeight="1" x14ac:dyDescent="0.2">
      <c r="A6058" s="16">
        <v>6055</v>
      </c>
      <c r="B6058" s="16">
        <v>-0.75179999999999991</v>
      </c>
      <c r="C6058" s="16">
        <v>0.5571013439883763</v>
      </c>
    </row>
    <row r="6059" spans="1:3" ht="15" customHeight="1" x14ac:dyDescent="0.2">
      <c r="A6059" s="16">
        <v>6056</v>
      </c>
      <c r="B6059" s="16">
        <v>-0.75190000000000001</v>
      </c>
      <c r="C6059" s="16">
        <v>0.55699237195786422</v>
      </c>
    </row>
    <row r="6060" spans="1:3" ht="15" customHeight="1" x14ac:dyDescent="0.2">
      <c r="A6060" s="16">
        <v>6057</v>
      </c>
      <c r="B6060" s="16">
        <v>-0.75470000000000004</v>
      </c>
      <c r="C6060" s="16">
        <v>0.55677442789683984</v>
      </c>
    </row>
    <row r="6061" spans="1:3" ht="15" customHeight="1" x14ac:dyDescent="0.2">
      <c r="A6061" s="16">
        <v>6058</v>
      </c>
      <c r="B6061" s="16">
        <v>-0.75479999999999992</v>
      </c>
      <c r="C6061" s="16">
        <v>0.55662913185615692</v>
      </c>
    </row>
    <row r="6062" spans="1:3" ht="15" customHeight="1" x14ac:dyDescent="0.2">
      <c r="A6062" s="16">
        <v>6059</v>
      </c>
      <c r="B6062" s="16">
        <v>-0.75490000000000002</v>
      </c>
      <c r="C6062" s="16">
        <v>0.55593897566291317</v>
      </c>
    </row>
    <row r="6063" spans="1:3" ht="15" customHeight="1" x14ac:dyDescent="0.2">
      <c r="A6063" s="16">
        <v>6060</v>
      </c>
      <c r="B6063" s="16">
        <v>-0.75529999999999997</v>
      </c>
      <c r="C6063" s="16">
        <v>0.5556120595713766</v>
      </c>
    </row>
    <row r="6064" spans="1:3" ht="15" customHeight="1" x14ac:dyDescent="0.2">
      <c r="A6064" s="16">
        <v>6061</v>
      </c>
      <c r="B6064" s="16">
        <v>-0.75639999999999996</v>
      </c>
      <c r="C6064" s="16">
        <v>0.55553941155103526</v>
      </c>
    </row>
    <row r="6065" spans="1:3" ht="15" customHeight="1" x14ac:dyDescent="0.2">
      <c r="A6065" s="16">
        <v>6062</v>
      </c>
      <c r="B6065" s="16">
        <v>-0.75679999999999992</v>
      </c>
      <c r="C6065" s="16">
        <v>0.5543407192154014</v>
      </c>
    </row>
    <row r="6066" spans="1:3" ht="15" customHeight="1" x14ac:dyDescent="0.2">
      <c r="A6066" s="16">
        <v>6063</v>
      </c>
      <c r="B6066" s="16">
        <v>-0.75729999999999997</v>
      </c>
      <c r="C6066" s="16">
        <v>0.55328732292045046</v>
      </c>
    </row>
    <row r="6067" spans="1:3" ht="15" customHeight="1" x14ac:dyDescent="0.2">
      <c r="A6067" s="16">
        <v>6064</v>
      </c>
      <c r="B6067" s="16">
        <v>-0.75779999999999992</v>
      </c>
      <c r="C6067" s="16">
        <v>0.55328732292045046</v>
      </c>
    </row>
    <row r="6068" spans="1:3" ht="15" customHeight="1" x14ac:dyDescent="0.2">
      <c r="A6068" s="16">
        <v>6065</v>
      </c>
      <c r="B6068" s="16">
        <v>-0.75790000000000002</v>
      </c>
      <c r="C6068" s="16">
        <v>0.55212495459498734</v>
      </c>
    </row>
    <row r="6069" spans="1:3" ht="15" customHeight="1" x14ac:dyDescent="0.2">
      <c r="A6069" s="16">
        <v>6066</v>
      </c>
      <c r="B6069" s="16">
        <v>-0.7581</v>
      </c>
      <c r="C6069" s="16">
        <v>0.55172539048310942</v>
      </c>
    </row>
    <row r="6070" spans="1:3" ht="15" customHeight="1" x14ac:dyDescent="0.2">
      <c r="A6070" s="16">
        <v>6067</v>
      </c>
      <c r="B6070" s="16">
        <v>-0.75849999999999995</v>
      </c>
      <c r="C6070" s="16">
        <v>0.55150744642208493</v>
      </c>
    </row>
    <row r="6071" spans="1:3" ht="15" customHeight="1" x14ac:dyDescent="0.2">
      <c r="A6071" s="16">
        <v>6068</v>
      </c>
      <c r="B6071" s="16">
        <v>-0.75849999999999995</v>
      </c>
      <c r="C6071" s="16">
        <v>0.5513258263712314</v>
      </c>
    </row>
    <row r="6072" spans="1:3" ht="15" customHeight="1" x14ac:dyDescent="0.2">
      <c r="A6072" s="16">
        <v>6069</v>
      </c>
      <c r="B6072" s="16">
        <v>-0.75879999999999992</v>
      </c>
      <c r="C6072" s="16">
        <v>0.55088993824918264</v>
      </c>
    </row>
    <row r="6073" spans="1:3" ht="15" customHeight="1" x14ac:dyDescent="0.2">
      <c r="A6073" s="16">
        <v>6070</v>
      </c>
      <c r="B6073" s="16">
        <v>-0.75939999999999996</v>
      </c>
      <c r="C6073" s="16">
        <v>0.55056302215764619</v>
      </c>
    </row>
    <row r="6074" spans="1:3" ht="15" customHeight="1" x14ac:dyDescent="0.2">
      <c r="A6074" s="16">
        <v>6071</v>
      </c>
      <c r="B6074" s="16">
        <v>-0.75949999999999995</v>
      </c>
      <c r="C6074" s="16">
        <v>0.55056302215764619</v>
      </c>
    </row>
    <row r="6075" spans="1:3" ht="15" customHeight="1" x14ac:dyDescent="0.2">
      <c r="A6075" s="16">
        <v>6072</v>
      </c>
      <c r="B6075" s="16">
        <v>-0.75979999999999992</v>
      </c>
      <c r="C6075" s="16">
        <v>0.54994551398474389</v>
      </c>
    </row>
    <row r="6076" spans="1:3" ht="15" customHeight="1" x14ac:dyDescent="0.2">
      <c r="A6076" s="16">
        <v>6073</v>
      </c>
      <c r="B6076" s="16">
        <v>-0.76100000000000001</v>
      </c>
      <c r="C6076" s="16">
        <v>0.54990918997457328</v>
      </c>
    </row>
    <row r="6077" spans="1:3" ht="15" customHeight="1" x14ac:dyDescent="0.2">
      <c r="A6077" s="16">
        <v>6074</v>
      </c>
      <c r="B6077" s="16">
        <v>-0.76139999999999997</v>
      </c>
      <c r="C6077" s="16">
        <v>0.54947330185252452</v>
      </c>
    </row>
    <row r="6078" spans="1:3" ht="15" customHeight="1" x14ac:dyDescent="0.2">
      <c r="A6078" s="16">
        <v>6075</v>
      </c>
      <c r="B6078" s="16">
        <v>-0.76179999999999992</v>
      </c>
      <c r="C6078" s="16">
        <v>0.54929168180167087</v>
      </c>
    </row>
    <row r="6079" spans="1:3" ht="15" customHeight="1" x14ac:dyDescent="0.2">
      <c r="A6079" s="16">
        <v>6076</v>
      </c>
      <c r="B6079" s="16">
        <v>-0.7622000000000001</v>
      </c>
      <c r="C6079" s="16">
        <v>0.54860152560842712</v>
      </c>
    </row>
    <row r="6080" spans="1:3" ht="15" customHeight="1" x14ac:dyDescent="0.2">
      <c r="A6080" s="16">
        <v>6077</v>
      </c>
      <c r="B6080" s="16">
        <v>-0.76239999999999997</v>
      </c>
      <c r="C6080" s="16">
        <v>0.54831093352706139</v>
      </c>
    </row>
    <row r="6081" spans="1:3" ht="15" customHeight="1" x14ac:dyDescent="0.2">
      <c r="A6081" s="16">
        <v>6078</v>
      </c>
      <c r="B6081" s="16">
        <v>-0.76260000000000006</v>
      </c>
      <c r="C6081" s="16">
        <v>0.54809298946603713</v>
      </c>
    </row>
    <row r="6082" spans="1:3" ht="15" customHeight="1" x14ac:dyDescent="0.2">
      <c r="A6082" s="16">
        <v>6079</v>
      </c>
      <c r="B6082" s="16">
        <v>-0.76370000000000005</v>
      </c>
      <c r="C6082" s="16">
        <v>0.54802034144569567</v>
      </c>
    </row>
    <row r="6083" spans="1:3" ht="15" customHeight="1" x14ac:dyDescent="0.2">
      <c r="A6083" s="16">
        <v>6080</v>
      </c>
      <c r="B6083" s="16">
        <v>-0.76429999999999998</v>
      </c>
      <c r="C6083" s="16">
        <v>0.54776607337450056</v>
      </c>
    </row>
    <row r="6084" spans="1:3" ht="15" customHeight="1" x14ac:dyDescent="0.2">
      <c r="A6084" s="16">
        <v>6081</v>
      </c>
      <c r="B6084" s="16">
        <v>-0.76429999999999998</v>
      </c>
      <c r="C6084" s="16">
        <v>0.54725753723211035</v>
      </c>
    </row>
    <row r="6085" spans="1:3" ht="15" customHeight="1" x14ac:dyDescent="0.2">
      <c r="A6085" s="16">
        <v>6082</v>
      </c>
      <c r="B6085" s="16">
        <v>-0.76470000000000005</v>
      </c>
      <c r="C6085" s="16">
        <v>0.54714856520159827</v>
      </c>
    </row>
    <row r="6086" spans="1:3" ht="15" customHeight="1" x14ac:dyDescent="0.2">
      <c r="A6086" s="16">
        <v>6083</v>
      </c>
      <c r="B6086" s="16">
        <v>-0.76500000000000001</v>
      </c>
      <c r="C6086" s="16">
        <v>0.54703959317108608</v>
      </c>
    </row>
    <row r="6087" spans="1:3" ht="15" customHeight="1" x14ac:dyDescent="0.2">
      <c r="A6087" s="16">
        <v>6084</v>
      </c>
      <c r="B6087" s="16">
        <v>-0.76519999999999999</v>
      </c>
      <c r="C6087" s="16">
        <v>0.54671267707954951</v>
      </c>
    </row>
    <row r="6088" spans="1:3" ht="15" customHeight="1" x14ac:dyDescent="0.2">
      <c r="A6088" s="16">
        <v>6085</v>
      </c>
      <c r="B6088" s="16">
        <v>-0.76539999999999997</v>
      </c>
      <c r="C6088" s="16">
        <v>0.54656738103886671</v>
      </c>
    </row>
    <row r="6089" spans="1:3" ht="15" customHeight="1" x14ac:dyDescent="0.2">
      <c r="A6089" s="16">
        <v>6086</v>
      </c>
      <c r="B6089" s="16">
        <v>-0.76579999999999993</v>
      </c>
      <c r="C6089" s="16">
        <v>0.54551398474391566</v>
      </c>
    </row>
    <row r="6090" spans="1:3" ht="15" customHeight="1" x14ac:dyDescent="0.2">
      <c r="A6090" s="16">
        <v>6087</v>
      </c>
      <c r="B6090" s="16">
        <v>-0.76619999999999999</v>
      </c>
      <c r="C6090" s="16">
        <v>0.54551398474391566</v>
      </c>
    </row>
    <row r="6091" spans="1:3" ht="15" customHeight="1" x14ac:dyDescent="0.2">
      <c r="A6091" s="16">
        <v>6088</v>
      </c>
      <c r="B6091" s="16">
        <v>-0.76690000000000003</v>
      </c>
      <c r="C6091" s="16">
        <v>0.54536868870323285</v>
      </c>
    </row>
    <row r="6092" spans="1:3" ht="15" customHeight="1" x14ac:dyDescent="0.2">
      <c r="A6092" s="16">
        <v>6089</v>
      </c>
      <c r="B6092" s="16">
        <v>-0.76770000000000005</v>
      </c>
      <c r="C6092" s="16">
        <v>0.54435161641845253</v>
      </c>
    </row>
    <row r="6093" spans="1:3" ht="15" customHeight="1" x14ac:dyDescent="0.2">
      <c r="A6093" s="16">
        <v>6090</v>
      </c>
      <c r="B6093" s="16">
        <v>-0.76800000000000002</v>
      </c>
      <c r="C6093" s="16">
        <v>0.54347984017435524</v>
      </c>
    </row>
    <row r="6094" spans="1:3" ht="15" customHeight="1" x14ac:dyDescent="0.2">
      <c r="A6094" s="16">
        <v>6091</v>
      </c>
      <c r="B6094" s="16">
        <v>-0.76829999999999998</v>
      </c>
      <c r="C6094" s="16">
        <v>0.54337086814384317</v>
      </c>
    </row>
    <row r="6095" spans="1:3" ht="15" customHeight="1" x14ac:dyDescent="0.2">
      <c r="A6095" s="16">
        <v>6092</v>
      </c>
      <c r="B6095" s="16">
        <v>-0.76849999999999996</v>
      </c>
      <c r="C6095" s="16">
        <v>0.54322557210316014</v>
      </c>
    </row>
    <row r="6096" spans="1:3" ht="15" customHeight="1" x14ac:dyDescent="0.2">
      <c r="A6096" s="16">
        <v>6093</v>
      </c>
      <c r="B6096" s="16">
        <v>-0.76919999999999999</v>
      </c>
      <c r="C6096" s="16">
        <v>0.54300762804213587</v>
      </c>
    </row>
    <row r="6097" spans="1:3" ht="15" customHeight="1" x14ac:dyDescent="0.2">
      <c r="A6097" s="16">
        <v>6094</v>
      </c>
      <c r="B6097" s="16">
        <v>-0.77129999999999999</v>
      </c>
      <c r="C6097" s="16">
        <v>0.54297130403196514</v>
      </c>
    </row>
    <row r="6098" spans="1:3" ht="15" customHeight="1" x14ac:dyDescent="0.2">
      <c r="A6098" s="16">
        <v>6095</v>
      </c>
      <c r="B6098" s="16">
        <v>-0.77249999999999996</v>
      </c>
      <c r="C6098" s="16">
        <v>0.54282600799128222</v>
      </c>
    </row>
    <row r="6099" spans="1:3" ht="15" customHeight="1" x14ac:dyDescent="0.2">
      <c r="A6099" s="16">
        <v>6096</v>
      </c>
      <c r="B6099" s="16">
        <v>-0.77270000000000005</v>
      </c>
      <c r="C6099" s="16">
        <v>0.54278968398111149</v>
      </c>
    </row>
    <row r="6100" spans="1:3" ht="15" customHeight="1" x14ac:dyDescent="0.2">
      <c r="A6100" s="16">
        <v>6097</v>
      </c>
      <c r="B6100" s="16">
        <v>-0.77270000000000005</v>
      </c>
      <c r="C6100" s="16">
        <v>0.54231747184889212</v>
      </c>
    </row>
    <row r="6101" spans="1:3" ht="15" customHeight="1" x14ac:dyDescent="0.2">
      <c r="A6101" s="16">
        <v>6098</v>
      </c>
      <c r="B6101" s="16">
        <v>-0.77310000000000001</v>
      </c>
      <c r="C6101" s="16">
        <v>0.54228114783872139</v>
      </c>
    </row>
    <row r="6102" spans="1:3" ht="15" customHeight="1" x14ac:dyDescent="0.2">
      <c r="A6102" s="16">
        <v>6099</v>
      </c>
      <c r="B6102" s="16">
        <v>-0.77329999999999999</v>
      </c>
      <c r="C6102" s="16">
        <v>0.54177261169633129</v>
      </c>
    </row>
    <row r="6103" spans="1:3" ht="15" customHeight="1" x14ac:dyDescent="0.2">
      <c r="A6103" s="16">
        <v>6100</v>
      </c>
      <c r="B6103" s="16">
        <v>-0.77329999999999999</v>
      </c>
      <c r="C6103" s="16">
        <v>0.54173628768616056</v>
      </c>
    </row>
    <row r="6104" spans="1:3" ht="15" customHeight="1" x14ac:dyDescent="0.2">
      <c r="A6104" s="16">
        <v>6101</v>
      </c>
      <c r="B6104" s="16">
        <v>-0.77360000000000007</v>
      </c>
      <c r="C6104" s="16">
        <v>0.5405375953505267</v>
      </c>
    </row>
    <row r="6105" spans="1:3" ht="15" customHeight="1" x14ac:dyDescent="0.2">
      <c r="A6105" s="16">
        <v>6102</v>
      </c>
      <c r="B6105" s="16">
        <v>-0.77379999999999993</v>
      </c>
      <c r="C6105" s="16">
        <v>0.53977479113694149</v>
      </c>
    </row>
    <row r="6106" spans="1:3" ht="15" customHeight="1" x14ac:dyDescent="0.2">
      <c r="A6106" s="16">
        <v>6103</v>
      </c>
      <c r="B6106" s="16">
        <v>-0.77560000000000007</v>
      </c>
      <c r="C6106" s="16">
        <v>0.53904831093352701</v>
      </c>
    </row>
    <row r="6107" spans="1:3" ht="15" customHeight="1" x14ac:dyDescent="0.2">
      <c r="A6107" s="16">
        <v>6104</v>
      </c>
      <c r="B6107" s="16">
        <v>-0.77560000000000007</v>
      </c>
      <c r="C6107" s="16">
        <v>0.5377769705775518</v>
      </c>
    </row>
    <row r="6108" spans="1:3" ht="15" customHeight="1" x14ac:dyDescent="0.2">
      <c r="A6108" s="16">
        <v>6105</v>
      </c>
      <c r="B6108" s="16">
        <v>-0.77589999999999992</v>
      </c>
      <c r="C6108" s="16">
        <v>0.53770432255721035</v>
      </c>
    </row>
    <row r="6109" spans="1:3" ht="15" customHeight="1" x14ac:dyDescent="0.2">
      <c r="A6109" s="16">
        <v>6106</v>
      </c>
      <c r="B6109" s="16">
        <v>-0.7762</v>
      </c>
      <c r="C6109" s="16">
        <v>0.53766799854703962</v>
      </c>
    </row>
    <row r="6110" spans="1:3" ht="15" customHeight="1" x14ac:dyDescent="0.2">
      <c r="A6110" s="16">
        <v>6107</v>
      </c>
      <c r="B6110" s="16">
        <v>-0.77689999999999992</v>
      </c>
      <c r="C6110" s="16">
        <v>0.53755902651652743</v>
      </c>
    </row>
    <row r="6111" spans="1:3" ht="15" customHeight="1" x14ac:dyDescent="0.2">
      <c r="A6111" s="16">
        <v>6108</v>
      </c>
      <c r="B6111" s="16">
        <v>-0.77710000000000001</v>
      </c>
      <c r="C6111" s="16">
        <v>0.53646930621140576</v>
      </c>
    </row>
    <row r="6112" spans="1:3" ht="15" customHeight="1" x14ac:dyDescent="0.2">
      <c r="A6112" s="16">
        <v>6109</v>
      </c>
      <c r="B6112" s="16">
        <v>-0.77739999999999998</v>
      </c>
      <c r="C6112" s="16">
        <v>0.53617871413003992</v>
      </c>
    </row>
    <row r="6113" spans="1:3" ht="15" customHeight="1" x14ac:dyDescent="0.2">
      <c r="A6113" s="16">
        <v>6110</v>
      </c>
      <c r="B6113" s="16">
        <v>-0.7782</v>
      </c>
      <c r="C6113" s="16">
        <v>0.53610606610969858</v>
      </c>
    </row>
    <row r="6114" spans="1:3" ht="15" customHeight="1" x14ac:dyDescent="0.2">
      <c r="A6114" s="16">
        <v>6111</v>
      </c>
      <c r="B6114" s="16">
        <v>-0.7782</v>
      </c>
      <c r="C6114" s="16">
        <v>0.53592444605884493</v>
      </c>
    </row>
    <row r="6115" spans="1:3" ht="15" customHeight="1" x14ac:dyDescent="0.2">
      <c r="A6115" s="16">
        <v>6112</v>
      </c>
      <c r="B6115" s="16">
        <v>-0.77849999999999997</v>
      </c>
      <c r="C6115" s="16">
        <v>0.53563385397747909</v>
      </c>
    </row>
    <row r="6116" spans="1:3" ht="15" customHeight="1" x14ac:dyDescent="0.2">
      <c r="A6116" s="16">
        <v>6113</v>
      </c>
      <c r="B6116" s="16">
        <v>-0.77860000000000007</v>
      </c>
      <c r="C6116" s="16">
        <v>0.53559752996730836</v>
      </c>
    </row>
    <row r="6117" spans="1:3" ht="15" customHeight="1" x14ac:dyDescent="0.2">
      <c r="A6117" s="16">
        <v>6114</v>
      </c>
      <c r="B6117" s="16">
        <v>-0.77870000000000006</v>
      </c>
      <c r="C6117" s="16">
        <v>0.53541590991645482</v>
      </c>
    </row>
    <row r="6118" spans="1:3" ht="15" customHeight="1" x14ac:dyDescent="0.2">
      <c r="A6118" s="16">
        <v>6115</v>
      </c>
      <c r="B6118" s="16">
        <v>-0.77879999999999994</v>
      </c>
      <c r="C6118" s="16">
        <v>0.53534326189611336</v>
      </c>
    </row>
    <row r="6119" spans="1:3" ht="15" customHeight="1" x14ac:dyDescent="0.2">
      <c r="A6119" s="16">
        <v>6116</v>
      </c>
      <c r="B6119" s="16">
        <v>-0.78039999999999998</v>
      </c>
      <c r="C6119" s="16">
        <v>0.53523428986560118</v>
      </c>
    </row>
    <row r="6120" spans="1:3" ht="15" customHeight="1" x14ac:dyDescent="0.2">
      <c r="A6120" s="16">
        <v>6117</v>
      </c>
      <c r="B6120" s="16">
        <v>-0.78070000000000006</v>
      </c>
      <c r="C6120" s="16">
        <v>0.53487104976389388</v>
      </c>
    </row>
    <row r="6121" spans="1:3" ht="15" customHeight="1" x14ac:dyDescent="0.2">
      <c r="A6121" s="16">
        <v>6118</v>
      </c>
      <c r="B6121" s="16">
        <v>-0.78129999999999999</v>
      </c>
      <c r="C6121" s="16">
        <v>0.53465310570286961</v>
      </c>
    </row>
    <row r="6122" spans="1:3" ht="15" customHeight="1" x14ac:dyDescent="0.2">
      <c r="A6122" s="16">
        <v>6119</v>
      </c>
      <c r="B6122" s="16">
        <v>-0.7823</v>
      </c>
      <c r="C6122" s="16">
        <v>0.53428986560116243</v>
      </c>
    </row>
    <row r="6123" spans="1:3" ht="15" customHeight="1" x14ac:dyDescent="0.2">
      <c r="A6123" s="16">
        <v>6120</v>
      </c>
      <c r="B6123" s="16">
        <v>-0.78320000000000001</v>
      </c>
      <c r="C6123" s="16">
        <v>0.53396294950962586</v>
      </c>
    </row>
    <row r="6124" spans="1:3" ht="15" customHeight="1" x14ac:dyDescent="0.2">
      <c r="A6124" s="16">
        <v>6121</v>
      </c>
      <c r="B6124" s="16">
        <v>-0.78400000000000003</v>
      </c>
      <c r="C6124" s="16">
        <v>0.5336360334180893</v>
      </c>
    </row>
    <row r="6125" spans="1:3" ht="15" customHeight="1" x14ac:dyDescent="0.2">
      <c r="A6125" s="16">
        <v>6122</v>
      </c>
      <c r="B6125" s="16">
        <v>-0.78410000000000002</v>
      </c>
      <c r="C6125" s="16">
        <v>0.53330911732655284</v>
      </c>
    </row>
    <row r="6126" spans="1:3" ht="15" customHeight="1" x14ac:dyDescent="0.2">
      <c r="A6126" s="16">
        <v>6123</v>
      </c>
      <c r="B6126" s="16">
        <v>-0.78470000000000006</v>
      </c>
      <c r="C6126" s="16">
        <v>0.53316382128586992</v>
      </c>
    </row>
    <row r="6127" spans="1:3" ht="15" customHeight="1" x14ac:dyDescent="0.2">
      <c r="A6127" s="16">
        <v>6124</v>
      </c>
      <c r="B6127" s="16">
        <v>-0.78489999999999993</v>
      </c>
      <c r="C6127" s="16">
        <v>0.53243734108245544</v>
      </c>
    </row>
    <row r="6128" spans="1:3" ht="15" customHeight="1" x14ac:dyDescent="0.2">
      <c r="A6128" s="16">
        <v>6125</v>
      </c>
      <c r="B6128" s="16">
        <v>-0.78549999999999998</v>
      </c>
      <c r="C6128" s="16">
        <v>0.53178350889938253</v>
      </c>
    </row>
    <row r="6129" spans="1:3" ht="15" customHeight="1" x14ac:dyDescent="0.2">
      <c r="A6129" s="16">
        <v>6126</v>
      </c>
      <c r="B6129" s="16">
        <v>-0.78560000000000008</v>
      </c>
      <c r="C6129" s="16">
        <v>0.53098438067562659</v>
      </c>
    </row>
    <row r="6130" spans="1:3" ht="15" customHeight="1" x14ac:dyDescent="0.2">
      <c r="A6130" s="16">
        <v>6127</v>
      </c>
      <c r="B6130" s="16">
        <v>-0.78579999999999994</v>
      </c>
      <c r="C6130" s="16">
        <v>0.53054849255357783</v>
      </c>
    </row>
    <row r="6131" spans="1:3" ht="15" customHeight="1" x14ac:dyDescent="0.2">
      <c r="A6131" s="16">
        <v>6128</v>
      </c>
      <c r="B6131" s="16">
        <v>-0.78620000000000001</v>
      </c>
      <c r="C6131" s="16">
        <v>0.53040319651289503</v>
      </c>
    </row>
    <row r="6132" spans="1:3" ht="15" customHeight="1" x14ac:dyDescent="0.2">
      <c r="A6132" s="16">
        <v>6129</v>
      </c>
      <c r="B6132" s="16">
        <v>-0.78700000000000003</v>
      </c>
      <c r="C6132" s="16">
        <v>0.5303668725027243</v>
      </c>
    </row>
    <row r="6133" spans="1:3" ht="15" customHeight="1" x14ac:dyDescent="0.2">
      <c r="A6133" s="16">
        <v>6130</v>
      </c>
      <c r="B6133" s="16">
        <v>-0.78710000000000002</v>
      </c>
      <c r="C6133" s="16">
        <v>0.53003995641118784</v>
      </c>
    </row>
    <row r="6134" spans="1:3" ht="15" customHeight="1" x14ac:dyDescent="0.2">
      <c r="A6134" s="16">
        <v>6131</v>
      </c>
      <c r="B6134" s="16">
        <v>-0.78710000000000002</v>
      </c>
      <c r="C6134" s="16">
        <v>0.52989466037050492</v>
      </c>
    </row>
    <row r="6135" spans="1:3" ht="15" customHeight="1" x14ac:dyDescent="0.2">
      <c r="A6135" s="16">
        <v>6132</v>
      </c>
      <c r="B6135" s="16">
        <v>-0.7883</v>
      </c>
      <c r="C6135" s="16">
        <v>0.52985833636033419</v>
      </c>
    </row>
    <row r="6136" spans="1:3" ht="15" customHeight="1" x14ac:dyDescent="0.2">
      <c r="A6136" s="16">
        <v>6133</v>
      </c>
      <c r="B6136" s="16">
        <v>-0.78870000000000007</v>
      </c>
      <c r="C6136" s="16">
        <v>0.52985833636033419</v>
      </c>
    </row>
    <row r="6137" spans="1:3" ht="15" customHeight="1" x14ac:dyDescent="0.2">
      <c r="A6137" s="16">
        <v>6134</v>
      </c>
      <c r="B6137" s="16">
        <v>-0.78879999999999995</v>
      </c>
      <c r="C6137" s="16">
        <v>0.52978568833999273</v>
      </c>
    </row>
    <row r="6138" spans="1:3" ht="15" customHeight="1" x14ac:dyDescent="0.2">
      <c r="A6138" s="16">
        <v>6135</v>
      </c>
      <c r="B6138" s="16">
        <v>-0.78879999999999995</v>
      </c>
      <c r="C6138" s="16">
        <v>0.52949509625862701</v>
      </c>
    </row>
    <row r="6139" spans="1:3" ht="15" customHeight="1" x14ac:dyDescent="0.2">
      <c r="A6139" s="16">
        <v>6136</v>
      </c>
      <c r="B6139" s="16">
        <v>-0.78920000000000001</v>
      </c>
      <c r="C6139" s="16">
        <v>0.52945877224845617</v>
      </c>
    </row>
    <row r="6140" spans="1:3" ht="15" customHeight="1" x14ac:dyDescent="0.2">
      <c r="A6140" s="16">
        <v>6137</v>
      </c>
      <c r="B6140" s="16">
        <v>-0.79</v>
      </c>
      <c r="C6140" s="16">
        <v>0.52942244823828555</v>
      </c>
    </row>
    <row r="6141" spans="1:3" ht="15" customHeight="1" x14ac:dyDescent="0.2">
      <c r="A6141" s="16">
        <v>6138</v>
      </c>
      <c r="B6141" s="16">
        <v>-0.79020000000000001</v>
      </c>
      <c r="C6141" s="16">
        <v>0.5292408281874319</v>
      </c>
    </row>
    <row r="6142" spans="1:3" ht="15" customHeight="1" x14ac:dyDescent="0.2">
      <c r="A6142" s="16">
        <v>6139</v>
      </c>
      <c r="B6142" s="16">
        <v>-0.79079999999999995</v>
      </c>
      <c r="C6142" s="16">
        <v>0.5292408281874319</v>
      </c>
    </row>
    <row r="6143" spans="1:3" ht="15" customHeight="1" x14ac:dyDescent="0.2">
      <c r="A6143" s="16">
        <v>6140</v>
      </c>
      <c r="B6143" s="16">
        <v>-0.79149999999999998</v>
      </c>
      <c r="C6143" s="16">
        <v>0.52916818016709044</v>
      </c>
    </row>
    <row r="6144" spans="1:3" ht="15" customHeight="1" x14ac:dyDescent="0.2">
      <c r="A6144" s="16">
        <v>6141</v>
      </c>
      <c r="B6144" s="16">
        <v>-0.79300000000000004</v>
      </c>
      <c r="C6144" s="16">
        <v>0.52789683981111513</v>
      </c>
    </row>
    <row r="6145" spans="1:3" ht="15" customHeight="1" x14ac:dyDescent="0.2">
      <c r="A6145" s="16">
        <v>6142</v>
      </c>
      <c r="B6145" s="16">
        <v>-0.79320000000000002</v>
      </c>
      <c r="C6145" s="16">
        <v>0.52753359970940794</v>
      </c>
    </row>
    <row r="6146" spans="1:3" ht="15" customHeight="1" x14ac:dyDescent="0.2">
      <c r="A6146" s="16">
        <v>6143</v>
      </c>
      <c r="B6146" s="16">
        <v>-0.79339999999999999</v>
      </c>
      <c r="C6146" s="16">
        <v>0.52735197965855429</v>
      </c>
    </row>
    <row r="6147" spans="1:3" ht="15" customHeight="1" x14ac:dyDescent="0.2">
      <c r="A6147" s="16">
        <v>6144</v>
      </c>
      <c r="B6147" s="16">
        <v>-0.79339999999999999</v>
      </c>
      <c r="C6147" s="16">
        <v>0.52731565564838356</v>
      </c>
    </row>
    <row r="6148" spans="1:3" ht="15" customHeight="1" x14ac:dyDescent="0.2">
      <c r="A6148" s="16">
        <v>6145</v>
      </c>
      <c r="B6148" s="16">
        <v>-0.79400000000000004</v>
      </c>
      <c r="C6148" s="16">
        <v>0.526734471485652</v>
      </c>
    </row>
    <row r="6149" spans="1:3" ht="15" customHeight="1" x14ac:dyDescent="0.2">
      <c r="A6149" s="16">
        <v>6146</v>
      </c>
      <c r="B6149" s="16">
        <v>-0.79459999999999997</v>
      </c>
      <c r="C6149" s="16">
        <v>0.52669814747548127</v>
      </c>
    </row>
    <row r="6150" spans="1:3" ht="15" customHeight="1" x14ac:dyDescent="0.2">
      <c r="A6150" s="16">
        <v>6147</v>
      </c>
      <c r="B6150" s="16">
        <v>-0.79459999999999997</v>
      </c>
      <c r="C6150" s="16">
        <v>0.52633490737377409</v>
      </c>
    </row>
    <row r="6151" spans="1:3" ht="15" customHeight="1" x14ac:dyDescent="0.2">
      <c r="A6151" s="16">
        <v>6148</v>
      </c>
      <c r="B6151" s="16">
        <v>-0.79479999999999995</v>
      </c>
      <c r="C6151" s="16">
        <v>0.52364693062114054</v>
      </c>
    </row>
    <row r="6152" spans="1:3" ht="15" customHeight="1" x14ac:dyDescent="0.2">
      <c r="A6152" s="16">
        <v>6149</v>
      </c>
      <c r="B6152" s="16">
        <v>-0.79520000000000002</v>
      </c>
      <c r="C6152" s="16">
        <v>0.52364693062114054</v>
      </c>
    </row>
    <row r="6153" spans="1:3" ht="15" customHeight="1" x14ac:dyDescent="0.2">
      <c r="A6153" s="16">
        <v>6150</v>
      </c>
      <c r="B6153" s="16">
        <v>-0.79549999999999998</v>
      </c>
      <c r="C6153" s="16">
        <v>0.52342898656011627</v>
      </c>
    </row>
    <row r="6154" spans="1:3" ht="15" customHeight="1" x14ac:dyDescent="0.2">
      <c r="A6154" s="16">
        <v>6151</v>
      </c>
      <c r="B6154" s="16">
        <v>-0.79759999999999998</v>
      </c>
      <c r="C6154" s="16">
        <v>0.52328369051943335</v>
      </c>
    </row>
    <row r="6155" spans="1:3" ht="15" customHeight="1" x14ac:dyDescent="0.2">
      <c r="A6155" s="16">
        <v>6152</v>
      </c>
      <c r="B6155" s="16">
        <v>-0.79849999999999999</v>
      </c>
      <c r="C6155" s="16">
        <v>0.52270250635670179</v>
      </c>
    </row>
    <row r="6156" spans="1:3" ht="15" customHeight="1" x14ac:dyDescent="0.2">
      <c r="A6156" s="16">
        <v>6153</v>
      </c>
      <c r="B6156" s="16">
        <v>-0.79949999999999999</v>
      </c>
      <c r="C6156" s="16">
        <v>0.52255721031601887</v>
      </c>
    </row>
    <row r="6157" spans="1:3" ht="15" customHeight="1" x14ac:dyDescent="0.2">
      <c r="A6157" s="16">
        <v>6154</v>
      </c>
      <c r="B6157" s="16">
        <v>-0.79949999999999999</v>
      </c>
      <c r="C6157" s="16">
        <v>0.52241191427533606</v>
      </c>
    </row>
    <row r="6158" spans="1:3" ht="15" customHeight="1" x14ac:dyDescent="0.2">
      <c r="A6158" s="16">
        <v>6155</v>
      </c>
      <c r="B6158" s="16">
        <v>-0.80100000000000005</v>
      </c>
      <c r="C6158" s="16">
        <v>0.52201235016345804</v>
      </c>
    </row>
    <row r="6159" spans="1:3" ht="15" customHeight="1" x14ac:dyDescent="0.2">
      <c r="A6159" s="16">
        <v>6156</v>
      </c>
      <c r="B6159" s="16">
        <v>-0.8012999999999999</v>
      </c>
      <c r="C6159" s="16">
        <v>0.52186705412277512</v>
      </c>
    </row>
    <row r="6160" spans="1:3" ht="15" customHeight="1" x14ac:dyDescent="0.2">
      <c r="A6160" s="16">
        <v>6157</v>
      </c>
      <c r="B6160" s="16">
        <v>-0.80210000000000004</v>
      </c>
      <c r="C6160" s="16">
        <v>0.52055938975662908</v>
      </c>
    </row>
    <row r="6161" spans="1:3" ht="15" customHeight="1" x14ac:dyDescent="0.2">
      <c r="A6161" s="16">
        <v>6158</v>
      </c>
      <c r="B6161" s="16">
        <v>-0.80220000000000002</v>
      </c>
      <c r="C6161" s="16">
        <v>0.52023247366509262</v>
      </c>
    </row>
    <row r="6162" spans="1:3" ht="15" customHeight="1" x14ac:dyDescent="0.2">
      <c r="A6162" s="16">
        <v>6159</v>
      </c>
      <c r="B6162" s="16">
        <v>-0.80300000000000005</v>
      </c>
      <c r="C6162" s="16">
        <v>0.51994188158372689</v>
      </c>
    </row>
    <row r="6163" spans="1:3" ht="15" customHeight="1" x14ac:dyDescent="0.2">
      <c r="A6163" s="16">
        <v>6160</v>
      </c>
      <c r="B6163" s="16">
        <v>-0.80389999999999995</v>
      </c>
      <c r="C6163" s="16">
        <v>0.51986923356338544</v>
      </c>
    </row>
    <row r="6164" spans="1:3" ht="15" customHeight="1" x14ac:dyDescent="0.2">
      <c r="A6164" s="16">
        <v>6161</v>
      </c>
      <c r="B6164" s="16">
        <v>-0.80389999999999995</v>
      </c>
      <c r="C6164" s="16">
        <v>0.5193243734108246</v>
      </c>
    </row>
    <row r="6165" spans="1:3" ht="15" customHeight="1" x14ac:dyDescent="0.2">
      <c r="A6165" s="16">
        <v>6162</v>
      </c>
      <c r="B6165" s="16">
        <v>-0.80579999999999996</v>
      </c>
      <c r="C6165" s="16">
        <v>0.51870686523792231</v>
      </c>
    </row>
    <row r="6166" spans="1:3" ht="15" customHeight="1" x14ac:dyDescent="0.2">
      <c r="A6166" s="16">
        <v>6163</v>
      </c>
      <c r="B6166" s="16">
        <v>-0.80670000000000008</v>
      </c>
      <c r="C6166" s="16">
        <v>0.51739920087177627</v>
      </c>
    </row>
    <row r="6167" spans="1:3" ht="15" customHeight="1" x14ac:dyDescent="0.2">
      <c r="A6167" s="16">
        <v>6164</v>
      </c>
      <c r="B6167" s="16">
        <v>-0.80789999999999995</v>
      </c>
      <c r="C6167" s="16">
        <v>0.51667272066836178</v>
      </c>
    </row>
    <row r="6168" spans="1:3" ht="15" customHeight="1" x14ac:dyDescent="0.2">
      <c r="A6168" s="16">
        <v>6165</v>
      </c>
      <c r="B6168" s="16">
        <v>-0.80820000000000003</v>
      </c>
      <c r="C6168" s="16">
        <v>0.51641845259716679</v>
      </c>
    </row>
    <row r="6169" spans="1:3" ht="15" customHeight="1" x14ac:dyDescent="0.2">
      <c r="A6169" s="16">
        <v>6166</v>
      </c>
      <c r="B6169" s="16">
        <v>-0.80829999999999991</v>
      </c>
      <c r="C6169" s="16">
        <v>0.51572829640392293</v>
      </c>
    </row>
    <row r="6170" spans="1:3" ht="15" customHeight="1" x14ac:dyDescent="0.2">
      <c r="A6170" s="16">
        <v>6167</v>
      </c>
      <c r="B6170" s="16">
        <v>-0.80870000000000009</v>
      </c>
      <c r="C6170" s="16">
        <v>0.51554667635306939</v>
      </c>
    </row>
    <row r="6171" spans="1:3" ht="15" customHeight="1" x14ac:dyDescent="0.2">
      <c r="A6171" s="16">
        <v>6168</v>
      </c>
      <c r="B6171" s="16">
        <v>-0.80970000000000009</v>
      </c>
      <c r="C6171" s="16">
        <v>0.51536505630221574</v>
      </c>
    </row>
    <row r="6172" spans="1:3" ht="15" customHeight="1" x14ac:dyDescent="0.2">
      <c r="A6172" s="16">
        <v>6169</v>
      </c>
      <c r="B6172" s="16">
        <v>-0.81040000000000001</v>
      </c>
      <c r="C6172" s="16">
        <v>0.51532873229204501</v>
      </c>
    </row>
    <row r="6173" spans="1:3" ht="15" customHeight="1" x14ac:dyDescent="0.2">
      <c r="A6173" s="16">
        <v>6170</v>
      </c>
      <c r="B6173" s="16">
        <v>-0.81270000000000009</v>
      </c>
      <c r="C6173" s="16">
        <v>0.51358517980385043</v>
      </c>
    </row>
    <row r="6174" spans="1:3" ht="15" customHeight="1" x14ac:dyDescent="0.2">
      <c r="A6174" s="16">
        <v>6171</v>
      </c>
      <c r="B6174" s="16">
        <v>-0.81299999999999994</v>
      </c>
      <c r="C6174" s="16">
        <v>0.51340355975299679</v>
      </c>
    </row>
    <row r="6175" spans="1:3" ht="15" customHeight="1" x14ac:dyDescent="0.2">
      <c r="A6175" s="16">
        <v>6172</v>
      </c>
      <c r="B6175" s="16">
        <v>-0.81340000000000001</v>
      </c>
      <c r="C6175" s="16">
        <v>0.51314929168180168</v>
      </c>
    </row>
    <row r="6176" spans="1:3" ht="15" customHeight="1" x14ac:dyDescent="0.2">
      <c r="A6176" s="16">
        <v>6173</v>
      </c>
      <c r="B6176" s="16">
        <v>-0.81389999999999996</v>
      </c>
      <c r="C6176" s="16">
        <v>0.51289502361060657</v>
      </c>
    </row>
    <row r="6177" spans="1:3" ht="15" customHeight="1" x14ac:dyDescent="0.2">
      <c r="A6177" s="16">
        <v>6174</v>
      </c>
      <c r="B6177" s="16">
        <v>-0.81499999999999995</v>
      </c>
      <c r="C6177" s="16">
        <v>0.51282237559026511</v>
      </c>
    </row>
    <row r="6178" spans="1:3" ht="15" customHeight="1" x14ac:dyDescent="0.2">
      <c r="A6178" s="16">
        <v>6175</v>
      </c>
      <c r="B6178" s="16">
        <v>-0.81540000000000001</v>
      </c>
      <c r="C6178" s="16">
        <v>0.51282237559026511</v>
      </c>
    </row>
    <row r="6179" spans="1:3" ht="15" customHeight="1" x14ac:dyDescent="0.2">
      <c r="A6179" s="16">
        <v>6176</v>
      </c>
      <c r="B6179" s="16">
        <v>-0.81570000000000009</v>
      </c>
      <c r="C6179" s="16">
        <v>0.5126770795495823</v>
      </c>
    </row>
    <row r="6180" spans="1:3" ht="15" customHeight="1" x14ac:dyDescent="0.2">
      <c r="A6180" s="16">
        <v>6177</v>
      </c>
      <c r="B6180" s="16">
        <v>-0.81579999999999997</v>
      </c>
      <c r="C6180" s="16">
        <v>0.51235016345804574</v>
      </c>
    </row>
    <row r="6181" spans="1:3" ht="15" customHeight="1" x14ac:dyDescent="0.2">
      <c r="A6181" s="16">
        <v>6178</v>
      </c>
      <c r="B6181" s="16">
        <v>-0.81679999999999997</v>
      </c>
      <c r="C6181" s="16">
        <v>0.51184162731565563</v>
      </c>
    </row>
    <row r="6182" spans="1:3" ht="15" customHeight="1" x14ac:dyDescent="0.2">
      <c r="A6182" s="16">
        <v>6179</v>
      </c>
      <c r="B6182" s="16">
        <v>-0.81689999999999996</v>
      </c>
      <c r="C6182" s="16">
        <v>0.51173265528514345</v>
      </c>
    </row>
    <row r="6183" spans="1:3" ht="15" customHeight="1" x14ac:dyDescent="0.2">
      <c r="A6183" s="16">
        <v>6180</v>
      </c>
      <c r="B6183" s="16">
        <v>-0.8175</v>
      </c>
      <c r="C6183" s="16">
        <v>0.51151471122411918</v>
      </c>
    </row>
    <row r="6184" spans="1:3" ht="15" customHeight="1" x14ac:dyDescent="0.2">
      <c r="A6184" s="16">
        <v>6181</v>
      </c>
      <c r="B6184" s="16">
        <v>-0.81850000000000001</v>
      </c>
      <c r="C6184" s="16">
        <v>0.51122411914275334</v>
      </c>
    </row>
    <row r="6185" spans="1:3" ht="15" customHeight="1" x14ac:dyDescent="0.2">
      <c r="A6185" s="16">
        <v>6182</v>
      </c>
      <c r="B6185" s="16">
        <v>-0.81850000000000001</v>
      </c>
      <c r="C6185" s="16">
        <v>0.5110424990918998</v>
      </c>
    </row>
    <row r="6186" spans="1:3" ht="15" customHeight="1" x14ac:dyDescent="0.2">
      <c r="A6186" s="16">
        <v>6183</v>
      </c>
      <c r="B6186" s="16">
        <v>-0.81870000000000009</v>
      </c>
      <c r="C6186" s="16">
        <v>0.51046131492916813</v>
      </c>
    </row>
    <row r="6187" spans="1:3" ht="15" customHeight="1" x14ac:dyDescent="0.2">
      <c r="A6187" s="16">
        <v>6184</v>
      </c>
      <c r="B6187" s="16">
        <v>-0.82</v>
      </c>
      <c r="C6187" s="16">
        <v>0.51002542680711949</v>
      </c>
    </row>
    <row r="6188" spans="1:3" ht="15" customHeight="1" x14ac:dyDescent="0.2">
      <c r="A6188" s="16">
        <v>6185</v>
      </c>
      <c r="B6188" s="16">
        <v>-0.82020000000000004</v>
      </c>
      <c r="C6188" s="16">
        <v>0.50998910279694876</v>
      </c>
    </row>
    <row r="6189" spans="1:3" ht="15" customHeight="1" x14ac:dyDescent="0.2">
      <c r="A6189" s="16">
        <v>6186</v>
      </c>
      <c r="B6189" s="16">
        <v>-0.82110000000000005</v>
      </c>
      <c r="C6189" s="16">
        <v>0.5094079186342173</v>
      </c>
    </row>
    <row r="6190" spans="1:3" ht="15" customHeight="1" x14ac:dyDescent="0.2">
      <c r="A6190" s="16">
        <v>6187</v>
      </c>
      <c r="B6190" s="16">
        <v>-0.8216</v>
      </c>
      <c r="C6190" s="16">
        <v>0.50937159462404646</v>
      </c>
    </row>
    <row r="6191" spans="1:3" ht="15" customHeight="1" x14ac:dyDescent="0.2">
      <c r="A6191" s="16">
        <v>6188</v>
      </c>
      <c r="B6191" s="16">
        <v>-0.8226</v>
      </c>
      <c r="C6191" s="16">
        <v>0.50926262259353428</v>
      </c>
    </row>
    <row r="6192" spans="1:3" ht="15" customHeight="1" x14ac:dyDescent="0.2">
      <c r="A6192" s="16">
        <v>6189</v>
      </c>
      <c r="B6192" s="16">
        <v>-0.82340000000000002</v>
      </c>
      <c r="C6192" s="16">
        <v>0.5091536505630222</v>
      </c>
    </row>
    <row r="6193" spans="1:3" ht="15" customHeight="1" x14ac:dyDescent="0.2">
      <c r="A6193" s="16">
        <v>6190</v>
      </c>
      <c r="B6193" s="16">
        <v>-0.82340000000000002</v>
      </c>
      <c r="C6193" s="16">
        <v>0.50886305848165636</v>
      </c>
    </row>
    <row r="6194" spans="1:3" ht="15" customHeight="1" x14ac:dyDescent="0.2">
      <c r="A6194" s="16">
        <v>6191</v>
      </c>
      <c r="B6194" s="16">
        <v>-0.82420000000000004</v>
      </c>
      <c r="C6194" s="16">
        <v>0.5082818743189248</v>
      </c>
    </row>
    <row r="6195" spans="1:3" ht="15" customHeight="1" x14ac:dyDescent="0.2">
      <c r="A6195" s="16">
        <v>6192</v>
      </c>
      <c r="B6195" s="16">
        <v>-0.82440000000000002</v>
      </c>
      <c r="C6195" s="16">
        <v>0.50777333817653469</v>
      </c>
    </row>
    <row r="6196" spans="1:3" ht="15" customHeight="1" x14ac:dyDescent="0.2">
      <c r="A6196" s="16">
        <v>6193</v>
      </c>
      <c r="B6196" s="16">
        <v>-0.82489999999999997</v>
      </c>
      <c r="C6196" s="16">
        <v>0.50733745005448605</v>
      </c>
    </row>
    <row r="6197" spans="1:3" ht="15" customHeight="1" x14ac:dyDescent="0.2">
      <c r="A6197" s="16">
        <v>6194</v>
      </c>
      <c r="B6197" s="16">
        <v>-0.82489999999999997</v>
      </c>
      <c r="C6197" s="16">
        <v>0.50711950599346167</v>
      </c>
    </row>
    <row r="6198" spans="1:3" ht="15" customHeight="1" x14ac:dyDescent="0.2">
      <c r="A6198" s="16">
        <v>6195</v>
      </c>
      <c r="B6198" s="16">
        <v>-0.82579999999999998</v>
      </c>
      <c r="C6198" s="16">
        <v>0.50693788594260802</v>
      </c>
    </row>
    <row r="6199" spans="1:3" ht="15" customHeight="1" x14ac:dyDescent="0.2">
      <c r="A6199" s="16">
        <v>6196</v>
      </c>
      <c r="B6199" s="16">
        <v>-0.82579999999999998</v>
      </c>
      <c r="C6199" s="16">
        <v>0.50679258990192522</v>
      </c>
    </row>
    <row r="6200" spans="1:3" ht="15" customHeight="1" x14ac:dyDescent="0.2">
      <c r="A6200" s="16">
        <v>6197</v>
      </c>
      <c r="B6200" s="16">
        <v>-0.82629999999999992</v>
      </c>
      <c r="C6200" s="16">
        <v>0.50653832183073011</v>
      </c>
    </row>
    <row r="6201" spans="1:3" ht="15" customHeight="1" x14ac:dyDescent="0.2">
      <c r="A6201" s="16">
        <v>6198</v>
      </c>
      <c r="B6201" s="16">
        <v>-0.82729999999999992</v>
      </c>
      <c r="C6201" s="16">
        <v>0.50428623320014532</v>
      </c>
    </row>
    <row r="6202" spans="1:3" ht="15" customHeight="1" x14ac:dyDescent="0.2">
      <c r="A6202" s="16">
        <v>6199</v>
      </c>
      <c r="B6202" s="16">
        <v>-0.82799999999999996</v>
      </c>
      <c r="C6202" s="16">
        <v>0.50424990918997459</v>
      </c>
    </row>
    <row r="6203" spans="1:3" ht="15" customHeight="1" x14ac:dyDescent="0.2">
      <c r="A6203" s="16">
        <v>6200</v>
      </c>
      <c r="B6203" s="16">
        <v>-0.82810000000000006</v>
      </c>
      <c r="C6203" s="16">
        <v>0.5041409371594624</v>
      </c>
    </row>
    <row r="6204" spans="1:3" ht="15" customHeight="1" x14ac:dyDescent="0.2">
      <c r="A6204" s="16">
        <v>6201</v>
      </c>
      <c r="B6204" s="16">
        <v>-0.82869999999999999</v>
      </c>
      <c r="C6204" s="16">
        <v>0.50337813294587719</v>
      </c>
    </row>
    <row r="6205" spans="1:3" ht="15" customHeight="1" x14ac:dyDescent="0.2">
      <c r="A6205" s="16">
        <v>6202</v>
      </c>
      <c r="B6205" s="16">
        <v>-0.82889999999999997</v>
      </c>
      <c r="C6205" s="16">
        <v>0.50326916091536511</v>
      </c>
    </row>
    <row r="6206" spans="1:3" ht="15" customHeight="1" x14ac:dyDescent="0.2">
      <c r="A6206" s="16">
        <v>6203</v>
      </c>
      <c r="B6206" s="16">
        <v>-0.83120000000000005</v>
      </c>
      <c r="C6206" s="16">
        <v>0.50257900472212125</v>
      </c>
    </row>
    <row r="6207" spans="1:3" ht="15" customHeight="1" x14ac:dyDescent="0.2">
      <c r="A6207" s="16">
        <v>6204</v>
      </c>
      <c r="B6207" s="16">
        <v>-0.83329999999999993</v>
      </c>
      <c r="C6207" s="16">
        <v>0.50232473665092625</v>
      </c>
    </row>
    <row r="6208" spans="1:3" ht="15" customHeight="1" x14ac:dyDescent="0.2">
      <c r="A6208" s="16">
        <v>6205</v>
      </c>
      <c r="B6208" s="16">
        <v>-0.83329999999999993</v>
      </c>
      <c r="C6208" s="16">
        <v>0.50039956411187791</v>
      </c>
    </row>
    <row r="6209" spans="1:3" ht="15" customHeight="1" x14ac:dyDescent="0.2">
      <c r="A6209" s="16">
        <v>6206</v>
      </c>
      <c r="B6209" s="16">
        <v>-0.83340000000000003</v>
      </c>
      <c r="C6209" s="16">
        <v>0.50032691609153657</v>
      </c>
    </row>
    <row r="6210" spans="1:3" ht="15" customHeight="1" x14ac:dyDescent="0.2">
      <c r="A6210" s="16">
        <v>6207</v>
      </c>
      <c r="B6210" s="16">
        <v>-0.83540000000000003</v>
      </c>
      <c r="C6210" s="16">
        <v>0.49992735197965854</v>
      </c>
    </row>
    <row r="6211" spans="1:3" ht="15" customHeight="1" x14ac:dyDescent="0.2">
      <c r="A6211" s="16">
        <v>6208</v>
      </c>
      <c r="B6211" s="16">
        <v>-0.8357</v>
      </c>
      <c r="C6211" s="16">
        <v>0.49981837994914641</v>
      </c>
    </row>
    <row r="6212" spans="1:3" ht="15" customHeight="1" x14ac:dyDescent="0.2">
      <c r="A6212" s="16">
        <v>6209</v>
      </c>
      <c r="B6212" s="16">
        <v>-0.83579999999999999</v>
      </c>
      <c r="C6212" s="16">
        <v>0.49974573192880495</v>
      </c>
    </row>
    <row r="6213" spans="1:3" ht="15" customHeight="1" x14ac:dyDescent="0.2">
      <c r="A6213" s="16">
        <v>6210</v>
      </c>
      <c r="B6213" s="16">
        <v>-0.83589999999999998</v>
      </c>
      <c r="C6213" s="16">
        <v>0.4988739556847076</v>
      </c>
    </row>
    <row r="6214" spans="1:3" ht="15" customHeight="1" x14ac:dyDescent="0.2">
      <c r="A6214" s="16">
        <v>6211</v>
      </c>
      <c r="B6214" s="16">
        <v>-0.83650000000000002</v>
      </c>
      <c r="C6214" s="16">
        <v>0.49869233563385401</v>
      </c>
    </row>
    <row r="6215" spans="1:3" ht="15" customHeight="1" x14ac:dyDescent="0.2">
      <c r="A6215" s="16">
        <v>6212</v>
      </c>
      <c r="B6215" s="16">
        <v>-0.83650000000000002</v>
      </c>
      <c r="C6215" s="16">
        <v>0.49836541954231744</v>
      </c>
    </row>
    <row r="6216" spans="1:3" ht="15" customHeight="1" x14ac:dyDescent="0.2">
      <c r="A6216" s="16">
        <v>6213</v>
      </c>
      <c r="B6216" s="16">
        <v>-0.8367</v>
      </c>
      <c r="C6216" s="16">
        <v>0.49811115147112239</v>
      </c>
    </row>
    <row r="6217" spans="1:3" ht="15" customHeight="1" x14ac:dyDescent="0.2">
      <c r="A6217" s="16">
        <v>6214</v>
      </c>
      <c r="B6217" s="16">
        <v>-0.83679999999999999</v>
      </c>
      <c r="C6217" s="16">
        <v>0.49782055938975661</v>
      </c>
    </row>
    <row r="6218" spans="1:3" ht="15" customHeight="1" x14ac:dyDescent="0.2">
      <c r="A6218" s="16">
        <v>6215</v>
      </c>
      <c r="B6218" s="16">
        <v>-0.83699999999999997</v>
      </c>
      <c r="C6218" s="16">
        <v>0.49549582273883036</v>
      </c>
    </row>
    <row r="6219" spans="1:3" ht="15" customHeight="1" x14ac:dyDescent="0.2">
      <c r="A6219" s="16">
        <v>6216</v>
      </c>
      <c r="B6219" s="16">
        <v>-0.83839999999999992</v>
      </c>
      <c r="C6219" s="16">
        <v>0.49542317471848896</v>
      </c>
    </row>
    <row r="6220" spans="1:3" ht="15" customHeight="1" x14ac:dyDescent="0.2">
      <c r="A6220" s="16">
        <v>6217</v>
      </c>
      <c r="B6220" s="16">
        <v>-0.83879999999999999</v>
      </c>
      <c r="C6220" s="16">
        <v>0.49524155466763536</v>
      </c>
    </row>
    <row r="6221" spans="1:3" ht="15" customHeight="1" x14ac:dyDescent="0.2">
      <c r="A6221" s="16">
        <v>6218</v>
      </c>
      <c r="B6221" s="16">
        <v>-0.83889999999999998</v>
      </c>
      <c r="C6221" s="16">
        <v>0.49520523065746458</v>
      </c>
    </row>
    <row r="6222" spans="1:3" ht="15" customHeight="1" x14ac:dyDescent="0.2">
      <c r="A6222" s="16">
        <v>6219</v>
      </c>
      <c r="B6222" s="16">
        <v>-0.83929999999999993</v>
      </c>
      <c r="C6222" s="16">
        <v>0.49469669451507448</v>
      </c>
    </row>
    <row r="6223" spans="1:3" ht="15" customHeight="1" x14ac:dyDescent="0.2">
      <c r="A6223" s="16">
        <v>6220</v>
      </c>
      <c r="B6223" s="16">
        <v>-0.83950000000000002</v>
      </c>
      <c r="C6223" s="16">
        <v>0.49451507446422088</v>
      </c>
    </row>
    <row r="6224" spans="1:3" ht="15" customHeight="1" x14ac:dyDescent="0.2">
      <c r="A6224" s="16">
        <v>6221</v>
      </c>
      <c r="B6224" s="16">
        <v>-0.83979999999999999</v>
      </c>
      <c r="C6224" s="16">
        <v>0.49386124228114781</v>
      </c>
    </row>
    <row r="6225" spans="1:3" ht="15" customHeight="1" x14ac:dyDescent="0.2">
      <c r="A6225" s="16">
        <v>6222</v>
      </c>
      <c r="B6225" s="16">
        <v>-0.84039999999999992</v>
      </c>
      <c r="C6225" s="16">
        <v>0.49244460588448968</v>
      </c>
    </row>
    <row r="6226" spans="1:3" ht="15" customHeight="1" x14ac:dyDescent="0.2">
      <c r="A6226" s="16">
        <v>6223</v>
      </c>
      <c r="B6226" s="16">
        <v>-0.84120000000000006</v>
      </c>
      <c r="C6226" s="16">
        <v>0.49070105339629499</v>
      </c>
    </row>
    <row r="6227" spans="1:3" ht="15" customHeight="1" x14ac:dyDescent="0.2">
      <c r="A6227" s="16">
        <v>6224</v>
      </c>
      <c r="B6227" s="16">
        <v>-0.84120000000000006</v>
      </c>
      <c r="C6227" s="16">
        <v>0.49048310933527062</v>
      </c>
    </row>
    <row r="6228" spans="1:3" ht="15" customHeight="1" x14ac:dyDescent="0.2">
      <c r="A6228" s="16">
        <v>6225</v>
      </c>
      <c r="B6228" s="16">
        <v>-0.84329999999999994</v>
      </c>
      <c r="C6228" s="16">
        <v>0.49037413730475843</v>
      </c>
    </row>
    <row r="6229" spans="1:3" ht="15" customHeight="1" x14ac:dyDescent="0.2">
      <c r="A6229" s="16">
        <v>6226</v>
      </c>
      <c r="B6229" s="16">
        <v>-0.84339999999999993</v>
      </c>
      <c r="C6229" s="16">
        <v>0.4902651652742463</v>
      </c>
    </row>
    <row r="6230" spans="1:3" ht="15" customHeight="1" x14ac:dyDescent="0.2">
      <c r="A6230" s="16">
        <v>6227</v>
      </c>
      <c r="B6230" s="16">
        <v>-0.84360000000000002</v>
      </c>
      <c r="C6230" s="16">
        <v>0.48997457319288051</v>
      </c>
    </row>
    <row r="6231" spans="1:3" ht="15" customHeight="1" x14ac:dyDescent="0.2">
      <c r="A6231" s="16">
        <v>6228</v>
      </c>
      <c r="B6231" s="16">
        <v>-0.84370000000000001</v>
      </c>
      <c r="C6231" s="16">
        <v>0.48903014892844171</v>
      </c>
    </row>
    <row r="6232" spans="1:3" ht="15" customHeight="1" x14ac:dyDescent="0.2">
      <c r="A6232" s="16">
        <v>6229</v>
      </c>
      <c r="B6232" s="16">
        <v>-0.84439999999999993</v>
      </c>
      <c r="C6232" s="16">
        <v>0.48881220486741739</v>
      </c>
    </row>
    <row r="6233" spans="1:3" ht="15" customHeight="1" x14ac:dyDescent="0.2">
      <c r="A6233" s="16">
        <v>6230</v>
      </c>
      <c r="B6233" s="16">
        <v>-0.84499999999999997</v>
      </c>
      <c r="C6233" s="16">
        <v>0.48852161278605161</v>
      </c>
    </row>
    <row r="6234" spans="1:3" ht="15" customHeight="1" x14ac:dyDescent="0.2">
      <c r="A6234" s="16">
        <v>6231</v>
      </c>
      <c r="B6234" s="16">
        <v>-0.84510000000000007</v>
      </c>
      <c r="C6234" s="16">
        <v>0.48833999273519801</v>
      </c>
    </row>
    <row r="6235" spans="1:3" ht="15" customHeight="1" x14ac:dyDescent="0.2">
      <c r="A6235" s="16">
        <v>6232</v>
      </c>
      <c r="B6235" s="16">
        <v>-0.84570000000000001</v>
      </c>
      <c r="C6235" s="16">
        <v>0.48815837268434437</v>
      </c>
    </row>
    <row r="6236" spans="1:3" ht="15" customHeight="1" x14ac:dyDescent="0.2">
      <c r="A6236" s="16">
        <v>6233</v>
      </c>
      <c r="B6236" s="16">
        <v>-0.84629999999999994</v>
      </c>
      <c r="C6236" s="16">
        <v>0.48801307664366145</v>
      </c>
    </row>
    <row r="6237" spans="1:3" ht="15" customHeight="1" x14ac:dyDescent="0.2">
      <c r="A6237" s="16">
        <v>6234</v>
      </c>
      <c r="B6237" s="16">
        <v>-0.84750000000000003</v>
      </c>
      <c r="C6237" s="16">
        <v>0.48703232836905191</v>
      </c>
    </row>
    <row r="6238" spans="1:3" ht="15" customHeight="1" x14ac:dyDescent="0.2">
      <c r="A6238" s="16">
        <v>6235</v>
      </c>
      <c r="B6238" s="16">
        <v>-0.84820000000000007</v>
      </c>
      <c r="C6238" s="16">
        <v>0.48674173628768613</v>
      </c>
    </row>
    <row r="6239" spans="1:3" ht="15" customHeight="1" x14ac:dyDescent="0.2">
      <c r="A6239" s="16">
        <v>6236</v>
      </c>
      <c r="B6239" s="16">
        <v>-0.84910000000000008</v>
      </c>
      <c r="C6239" s="16">
        <v>0.48597893207410103</v>
      </c>
    </row>
    <row r="6240" spans="1:3" ht="15" customHeight="1" x14ac:dyDescent="0.2">
      <c r="A6240" s="16">
        <v>6237</v>
      </c>
      <c r="B6240" s="16">
        <v>-0.84939999999999993</v>
      </c>
      <c r="C6240" s="16">
        <v>0.48579731202324739</v>
      </c>
    </row>
    <row r="6241" spans="1:3" ht="15" customHeight="1" x14ac:dyDescent="0.2">
      <c r="A6241" s="16">
        <v>6238</v>
      </c>
      <c r="B6241" s="16">
        <v>-0.85039999999999993</v>
      </c>
      <c r="C6241" s="16">
        <v>0.48507083181983296</v>
      </c>
    </row>
    <row r="6242" spans="1:3" ht="15" customHeight="1" x14ac:dyDescent="0.2">
      <c r="A6242" s="16">
        <v>6239</v>
      </c>
      <c r="B6242" s="16">
        <v>-0.85129999999999995</v>
      </c>
      <c r="C6242" s="16">
        <v>0.48419905557573556</v>
      </c>
    </row>
    <row r="6243" spans="1:3" ht="15" customHeight="1" x14ac:dyDescent="0.2">
      <c r="A6243" s="16">
        <v>6240</v>
      </c>
      <c r="B6243" s="16">
        <v>-0.85220000000000007</v>
      </c>
      <c r="C6243" s="16">
        <v>0.48398111151471124</v>
      </c>
    </row>
    <row r="6244" spans="1:3" ht="15" customHeight="1" x14ac:dyDescent="0.2">
      <c r="A6244" s="16">
        <v>6241</v>
      </c>
      <c r="B6244" s="16">
        <v>-0.85309999999999997</v>
      </c>
      <c r="C6244" s="16">
        <v>0.48394478750454051</v>
      </c>
    </row>
    <row r="6245" spans="1:3" ht="15" customHeight="1" x14ac:dyDescent="0.2">
      <c r="A6245" s="16">
        <v>6242</v>
      </c>
      <c r="B6245" s="16">
        <v>-0.85320000000000007</v>
      </c>
      <c r="C6245" s="16">
        <v>0.48387213948419905</v>
      </c>
    </row>
    <row r="6246" spans="1:3" ht="15" customHeight="1" x14ac:dyDescent="0.2">
      <c r="A6246" s="16">
        <v>6243</v>
      </c>
      <c r="B6246" s="16">
        <v>-0.85350000000000004</v>
      </c>
      <c r="C6246" s="16">
        <v>0.48379949146385764</v>
      </c>
    </row>
    <row r="6247" spans="1:3" ht="15" customHeight="1" x14ac:dyDescent="0.2">
      <c r="A6247" s="16">
        <v>6244</v>
      </c>
      <c r="B6247" s="16">
        <v>-0.8538</v>
      </c>
      <c r="C6247" s="16">
        <v>0.48183799491463858</v>
      </c>
    </row>
    <row r="6248" spans="1:3" ht="15" customHeight="1" x14ac:dyDescent="0.2">
      <c r="A6248" s="16">
        <v>6245</v>
      </c>
      <c r="B6248" s="16">
        <v>-0.85420000000000007</v>
      </c>
      <c r="C6248" s="16">
        <v>0.48107519070105342</v>
      </c>
    </row>
    <row r="6249" spans="1:3" ht="15" customHeight="1" x14ac:dyDescent="0.2">
      <c r="A6249" s="16">
        <v>6246</v>
      </c>
      <c r="B6249" s="16">
        <v>-0.85499999999999998</v>
      </c>
      <c r="C6249" s="16">
        <v>0.48082092262985837</v>
      </c>
    </row>
    <row r="6250" spans="1:3" ht="15" customHeight="1" x14ac:dyDescent="0.2">
      <c r="A6250" s="16">
        <v>6247</v>
      </c>
      <c r="B6250" s="16">
        <v>-0.85509999999999997</v>
      </c>
      <c r="C6250" s="16">
        <v>0.47885942608063931</v>
      </c>
    </row>
    <row r="6251" spans="1:3" ht="15" customHeight="1" x14ac:dyDescent="0.2">
      <c r="A6251" s="16">
        <v>6248</v>
      </c>
      <c r="B6251" s="16">
        <v>-0.85580000000000001</v>
      </c>
      <c r="C6251" s="16">
        <v>0.47856883399927352</v>
      </c>
    </row>
    <row r="6252" spans="1:3" ht="15" customHeight="1" x14ac:dyDescent="0.2">
      <c r="A6252" s="16">
        <v>6249</v>
      </c>
      <c r="B6252" s="16">
        <v>-0.85809999999999997</v>
      </c>
      <c r="C6252" s="16">
        <v>0.47795132582637123</v>
      </c>
    </row>
    <row r="6253" spans="1:3" ht="15" customHeight="1" x14ac:dyDescent="0.2">
      <c r="A6253" s="16">
        <v>6250</v>
      </c>
      <c r="B6253" s="16">
        <v>-0.85839999999999994</v>
      </c>
      <c r="C6253" s="16">
        <v>0.47755176171449332</v>
      </c>
    </row>
    <row r="6254" spans="1:3" ht="15" customHeight="1" x14ac:dyDescent="0.2">
      <c r="A6254" s="16">
        <v>6251</v>
      </c>
      <c r="B6254" s="16">
        <v>-0.85899999999999999</v>
      </c>
      <c r="C6254" s="16">
        <v>0.47722484562295675</v>
      </c>
    </row>
    <row r="6255" spans="1:3" ht="15" customHeight="1" x14ac:dyDescent="0.2">
      <c r="A6255" s="16">
        <v>6252</v>
      </c>
      <c r="B6255" s="16">
        <v>-0.85899999999999999</v>
      </c>
      <c r="C6255" s="16">
        <v>0.47704322557210316</v>
      </c>
    </row>
    <row r="6256" spans="1:3" ht="15" customHeight="1" x14ac:dyDescent="0.2">
      <c r="A6256" s="16">
        <v>6253</v>
      </c>
      <c r="B6256" s="16">
        <v>-0.85899999999999999</v>
      </c>
      <c r="C6256" s="16">
        <v>0.47693425354159097</v>
      </c>
    </row>
    <row r="6257" spans="1:3" ht="15" customHeight="1" x14ac:dyDescent="0.2">
      <c r="A6257" s="16">
        <v>6254</v>
      </c>
      <c r="B6257" s="16">
        <v>-0.85939999999999994</v>
      </c>
      <c r="C6257" s="16">
        <v>0.47591718125681076</v>
      </c>
    </row>
    <row r="6258" spans="1:3" ht="15" customHeight="1" x14ac:dyDescent="0.2">
      <c r="A6258" s="16">
        <v>6255</v>
      </c>
      <c r="B6258" s="16">
        <v>-0.85970000000000002</v>
      </c>
      <c r="C6258" s="16">
        <v>0.47533599709407914</v>
      </c>
    </row>
    <row r="6259" spans="1:3" ht="15" customHeight="1" x14ac:dyDescent="0.2">
      <c r="A6259" s="16">
        <v>6256</v>
      </c>
      <c r="B6259" s="16">
        <v>-0.86070000000000002</v>
      </c>
      <c r="C6259" s="16">
        <v>0.47533599709407914</v>
      </c>
    </row>
    <row r="6260" spans="1:3" ht="15" customHeight="1" x14ac:dyDescent="0.2">
      <c r="A6260" s="16">
        <v>6257</v>
      </c>
      <c r="B6260" s="16">
        <v>-0.86099999999999999</v>
      </c>
      <c r="C6260" s="16">
        <v>0.47519070105339634</v>
      </c>
    </row>
    <row r="6261" spans="1:3" ht="15" customHeight="1" x14ac:dyDescent="0.2">
      <c r="A6261" s="16">
        <v>6258</v>
      </c>
      <c r="B6261" s="16">
        <v>-0.86099999999999999</v>
      </c>
      <c r="C6261" s="16">
        <v>0.47399200871776248</v>
      </c>
    </row>
    <row r="6262" spans="1:3" ht="15" customHeight="1" x14ac:dyDescent="0.2">
      <c r="A6262" s="16">
        <v>6259</v>
      </c>
      <c r="B6262" s="16">
        <v>-0.86170000000000002</v>
      </c>
      <c r="C6262" s="16">
        <v>0.47322920450417727</v>
      </c>
    </row>
    <row r="6263" spans="1:3" ht="15" customHeight="1" x14ac:dyDescent="0.2">
      <c r="A6263" s="16">
        <v>6260</v>
      </c>
      <c r="B6263" s="16">
        <v>-0.8619</v>
      </c>
      <c r="C6263" s="16">
        <v>0.47243007628042133</v>
      </c>
    </row>
    <row r="6264" spans="1:3" ht="15" customHeight="1" x14ac:dyDescent="0.2">
      <c r="A6264" s="16">
        <v>6261</v>
      </c>
      <c r="B6264" s="16">
        <v>-0.86309999999999998</v>
      </c>
      <c r="C6264" s="16">
        <v>0.47199418815837274</v>
      </c>
    </row>
    <row r="6265" spans="1:3" ht="15" customHeight="1" x14ac:dyDescent="0.2">
      <c r="A6265" s="16">
        <v>6262</v>
      </c>
      <c r="B6265" s="16">
        <v>-0.86370000000000002</v>
      </c>
      <c r="C6265" s="16">
        <v>0.47126770795495826</v>
      </c>
    </row>
    <row r="6266" spans="1:3" ht="15" customHeight="1" x14ac:dyDescent="0.2">
      <c r="A6266" s="16">
        <v>6263</v>
      </c>
      <c r="B6266" s="16">
        <v>-0.86399999999999999</v>
      </c>
      <c r="C6266" s="16">
        <v>0.47025063567017794</v>
      </c>
    </row>
    <row r="6267" spans="1:3" ht="15" customHeight="1" x14ac:dyDescent="0.2">
      <c r="A6267" s="16">
        <v>6264</v>
      </c>
      <c r="B6267" s="16">
        <v>-0.86399999999999999</v>
      </c>
      <c r="C6267" s="16">
        <v>0.47021431166000727</v>
      </c>
    </row>
    <row r="6268" spans="1:3" ht="15" customHeight="1" x14ac:dyDescent="0.2">
      <c r="A6268" s="16">
        <v>6265</v>
      </c>
      <c r="B6268" s="16">
        <v>-0.86420000000000008</v>
      </c>
      <c r="C6268" s="16">
        <v>0.46963312749727576</v>
      </c>
    </row>
    <row r="6269" spans="1:3" ht="15" customHeight="1" x14ac:dyDescent="0.2">
      <c r="A6269" s="16">
        <v>6266</v>
      </c>
      <c r="B6269" s="16">
        <v>-0.86460000000000004</v>
      </c>
      <c r="C6269" s="16">
        <v>0.46963312749727576</v>
      </c>
    </row>
    <row r="6270" spans="1:3" ht="15" customHeight="1" x14ac:dyDescent="0.2">
      <c r="A6270" s="16">
        <v>6267</v>
      </c>
      <c r="B6270" s="16">
        <v>-0.86460000000000004</v>
      </c>
      <c r="C6270" s="16">
        <v>0.46948783145659279</v>
      </c>
    </row>
    <row r="6271" spans="1:3" ht="15" customHeight="1" x14ac:dyDescent="0.2">
      <c r="A6271" s="16">
        <v>6268</v>
      </c>
      <c r="B6271" s="16">
        <v>-0.86509999999999998</v>
      </c>
      <c r="C6271" s="16">
        <v>0.46901561932437341</v>
      </c>
    </row>
    <row r="6272" spans="1:3" ht="15" customHeight="1" x14ac:dyDescent="0.2">
      <c r="A6272" s="16">
        <v>6269</v>
      </c>
      <c r="B6272" s="16">
        <v>-0.86539999999999995</v>
      </c>
      <c r="C6272" s="16">
        <v>0.46850708318198325</v>
      </c>
    </row>
    <row r="6273" spans="1:3" ht="15" customHeight="1" x14ac:dyDescent="0.2">
      <c r="A6273" s="16">
        <v>6270</v>
      </c>
      <c r="B6273" s="16">
        <v>-0.8659</v>
      </c>
      <c r="C6273" s="16">
        <v>0.46788957500908096</v>
      </c>
    </row>
    <row r="6274" spans="1:3" ht="15" customHeight="1" x14ac:dyDescent="0.2">
      <c r="A6274" s="16">
        <v>6271</v>
      </c>
      <c r="B6274" s="16">
        <v>-0.86620000000000008</v>
      </c>
      <c r="C6274" s="16">
        <v>0.46785325099891029</v>
      </c>
    </row>
    <row r="6275" spans="1:3" ht="15" customHeight="1" x14ac:dyDescent="0.2">
      <c r="A6275" s="16">
        <v>6272</v>
      </c>
      <c r="B6275" s="16">
        <v>-0.86709999999999998</v>
      </c>
      <c r="C6275" s="16">
        <v>0.46749001089720305</v>
      </c>
    </row>
    <row r="6276" spans="1:3" ht="15" customHeight="1" x14ac:dyDescent="0.2">
      <c r="A6276" s="16">
        <v>6273</v>
      </c>
      <c r="B6276" s="16">
        <v>-0.86720000000000008</v>
      </c>
      <c r="C6276" s="16">
        <v>0.46687250272430075</v>
      </c>
    </row>
    <row r="6277" spans="1:3" ht="15" customHeight="1" x14ac:dyDescent="0.2">
      <c r="A6277" s="16">
        <v>6274</v>
      </c>
      <c r="B6277" s="16">
        <v>-0.86860000000000004</v>
      </c>
      <c r="C6277" s="16">
        <v>0.46640029059208138</v>
      </c>
    </row>
    <row r="6278" spans="1:3" ht="15" customHeight="1" x14ac:dyDescent="0.2">
      <c r="A6278" s="16">
        <v>6275</v>
      </c>
      <c r="B6278" s="16">
        <v>-0.86970000000000003</v>
      </c>
      <c r="C6278" s="16">
        <v>0.46600072648020346</v>
      </c>
    </row>
    <row r="6279" spans="1:3" ht="15" customHeight="1" x14ac:dyDescent="0.2">
      <c r="A6279" s="16">
        <v>6276</v>
      </c>
      <c r="B6279" s="16">
        <v>-0.872</v>
      </c>
      <c r="C6279" s="16">
        <v>0.46600072648020346</v>
      </c>
    </row>
    <row r="6280" spans="1:3" ht="15" customHeight="1" x14ac:dyDescent="0.2">
      <c r="A6280" s="16">
        <v>6277</v>
      </c>
      <c r="B6280" s="16">
        <v>-0.872</v>
      </c>
      <c r="C6280" s="16">
        <v>0.46581910642934982</v>
      </c>
    </row>
    <row r="6281" spans="1:3" ht="15" customHeight="1" x14ac:dyDescent="0.2">
      <c r="A6281" s="16">
        <v>6278</v>
      </c>
      <c r="B6281" s="16">
        <v>-0.87329999999999997</v>
      </c>
      <c r="C6281" s="16">
        <v>0.46491100617508174</v>
      </c>
    </row>
    <row r="6282" spans="1:3" ht="15" customHeight="1" x14ac:dyDescent="0.2">
      <c r="A6282" s="16">
        <v>6279</v>
      </c>
      <c r="B6282" s="16">
        <v>-0.87360000000000004</v>
      </c>
      <c r="C6282" s="16">
        <v>0.46454776607337456</v>
      </c>
    </row>
    <row r="6283" spans="1:3" ht="15" customHeight="1" x14ac:dyDescent="0.2">
      <c r="A6283" s="16">
        <v>6280</v>
      </c>
      <c r="B6283" s="16">
        <v>-0.87470000000000003</v>
      </c>
      <c r="C6283" s="16">
        <v>0.4644751180530331</v>
      </c>
    </row>
    <row r="6284" spans="1:3" ht="15" customHeight="1" x14ac:dyDescent="0.2">
      <c r="A6284" s="16">
        <v>6281</v>
      </c>
      <c r="B6284" s="16">
        <v>-0.875</v>
      </c>
      <c r="C6284" s="16">
        <v>0.4644751180530331</v>
      </c>
    </row>
    <row r="6285" spans="1:3" ht="15" customHeight="1" x14ac:dyDescent="0.2">
      <c r="A6285" s="16">
        <v>6282</v>
      </c>
      <c r="B6285" s="16">
        <v>-0.87529999999999997</v>
      </c>
      <c r="C6285" s="16">
        <v>0.46436614602252091</v>
      </c>
    </row>
    <row r="6286" spans="1:3" ht="15" customHeight="1" x14ac:dyDescent="0.2">
      <c r="A6286" s="16">
        <v>6283</v>
      </c>
      <c r="B6286" s="16">
        <v>-0.87749999999999995</v>
      </c>
      <c r="C6286" s="16">
        <v>0.4636033418089357</v>
      </c>
    </row>
    <row r="6287" spans="1:3" ht="15" customHeight="1" x14ac:dyDescent="0.2">
      <c r="A6287" s="16">
        <v>6284</v>
      </c>
      <c r="B6287" s="16">
        <v>-0.87749999999999995</v>
      </c>
      <c r="C6287" s="16">
        <v>0.46320377769705778</v>
      </c>
    </row>
    <row r="6288" spans="1:3" ht="15" customHeight="1" x14ac:dyDescent="0.2">
      <c r="A6288" s="16">
        <v>6285</v>
      </c>
      <c r="B6288" s="16">
        <v>-0.879</v>
      </c>
      <c r="C6288" s="16">
        <v>0.463167453686887</v>
      </c>
    </row>
    <row r="6289" spans="1:3" ht="15" customHeight="1" x14ac:dyDescent="0.2">
      <c r="A6289" s="16">
        <v>6286</v>
      </c>
      <c r="B6289" s="16">
        <v>-0.88090000000000002</v>
      </c>
      <c r="C6289" s="16">
        <v>0.46313112967671632</v>
      </c>
    </row>
    <row r="6290" spans="1:3" ht="15" customHeight="1" x14ac:dyDescent="0.2">
      <c r="A6290" s="16">
        <v>6287</v>
      </c>
      <c r="B6290" s="16">
        <v>-0.88129999999999997</v>
      </c>
      <c r="C6290" s="16">
        <v>0.462913185615692</v>
      </c>
    </row>
    <row r="6291" spans="1:3" ht="15" customHeight="1" x14ac:dyDescent="0.2">
      <c r="A6291" s="16">
        <v>6288</v>
      </c>
      <c r="B6291" s="16">
        <v>-0.88129999999999997</v>
      </c>
      <c r="C6291" s="16">
        <v>0.462913185615692</v>
      </c>
    </row>
    <row r="6292" spans="1:3" ht="15" customHeight="1" x14ac:dyDescent="0.2">
      <c r="A6292" s="16">
        <v>6289</v>
      </c>
      <c r="B6292" s="16">
        <v>-0.88149999999999995</v>
      </c>
      <c r="C6292" s="16">
        <v>0.46280421358517976</v>
      </c>
    </row>
    <row r="6293" spans="1:3" ht="15" customHeight="1" x14ac:dyDescent="0.2">
      <c r="A6293" s="16">
        <v>6290</v>
      </c>
      <c r="B6293" s="16">
        <v>-0.88249999999999995</v>
      </c>
      <c r="C6293" s="16">
        <v>0.46262259353432617</v>
      </c>
    </row>
    <row r="6294" spans="1:3" ht="15" customHeight="1" x14ac:dyDescent="0.2">
      <c r="A6294" s="16">
        <v>6291</v>
      </c>
      <c r="B6294" s="16">
        <v>-0.88539999999999996</v>
      </c>
      <c r="C6294" s="16">
        <v>0.46258626952415549</v>
      </c>
    </row>
    <row r="6295" spans="1:3" ht="15" customHeight="1" x14ac:dyDescent="0.2">
      <c r="A6295" s="16">
        <v>6292</v>
      </c>
      <c r="B6295" s="16">
        <v>-0.88570000000000004</v>
      </c>
      <c r="C6295" s="16">
        <v>0.4615328732292045</v>
      </c>
    </row>
    <row r="6296" spans="1:3" ht="15" customHeight="1" x14ac:dyDescent="0.2">
      <c r="A6296" s="16">
        <v>6293</v>
      </c>
      <c r="B6296" s="16">
        <v>-0.88749999999999996</v>
      </c>
      <c r="C6296" s="16">
        <v>0.46073374500544861</v>
      </c>
    </row>
    <row r="6297" spans="1:3" ht="15" customHeight="1" x14ac:dyDescent="0.2">
      <c r="A6297" s="16">
        <v>6294</v>
      </c>
      <c r="B6297" s="16">
        <v>-0.88919999999999999</v>
      </c>
      <c r="C6297" s="16">
        <v>0.46000726480203419</v>
      </c>
    </row>
    <row r="6298" spans="1:3" ht="15" customHeight="1" x14ac:dyDescent="0.2">
      <c r="A6298" s="16">
        <v>6295</v>
      </c>
      <c r="B6298" s="16">
        <v>-0.88929999999999998</v>
      </c>
      <c r="C6298" s="16">
        <v>0.45957137667998549</v>
      </c>
    </row>
    <row r="6299" spans="1:3" ht="15" customHeight="1" x14ac:dyDescent="0.2">
      <c r="A6299" s="16">
        <v>6296</v>
      </c>
      <c r="B6299" s="16">
        <v>-0.88979999999999992</v>
      </c>
      <c r="C6299" s="16">
        <v>0.45928078459861971</v>
      </c>
    </row>
    <row r="6300" spans="1:3" ht="15" customHeight="1" x14ac:dyDescent="0.2">
      <c r="A6300" s="16">
        <v>6297</v>
      </c>
      <c r="B6300" s="16">
        <v>-0.89</v>
      </c>
      <c r="C6300" s="16">
        <v>0.45888122048674174</v>
      </c>
    </row>
    <row r="6301" spans="1:3" ht="15" customHeight="1" x14ac:dyDescent="0.2">
      <c r="A6301" s="16">
        <v>6298</v>
      </c>
      <c r="B6301" s="16">
        <v>-0.89149999999999996</v>
      </c>
      <c r="C6301" s="16">
        <v>0.45844533236469304</v>
      </c>
    </row>
    <row r="6302" spans="1:3" ht="15" customHeight="1" x14ac:dyDescent="0.2">
      <c r="A6302" s="16">
        <v>6299</v>
      </c>
      <c r="B6302" s="16">
        <v>-0.89239999999999997</v>
      </c>
      <c r="C6302" s="16">
        <v>0.45742826007991283</v>
      </c>
    </row>
    <row r="6303" spans="1:3" ht="15" customHeight="1" x14ac:dyDescent="0.2">
      <c r="A6303" s="16">
        <v>6300</v>
      </c>
      <c r="B6303" s="16">
        <v>-0.89290000000000003</v>
      </c>
      <c r="C6303" s="16">
        <v>0.45735561205957137</v>
      </c>
    </row>
    <row r="6304" spans="1:3" ht="15" customHeight="1" x14ac:dyDescent="0.2">
      <c r="A6304" s="16">
        <v>6301</v>
      </c>
      <c r="B6304" s="16">
        <v>-0.89370000000000005</v>
      </c>
      <c r="C6304" s="16">
        <v>0.45702869596803491</v>
      </c>
    </row>
    <row r="6305" spans="1:3" ht="15" customHeight="1" x14ac:dyDescent="0.2">
      <c r="A6305" s="16">
        <v>6302</v>
      </c>
      <c r="B6305" s="16">
        <v>-0.89390000000000003</v>
      </c>
      <c r="C6305" s="16">
        <v>0.45699237195786413</v>
      </c>
    </row>
    <row r="6306" spans="1:3" ht="15" customHeight="1" x14ac:dyDescent="0.2">
      <c r="A6306" s="16">
        <v>6303</v>
      </c>
      <c r="B6306" s="16">
        <v>-0.89390000000000003</v>
      </c>
      <c r="C6306" s="16">
        <v>0.45691972393752273</v>
      </c>
    </row>
    <row r="6307" spans="1:3" ht="15" customHeight="1" x14ac:dyDescent="0.2">
      <c r="A6307" s="16">
        <v>6304</v>
      </c>
      <c r="B6307" s="16">
        <v>-0.89439999999999997</v>
      </c>
      <c r="C6307" s="16">
        <v>0.45684707591718127</v>
      </c>
    </row>
    <row r="6308" spans="1:3" ht="15" customHeight="1" x14ac:dyDescent="0.2">
      <c r="A6308" s="16">
        <v>6305</v>
      </c>
      <c r="B6308" s="16">
        <v>-0.89570000000000005</v>
      </c>
      <c r="C6308" s="16">
        <v>0.45601162368325465</v>
      </c>
    </row>
    <row r="6309" spans="1:3" ht="15" customHeight="1" x14ac:dyDescent="0.2">
      <c r="A6309" s="16">
        <v>6306</v>
      </c>
      <c r="B6309" s="16">
        <v>-0.89590000000000003</v>
      </c>
      <c r="C6309" s="16">
        <v>0.45583000363240106</v>
      </c>
    </row>
    <row r="6310" spans="1:3" ht="15" customHeight="1" x14ac:dyDescent="0.2">
      <c r="A6310" s="16">
        <v>6307</v>
      </c>
      <c r="B6310" s="16">
        <v>-0.8962</v>
      </c>
      <c r="C6310" s="16">
        <v>0.45535779150018157</v>
      </c>
    </row>
    <row r="6311" spans="1:3" ht="15" customHeight="1" x14ac:dyDescent="0.2">
      <c r="A6311" s="16">
        <v>6308</v>
      </c>
      <c r="B6311" s="16">
        <v>-0.89629999999999999</v>
      </c>
      <c r="C6311" s="16">
        <v>0.45524881946966944</v>
      </c>
    </row>
    <row r="6312" spans="1:3" ht="15" customHeight="1" x14ac:dyDescent="0.2">
      <c r="A6312" s="16">
        <v>6309</v>
      </c>
      <c r="B6312" s="16">
        <v>-0.89670000000000005</v>
      </c>
      <c r="C6312" s="16">
        <v>0.45517617144932798</v>
      </c>
    </row>
    <row r="6313" spans="1:3" ht="15" customHeight="1" x14ac:dyDescent="0.2">
      <c r="A6313" s="16">
        <v>6310</v>
      </c>
      <c r="B6313" s="16">
        <v>-0.89700000000000002</v>
      </c>
      <c r="C6313" s="16">
        <v>0.45474028332727934</v>
      </c>
    </row>
    <row r="6314" spans="1:3" ht="15" customHeight="1" x14ac:dyDescent="0.2">
      <c r="A6314" s="16">
        <v>6311</v>
      </c>
      <c r="B6314" s="16">
        <v>-0.89710000000000001</v>
      </c>
      <c r="C6314" s="16">
        <v>0.45455866327642575</v>
      </c>
    </row>
    <row r="6315" spans="1:3" ht="15" customHeight="1" x14ac:dyDescent="0.2">
      <c r="A6315" s="16">
        <v>6312</v>
      </c>
      <c r="B6315" s="16">
        <v>-0.89739999999999998</v>
      </c>
      <c r="C6315" s="16">
        <v>0.45350526698147475</v>
      </c>
    </row>
    <row r="6316" spans="1:3" ht="15" customHeight="1" x14ac:dyDescent="0.2">
      <c r="A6316" s="16">
        <v>6313</v>
      </c>
      <c r="B6316" s="16">
        <v>-0.89870000000000005</v>
      </c>
      <c r="C6316" s="16">
        <v>0.45332364693062116</v>
      </c>
    </row>
    <row r="6317" spans="1:3" ht="15" customHeight="1" x14ac:dyDescent="0.2">
      <c r="A6317" s="16">
        <v>6314</v>
      </c>
      <c r="B6317" s="16">
        <v>-0.89910000000000001</v>
      </c>
      <c r="C6317" s="16">
        <v>0.45321467490010897</v>
      </c>
    </row>
    <row r="6318" spans="1:3" ht="15" customHeight="1" x14ac:dyDescent="0.2">
      <c r="A6318" s="16">
        <v>6315</v>
      </c>
      <c r="B6318" s="16">
        <v>-0.90049999999999997</v>
      </c>
      <c r="C6318" s="16">
        <v>0.45270613875771881</v>
      </c>
    </row>
    <row r="6319" spans="1:3" ht="15" customHeight="1" x14ac:dyDescent="0.2">
      <c r="A6319" s="16">
        <v>6316</v>
      </c>
      <c r="B6319" s="16">
        <v>-0.90149999999999997</v>
      </c>
      <c r="C6319" s="16">
        <v>0.45223392662549944</v>
      </c>
    </row>
    <row r="6320" spans="1:3" ht="15" customHeight="1" x14ac:dyDescent="0.2">
      <c r="A6320" s="16">
        <v>6317</v>
      </c>
      <c r="B6320" s="16">
        <v>-0.90149999999999997</v>
      </c>
      <c r="C6320" s="16">
        <v>0.45063567017798761</v>
      </c>
    </row>
    <row r="6321" spans="1:3" ht="15" customHeight="1" x14ac:dyDescent="0.2">
      <c r="A6321" s="16">
        <v>6318</v>
      </c>
      <c r="B6321" s="16">
        <v>-0.90149999999999997</v>
      </c>
      <c r="C6321" s="16">
        <v>0.4502361060661097</v>
      </c>
    </row>
    <row r="6322" spans="1:3" ht="15" customHeight="1" x14ac:dyDescent="0.2">
      <c r="A6322" s="16">
        <v>6319</v>
      </c>
      <c r="B6322" s="16">
        <v>-0.90149999999999997</v>
      </c>
      <c r="C6322" s="16">
        <v>0.45001816200508538</v>
      </c>
    </row>
    <row r="6323" spans="1:3" ht="15" customHeight="1" x14ac:dyDescent="0.2">
      <c r="A6323" s="16">
        <v>6320</v>
      </c>
      <c r="B6323" s="16">
        <v>-0.90389999999999993</v>
      </c>
      <c r="C6323" s="16">
        <v>0.44990918997457319</v>
      </c>
    </row>
    <row r="6324" spans="1:3" ht="15" customHeight="1" x14ac:dyDescent="0.2">
      <c r="A6324" s="16">
        <v>6321</v>
      </c>
      <c r="B6324" s="16">
        <v>-0.90529999999999999</v>
      </c>
      <c r="C6324" s="16">
        <v>0.449800217944061</v>
      </c>
    </row>
    <row r="6325" spans="1:3" ht="15" customHeight="1" x14ac:dyDescent="0.2">
      <c r="A6325" s="16">
        <v>6322</v>
      </c>
      <c r="B6325" s="16">
        <v>-0.90589999999999993</v>
      </c>
      <c r="C6325" s="16">
        <v>0.44802034144569564</v>
      </c>
    </row>
    <row r="6326" spans="1:3" ht="15" customHeight="1" x14ac:dyDescent="0.2">
      <c r="A6326" s="16">
        <v>6323</v>
      </c>
      <c r="B6326" s="16">
        <v>-0.90600000000000003</v>
      </c>
      <c r="C6326" s="16">
        <v>0.44802034144569564</v>
      </c>
    </row>
    <row r="6327" spans="1:3" ht="15" customHeight="1" x14ac:dyDescent="0.2">
      <c r="A6327" s="16">
        <v>6324</v>
      </c>
      <c r="B6327" s="16">
        <v>-0.90620000000000001</v>
      </c>
      <c r="C6327" s="16">
        <v>0.44794769342535418</v>
      </c>
    </row>
    <row r="6328" spans="1:3" ht="15" customHeight="1" x14ac:dyDescent="0.2">
      <c r="A6328" s="16">
        <v>6325</v>
      </c>
      <c r="B6328" s="16">
        <v>-0.90649999999999997</v>
      </c>
      <c r="C6328" s="16">
        <v>0.4476571013439884</v>
      </c>
    </row>
    <row r="6329" spans="1:3" ht="15" customHeight="1" x14ac:dyDescent="0.2">
      <c r="A6329" s="16">
        <v>6326</v>
      </c>
      <c r="B6329" s="16">
        <v>-0.90970000000000006</v>
      </c>
      <c r="C6329" s="16">
        <v>0.44762077733381761</v>
      </c>
    </row>
    <row r="6330" spans="1:3" ht="15" customHeight="1" x14ac:dyDescent="0.2">
      <c r="A6330" s="16">
        <v>6327</v>
      </c>
      <c r="B6330" s="16">
        <v>-0.91039999999999999</v>
      </c>
      <c r="C6330" s="16">
        <v>0.4472212132219397</v>
      </c>
    </row>
    <row r="6331" spans="1:3" ht="15" customHeight="1" x14ac:dyDescent="0.2">
      <c r="A6331" s="16">
        <v>6328</v>
      </c>
      <c r="B6331" s="16">
        <v>-0.91070000000000007</v>
      </c>
      <c r="C6331" s="16">
        <v>0.44642208499818381</v>
      </c>
    </row>
    <row r="6332" spans="1:3" ht="15" customHeight="1" x14ac:dyDescent="0.2">
      <c r="A6332" s="16">
        <v>6329</v>
      </c>
      <c r="B6332" s="16">
        <v>-0.91100000000000003</v>
      </c>
      <c r="C6332" s="16">
        <v>0.44594987286596444</v>
      </c>
    </row>
    <row r="6333" spans="1:3" ht="15" customHeight="1" x14ac:dyDescent="0.2">
      <c r="A6333" s="16">
        <v>6330</v>
      </c>
      <c r="B6333" s="16">
        <v>-0.91200000000000003</v>
      </c>
      <c r="C6333" s="16">
        <v>0.44551398474391574</v>
      </c>
    </row>
    <row r="6334" spans="1:3" ht="15" customHeight="1" x14ac:dyDescent="0.2">
      <c r="A6334" s="16">
        <v>6331</v>
      </c>
      <c r="B6334" s="16">
        <v>-0.91249999999999998</v>
      </c>
      <c r="C6334" s="16">
        <v>0.44504177261169636</v>
      </c>
    </row>
    <row r="6335" spans="1:3" ht="15" customHeight="1" x14ac:dyDescent="0.2">
      <c r="A6335" s="16">
        <v>6332</v>
      </c>
      <c r="B6335" s="16">
        <v>-0.91339999999999999</v>
      </c>
      <c r="C6335" s="16">
        <v>0.44449691245913553</v>
      </c>
    </row>
    <row r="6336" spans="1:3" ht="15" customHeight="1" x14ac:dyDescent="0.2">
      <c r="A6336" s="16">
        <v>6333</v>
      </c>
      <c r="B6336" s="16">
        <v>-0.91420000000000001</v>
      </c>
      <c r="C6336" s="16">
        <v>0.44431529240828188</v>
      </c>
    </row>
    <row r="6337" spans="1:3" ht="15" customHeight="1" x14ac:dyDescent="0.2">
      <c r="A6337" s="16">
        <v>6334</v>
      </c>
      <c r="B6337" s="16">
        <v>-0.91439999999999999</v>
      </c>
      <c r="C6337" s="16">
        <v>0.44420632037776975</v>
      </c>
    </row>
    <row r="6338" spans="1:3" ht="15" customHeight="1" x14ac:dyDescent="0.2">
      <c r="A6338" s="16">
        <v>6335</v>
      </c>
      <c r="B6338" s="16">
        <v>-0.91449999999999998</v>
      </c>
      <c r="C6338" s="16">
        <v>0.44420632037776975</v>
      </c>
    </row>
    <row r="6339" spans="1:3" ht="15" customHeight="1" x14ac:dyDescent="0.2">
      <c r="A6339" s="16">
        <v>6336</v>
      </c>
      <c r="B6339" s="16">
        <v>-0.91459999999999997</v>
      </c>
      <c r="C6339" s="16">
        <v>0.44420632037776975</v>
      </c>
    </row>
    <row r="6340" spans="1:3" ht="15" customHeight="1" x14ac:dyDescent="0.2">
      <c r="A6340" s="16">
        <v>6337</v>
      </c>
      <c r="B6340" s="16">
        <v>-0.91689999999999994</v>
      </c>
      <c r="C6340" s="16">
        <v>0.44344351616418454</v>
      </c>
    </row>
    <row r="6341" spans="1:3" ht="15" customHeight="1" x14ac:dyDescent="0.2">
      <c r="A6341" s="16">
        <v>6338</v>
      </c>
      <c r="B6341" s="16">
        <v>-0.91710000000000003</v>
      </c>
      <c r="C6341" s="16">
        <v>0.44311660007264803</v>
      </c>
    </row>
    <row r="6342" spans="1:3" ht="15" customHeight="1" x14ac:dyDescent="0.2">
      <c r="A6342" s="16">
        <v>6339</v>
      </c>
      <c r="B6342" s="16">
        <v>-0.91749999999999998</v>
      </c>
      <c r="C6342" s="16">
        <v>0.44304395205230657</v>
      </c>
    </row>
    <row r="6343" spans="1:3" ht="15" customHeight="1" x14ac:dyDescent="0.2">
      <c r="A6343" s="16">
        <v>6340</v>
      </c>
      <c r="B6343" s="16">
        <v>-0.91749999999999998</v>
      </c>
      <c r="C6343" s="16">
        <v>0.44253541590991646</v>
      </c>
    </row>
    <row r="6344" spans="1:3" ht="15" customHeight="1" x14ac:dyDescent="0.2">
      <c r="A6344" s="16">
        <v>6341</v>
      </c>
      <c r="B6344" s="16">
        <v>-0.91800000000000004</v>
      </c>
      <c r="C6344" s="16">
        <v>0.44162731565564839</v>
      </c>
    </row>
    <row r="6345" spans="1:3" ht="15" customHeight="1" x14ac:dyDescent="0.2">
      <c r="A6345" s="16">
        <v>6342</v>
      </c>
      <c r="B6345" s="16">
        <v>-0.9204</v>
      </c>
      <c r="C6345" s="16">
        <v>0.44144569560479474</v>
      </c>
    </row>
    <row r="6346" spans="1:3" ht="15" customHeight="1" x14ac:dyDescent="0.2">
      <c r="A6346" s="16">
        <v>6343</v>
      </c>
      <c r="B6346" s="16">
        <v>-0.92049999999999998</v>
      </c>
      <c r="C6346" s="16">
        <v>0.44061024337086813</v>
      </c>
    </row>
    <row r="6347" spans="1:3" ht="15" customHeight="1" x14ac:dyDescent="0.2">
      <c r="A6347" s="16">
        <v>6344</v>
      </c>
      <c r="B6347" s="16">
        <v>-0.92070000000000007</v>
      </c>
      <c r="C6347" s="16">
        <v>0.4398837631674537</v>
      </c>
    </row>
    <row r="6348" spans="1:3" ht="15" customHeight="1" x14ac:dyDescent="0.2">
      <c r="A6348" s="16">
        <v>6345</v>
      </c>
      <c r="B6348" s="16">
        <v>-0.92120000000000002</v>
      </c>
      <c r="C6348" s="16">
        <v>0.43763167453686885</v>
      </c>
    </row>
    <row r="6349" spans="1:3" ht="15" customHeight="1" x14ac:dyDescent="0.2">
      <c r="A6349" s="16">
        <v>6346</v>
      </c>
      <c r="B6349" s="16">
        <v>-0.92130000000000001</v>
      </c>
      <c r="C6349" s="16">
        <v>0.43745005448601526</v>
      </c>
    </row>
    <row r="6350" spans="1:3" ht="15" customHeight="1" x14ac:dyDescent="0.2">
      <c r="A6350" s="16">
        <v>6347</v>
      </c>
      <c r="B6350" s="16">
        <v>-0.92189999999999994</v>
      </c>
      <c r="C6350" s="16">
        <v>0.43708681438430802</v>
      </c>
    </row>
    <row r="6351" spans="1:3" ht="15" customHeight="1" x14ac:dyDescent="0.2">
      <c r="A6351" s="16">
        <v>6348</v>
      </c>
      <c r="B6351" s="16">
        <v>-0.92259999999999998</v>
      </c>
      <c r="C6351" s="16">
        <v>0.43697784235379589</v>
      </c>
    </row>
    <row r="6352" spans="1:3" ht="15" customHeight="1" x14ac:dyDescent="0.2">
      <c r="A6352" s="16">
        <v>6349</v>
      </c>
      <c r="B6352" s="16">
        <v>-0.92479999999999996</v>
      </c>
      <c r="C6352" s="16">
        <v>0.43679622230294224</v>
      </c>
    </row>
    <row r="6353" spans="1:3" ht="15" customHeight="1" x14ac:dyDescent="0.2">
      <c r="A6353" s="16">
        <v>6350</v>
      </c>
      <c r="B6353" s="16">
        <v>-0.92549999999999999</v>
      </c>
      <c r="C6353" s="16">
        <v>0.4359970940791863</v>
      </c>
    </row>
    <row r="6354" spans="1:3" ht="15" customHeight="1" x14ac:dyDescent="0.2">
      <c r="A6354" s="16">
        <v>6351</v>
      </c>
      <c r="B6354" s="16">
        <v>-0.92549999999999999</v>
      </c>
      <c r="C6354" s="16">
        <v>0.43588812204867416</v>
      </c>
    </row>
    <row r="6355" spans="1:3" ht="15" customHeight="1" x14ac:dyDescent="0.2">
      <c r="A6355" s="16">
        <v>6352</v>
      </c>
      <c r="B6355" s="16">
        <v>-0.92589999999999995</v>
      </c>
      <c r="C6355" s="16">
        <v>0.43588812204867416</v>
      </c>
    </row>
    <row r="6356" spans="1:3" ht="15" customHeight="1" x14ac:dyDescent="0.2">
      <c r="A6356" s="16">
        <v>6353</v>
      </c>
      <c r="B6356" s="16">
        <v>-0.92779999999999996</v>
      </c>
      <c r="C6356" s="16">
        <v>0.43588812204867416</v>
      </c>
    </row>
    <row r="6357" spans="1:3" ht="15" customHeight="1" x14ac:dyDescent="0.2">
      <c r="A6357" s="16">
        <v>6354</v>
      </c>
      <c r="B6357" s="16">
        <v>-0.92879999999999996</v>
      </c>
      <c r="C6357" s="16">
        <v>0.43588812204867416</v>
      </c>
    </row>
    <row r="6358" spans="1:3" ht="15" customHeight="1" x14ac:dyDescent="0.2">
      <c r="A6358" s="16">
        <v>6355</v>
      </c>
      <c r="B6358" s="16">
        <v>-0.92889999999999995</v>
      </c>
      <c r="C6358" s="16">
        <v>0.43588812204867416</v>
      </c>
    </row>
    <row r="6359" spans="1:3" ht="15" customHeight="1" x14ac:dyDescent="0.2">
      <c r="A6359" s="16">
        <v>6356</v>
      </c>
      <c r="B6359" s="16">
        <v>-0.92959999999999998</v>
      </c>
      <c r="C6359" s="16">
        <v>0.43527061387577187</v>
      </c>
    </row>
    <row r="6360" spans="1:3" ht="15" customHeight="1" x14ac:dyDescent="0.2">
      <c r="A6360" s="16">
        <v>6357</v>
      </c>
      <c r="B6360" s="16">
        <v>-0.92970000000000008</v>
      </c>
      <c r="C6360" s="16">
        <v>0.43519796585543041</v>
      </c>
    </row>
    <row r="6361" spans="1:3" ht="15" customHeight="1" x14ac:dyDescent="0.2">
      <c r="A6361" s="16">
        <v>6358</v>
      </c>
      <c r="B6361" s="16">
        <v>-0.92979999999999996</v>
      </c>
      <c r="C6361" s="16">
        <v>0.43498002179440609</v>
      </c>
    </row>
    <row r="6362" spans="1:3" ht="15" customHeight="1" x14ac:dyDescent="0.2">
      <c r="A6362" s="16">
        <v>6359</v>
      </c>
      <c r="B6362" s="16">
        <v>-0.92989999999999995</v>
      </c>
      <c r="C6362" s="16">
        <v>0.43483472575372317</v>
      </c>
    </row>
    <row r="6363" spans="1:3" ht="15" customHeight="1" x14ac:dyDescent="0.2">
      <c r="A6363" s="16">
        <v>6360</v>
      </c>
      <c r="B6363" s="16">
        <v>-0.93</v>
      </c>
      <c r="C6363" s="16">
        <v>0.43407192154013802</v>
      </c>
    </row>
    <row r="6364" spans="1:3" ht="15" customHeight="1" x14ac:dyDescent="0.2">
      <c r="A6364" s="16">
        <v>6361</v>
      </c>
      <c r="B6364" s="16">
        <v>-0.93010000000000004</v>
      </c>
      <c r="C6364" s="16">
        <v>0.43359970940791864</v>
      </c>
    </row>
    <row r="6365" spans="1:3" ht="15" customHeight="1" x14ac:dyDescent="0.2">
      <c r="A6365" s="16">
        <v>6362</v>
      </c>
      <c r="B6365" s="16">
        <v>-0.93020000000000003</v>
      </c>
      <c r="C6365" s="16">
        <v>0.43290955321467489</v>
      </c>
    </row>
    <row r="6366" spans="1:3" ht="15" customHeight="1" x14ac:dyDescent="0.2">
      <c r="A6366" s="16">
        <v>6363</v>
      </c>
      <c r="B6366" s="16">
        <v>-0.9302999999999999</v>
      </c>
      <c r="C6366" s="16">
        <v>0.43287322920450422</v>
      </c>
    </row>
    <row r="6367" spans="1:3" ht="15" customHeight="1" x14ac:dyDescent="0.2">
      <c r="A6367" s="16">
        <v>6364</v>
      </c>
      <c r="B6367" s="16">
        <v>-0.93059999999999998</v>
      </c>
      <c r="C6367" s="16">
        <v>0.43250998910279698</v>
      </c>
    </row>
    <row r="6368" spans="1:3" ht="15" customHeight="1" x14ac:dyDescent="0.2">
      <c r="A6368" s="16">
        <v>6365</v>
      </c>
      <c r="B6368" s="16">
        <v>-0.93129999999999991</v>
      </c>
      <c r="C6368" s="16">
        <v>0.43240101707228479</v>
      </c>
    </row>
    <row r="6369" spans="1:3" ht="15" customHeight="1" x14ac:dyDescent="0.2">
      <c r="A6369" s="16">
        <v>6366</v>
      </c>
      <c r="B6369" s="16">
        <v>-0.93149999999999999</v>
      </c>
      <c r="C6369" s="16">
        <v>0.43214674900108974</v>
      </c>
    </row>
    <row r="6370" spans="1:3" ht="15" customHeight="1" x14ac:dyDescent="0.2">
      <c r="A6370" s="16">
        <v>6367</v>
      </c>
      <c r="B6370" s="16">
        <v>-0.93240000000000001</v>
      </c>
      <c r="C6370" s="16">
        <v>0.43033054849255359</v>
      </c>
    </row>
    <row r="6371" spans="1:3" ht="15" customHeight="1" x14ac:dyDescent="0.2">
      <c r="A6371" s="16">
        <v>6368</v>
      </c>
      <c r="B6371" s="16">
        <v>-0.93329999999999991</v>
      </c>
      <c r="C6371" s="16">
        <v>0.42989466037050489</v>
      </c>
    </row>
    <row r="6372" spans="1:3" ht="15" customHeight="1" x14ac:dyDescent="0.2">
      <c r="A6372" s="16">
        <v>6369</v>
      </c>
      <c r="B6372" s="16">
        <v>-0.93379999999999996</v>
      </c>
      <c r="C6372" s="16">
        <v>0.42967671630948062</v>
      </c>
    </row>
    <row r="6373" spans="1:3" ht="15" customHeight="1" x14ac:dyDescent="0.2">
      <c r="A6373" s="16">
        <v>6370</v>
      </c>
      <c r="B6373" s="16">
        <v>-0.93489999999999995</v>
      </c>
      <c r="C6373" s="16">
        <v>0.4292771521976026</v>
      </c>
    </row>
    <row r="6374" spans="1:3" ht="15" customHeight="1" x14ac:dyDescent="0.2">
      <c r="A6374" s="16">
        <v>6371</v>
      </c>
      <c r="B6374" s="16">
        <v>-0.93689999999999996</v>
      </c>
      <c r="C6374" s="16">
        <v>0.42836905194333452</v>
      </c>
    </row>
    <row r="6375" spans="1:3" ht="15" customHeight="1" x14ac:dyDescent="0.2">
      <c r="A6375" s="16">
        <v>6372</v>
      </c>
      <c r="B6375" s="16">
        <v>-0.9375</v>
      </c>
      <c r="C6375" s="16">
        <v>0.42684344351616416</v>
      </c>
    </row>
    <row r="6376" spans="1:3" ht="15" customHeight="1" x14ac:dyDescent="0.2">
      <c r="A6376" s="16">
        <v>6373</v>
      </c>
      <c r="B6376" s="16">
        <v>-0.93789999999999996</v>
      </c>
      <c r="C6376" s="16">
        <v>0.42680711950599348</v>
      </c>
    </row>
    <row r="6377" spans="1:3" ht="15" customHeight="1" x14ac:dyDescent="0.2">
      <c r="A6377" s="16">
        <v>6374</v>
      </c>
      <c r="B6377" s="16">
        <v>-0.9385</v>
      </c>
      <c r="C6377" s="16">
        <v>0.42618961133309113</v>
      </c>
    </row>
    <row r="6378" spans="1:3" ht="15" customHeight="1" x14ac:dyDescent="0.2">
      <c r="A6378" s="16">
        <v>6375</v>
      </c>
      <c r="B6378" s="16">
        <v>-0.93859999999999999</v>
      </c>
      <c r="C6378" s="16">
        <v>0.4256447511805303</v>
      </c>
    </row>
    <row r="6379" spans="1:3" ht="15" customHeight="1" x14ac:dyDescent="0.2">
      <c r="A6379" s="16">
        <v>6376</v>
      </c>
      <c r="B6379" s="16">
        <v>-0.93899999999999995</v>
      </c>
      <c r="C6379" s="16">
        <v>0.42557210316018884</v>
      </c>
    </row>
    <row r="6380" spans="1:3" ht="15" customHeight="1" x14ac:dyDescent="0.2">
      <c r="A6380" s="16">
        <v>6377</v>
      </c>
      <c r="B6380" s="16">
        <v>-0.93970000000000009</v>
      </c>
      <c r="C6380" s="16">
        <v>0.42488194696694515</v>
      </c>
    </row>
    <row r="6381" spans="1:3" ht="15" customHeight="1" x14ac:dyDescent="0.2">
      <c r="A6381" s="16">
        <v>6378</v>
      </c>
      <c r="B6381" s="16">
        <v>-0.93979999999999997</v>
      </c>
      <c r="C6381" s="16">
        <v>0.42484562295677442</v>
      </c>
    </row>
    <row r="6382" spans="1:3" ht="15" customHeight="1" x14ac:dyDescent="0.2">
      <c r="A6382" s="16">
        <v>6379</v>
      </c>
      <c r="B6382" s="16">
        <v>-0.94040000000000001</v>
      </c>
      <c r="C6382" s="16">
        <v>0.42480929894660369</v>
      </c>
    </row>
    <row r="6383" spans="1:3" ht="15" customHeight="1" x14ac:dyDescent="0.2">
      <c r="A6383" s="16">
        <v>6380</v>
      </c>
      <c r="B6383" s="16">
        <v>-0.94089999999999996</v>
      </c>
      <c r="C6383" s="16">
        <v>0.42477297493643301</v>
      </c>
    </row>
    <row r="6384" spans="1:3" ht="15" customHeight="1" x14ac:dyDescent="0.2">
      <c r="A6384" s="16">
        <v>6381</v>
      </c>
      <c r="B6384" s="16">
        <v>-0.94140000000000001</v>
      </c>
      <c r="C6384" s="16">
        <v>0.42411914275335993</v>
      </c>
    </row>
    <row r="6385" spans="1:3" ht="15" customHeight="1" x14ac:dyDescent="0.2">
      <c r="A6385" s="16">
        <v>6382</v>
      </c>
      <c r="B6385" s="16">
        <v>-0.94259999999999999</v>
      </c>
      <c r="C6385" s="16">
        <v>0.42364693062114056</v>
      </c>
    </row>
    <row r="6386" spans="1:3" ht="15" customHeight="1" x14ac:dyDescent="0.2">
      <c r="A6386" s="16">
        <v>6383</v>
      </c>
      <c r="B6386" s="16">
        <v>-0.94350000000000001</v>
      </c>
      <c r="C6386" s="16">
        <v>0.42252088630584816</v>
      </c>
    </row>
    <row r="6387" spans="1:3" ht="15" customHeight="1" x14ac:dyDescent="0.2">
      <c r="A6387" s="16">
        <v>6384</v>
      </c>
      <c r="B6387" s="16">
        <v>-0.94359999999999999</v>
      </c>
      <c r="C6387" s="16">
        <v>0.42226661823465311</v>
      </c>
    </row>
    <row r="6388" spans="1:3" ht="15" customHeight="1" x14ac:dyDescent="0.2">
      <c r="A6388" s="16">
        <v>6385</v>
      </c>
      <c r="B6388" s="16">
        <v>-0.94370000000000009</v>
      </c>
      <c r="C6388" s="16">
        <v>0.42201235016345801</v>
      </c>
    </row>
    <row r="6389" spans="1:3" ht="15" customHeight="1" x14ac:dyDescent="0.2">
      <c r="A6389" s="16">
        <v>6386</v>
      </c>
      <c r="B6389" s="16">
        <v>-0.94410000000000005</v>
      </c>
      <c r="C6389" s="16">
        <v>0.42088630584816566</v>
      </c>
    </row>
    <row r="6390" spans="1:3" ht="15" customHeight="1" x14ac:dyDescent="0.2">
      <c r="A6390" s="16">
        <v>6387</v>
      </c>
      <c r="B6390" s="16">
        <v>-0.94520000000000004</v>
      </c>
      <c r="C6390" s="16">
        <v>0.41972393752270248</v>
      </c>
    </row>
    <row r="6391" spans="1:3" ht="15" customHeight="1" x14ac:dyDescent="0.2">
      <c r="A6391" s="16">
        <v>6388</v>
      </c>
      <c r="B6391" s="16">
        <v>-0.94589999999999996</v>
      </c>
      <c r="C6391" s="16">
        <v>0.41961496549219035</v>
      </c>
    </row>
    <row r="6392" spans="1:3" ht="15" customHeight="1" x14ac:dyDescent="0.2">
      <c r="A6392" s="16">
        <v>6389</v>
      </c>
      <c r="B6392" s="16">
        <v>-0.94610000000000005</v>
      </c>
      <c r="C6392" s="16">
        <v>0.41954231747184889</v>
      </c>
    </row>
    <row r="6393" spans="1:3" ht="15" customHeight="1" x14ac:dyDescent="0.2">
      <c r="A6393" s="16">
        <v>6390</v>
      </c>
      <c r="B6393" s="16">
        <v>-0.94640000000000002</v>
      </c>
      <c r="C6393" s="16">
        <v>0.41914275335997098</v>
      </c>
    </row>
    <row r="6394" spans="1:3" ht="15" customHeight="1" x14ac:dyDescent="0.2">
      <c r="A6394" s="16">
        <v>6391</v>
      </c>
      <c r="B6394" s="16">
        <v>-0.94710000000000005</v>
      </c>
      <c r="C6394" s="16">
        <v>0.4189248092989466</v>
      </c>
    </row>
    <row r="6395" spans="1:3" ht="15" customHeight="1" x14ac:dyDescent="0.2">
      <c r="A6395" s="16">
        <v>6392</v>
      </c>
      <c r="B6395" s="16">
        <v>-0.94710000000000005</v>
      </c>
      <c r="C6395" s="16">
        <v>0.4189248092989466</v>
      </c>
    </row>
    <row r="6396" spans="1:3" ht="15" customHeight="1" x14ac:dyDescent="0.2">
      <c r="A6396" s="16">
        <v>6393</v>
      </c>
      <c r="B6396" s="16">
        <v>-0.94740000000000002</v>
      </c>
      <c r="C6396" s="16">
        <v>0.41845259716672722</v>
      </c>
    </row>
    <row r="6397" spans="1:3" ht="15" customHeight="1" x14ac:dyDescent="0.2">
      <c r="A6397" s="16">
        <v>6394</v>
      </c>
      <c r="B6397" s="16">
        <v>-0.94840000000000002</v>
      </c>
      <c r="C6397" s="16">
        <v>0.4177987649836542</v>
      </c>
    </row>
    <row r="6398" spans="1:3" ht="15" customHeight="1" x14ac:dyDescent="0.2">
      <c r="A6398" s="16">
        <v>6395</v>
      </c>
      <c r="B6398" s="16">
        <v>-0.94989999999999997</v>
      </c>
      <c r="C6398" s="16">
        <v>0.416781692698874</v>
      </c>
    </row>
    <row r="6399" spans="1:3" ht="15" customHeight="1" x14ac:dyDescent="0.2">
      <c r="A6399" s="16">
        <v>6396</v>
      </c>
      <c r="B6399" s="16">
        <v>-0.95</v>
      </c>
      <c r="C6399" s="16">
        <v>0.41656374863784962</v>
      </c>
    </row>
    <row r="6400" spans="1:3" ht="15" customHeight="1" x14ac:dyDescent="0.2">
      <c r="A6400" s="16">
        <v>6397</v>
      </c>
      <c r="B6400" s="16">
        <v>-0.95150000000000001</v>
      </c>
      <c r="C6400" s="16">
        <v>0.41620050853614238</v>
      </c>
    </row>
    <row r="6401" spans="1:3" ht="15" customHeight="1" x14ac:dyDescent="0.2">
      <c r="A6401" s="16">
        <v>6398</v>
      </c>
      <c r="B6401" s="16">
        <v>-0.95250000000000001</v>
      </c>
      <c r="C6401" s="16">
        <v>0.41601888848528878</v>
      </c>
    </row>
    <row r="6402" spans="1:3" ht="15" customHeight="1" x14ac:dyDescent="0.2">
      <c r="A6402" s="16">
        <v>6399</v>
      </c>
      <c r="B6402" s="16">
        <v>-0.95269999999999999</v>
      </c>
      <c r="C6402" s="16">
        <v>0.41569197239375233</v>
      </c>
    </row>
    <row r="6403" spans="1:3" ht="15" customHeight="1" x14ac:dyDescent="0.2">
      <c r="A6403" s="16">
        <v>6400</v>
      </c>
      <c r="B6403" s="16">
        <v>-0.95279999999999998</v>
      </c>
      <c r="C6403" s="16">
        <v>0.41463857609880128</v>
      </c>
    </row>
    <row r="6404" spans="1:3" ht="15" customHeight="1" x14ac:dyDescent="0.2">
      <c r="A6404" s="16">
        <v>6401</v>
      </c>
      <c r="B6404" s="16">
        <v>-0.95299999999999996</v>
      </c>
      <c r="C6404" s="16">
        <v>0.41387577188521618</v>
      </c>
    </row>
    <row r="6405" spans="1:3" ht="15" customHeight="1" x14ac:dyDescent="0.2">
      <c r="A6405" s="16">
        <v>6402</v>
      </c>
      <c r="B6405" s="16">
        <v>-0.95310000000000006</v>
      </c>
      <c r="C6405" s="16">
        <v>0.41325826371231383</v>
      </c>
    </row>
    <row r="6406" spans="1:3" ht="15" customHeight="1" x14ac:dyDescent="0.2">
      <c r="A6406" s="16">
        <v>6403</v>
      </c>
      <c r="B6406" s="16">
        <v>-0.95340000000000003</v>
      </c>
      <c r="C6406" s="16">
        <v>0.41318561569197237</v>
      </c>
    </row>
    <row r="6407" spans="1:3" ht="15" customHeight="1" x14ac:dyDescent="0.2">
      <c r="A6407" s="16">
        <v>6404</v>
      </c>
      <c r="B6407" s="16">
        <v>-0.95350000000000001</v>
      </c>
      <c r="C6407" s="16">
        <v>0.41285869960043586</v>
      </c>
    </row>
    <row r="6408" spans="1:3" ht="15" customHeight="1" x14ac:dyDescent="0.2">
      <c r="A6408" s="16">
        <v>6405</v>
      </c>
      <c r="B6408" s="16">
        <v>-0.95350000000000001</v>
      </c>
      <c r="C6408" s="16">
        <v>0.41274972756992373</v>
      </c>
    </row>
    <row r="6409" spans="1:3" ht="15" customHeight="1" x14ac:dyDescent="0.2">
      <c r="A6409" s="16">
        <v>6406</v>
      </c>
      <c r="B6409" s="16">
        <v>-0.95410000000000006</v>
      </c>
      <c r="C6409" s="16">
        <v>0.41267707954958222</v>
      </c>
    </row>
    <row r="6410" spans="1:3" ht="15" customHeight="1" x14ac:dyDescent="0.2">
      <c r="A6410" s="16">
        <v>6407</v>
      </c>
      <c r="B6410" s="16">
        <v>-0.95479999999999998</v>
      </c>
      <c r="C6410" s="16">
        <v>0.41224119142753363</v>
      </c>
    </row>
    <row r="6411" spans="1:3" ht="15" customHeight="1" x14ac:dyDescent="0.2">
      <c r="A6411" s="16">
        <v>6408</v>
      </c>
      <c r="B6411" s="16">
        <v>-0.95489999999999997</v>
      </c>
      <c r="C6411" s="16">
        <v>0.41053396294950967</v>
      </c>
    </row>
    <row r="6412" spans="1:3" ht="15" customHeight="1" x14ac:dyDescent="0.2">
      <c r="A6412" s="16">
        <v>6409</v>
      </c>
      <c r="B6412" s="16">
        <v>-0.95489999999999997</v>
      </c>
      <c r="C6412" s="16">
        <v>0.41031601888848523</v>
      </c>
    </row>
    <row r="6413" spans="1:3" ht="15" customHeight="1" x14ac:dyDescent="0.2">
      <c r="A6413" s="16">
        <v>6410</v>
      </c>
      <c r="B6413" s="16">
        <v>-0.9556</v>
      </c>
      <c r="C6413" s="16">
        <v>0.40984380675626586</v>
      </c>
    </row>
    <row r="6414" spans="1:3" ht="15" customHeight="1" x14ac:dyDescent="0.2">
      <c r="A6414" s="16">
        <v>6411</v>
      </c>
      <c r="B6414" s="16">
        <v>-0.95569999999999999</v>
      </c>
      <c r="C6414" s="16">
        <v>0.40897203051216857</v>
      </c>
    </row>
    <row r="6415" spans="1:3" ht="15" customHeight="1" x14ac:dyDescent="0.2">
      <c r="A6415" s="16">
        <v>6412</v>
      </c>
      <c r="B6415" s="16">
        <v>-0.95579999999999998</v>
      </c>
      <c r="C6415" s="16">
        <v>0.40849981837994909</v>
      </c>
    </row>
    <row r="6416" spans="1:3" ht="15" customHeight="1" x14ac:dyDescent="0.2">
      <c r="A6416" s="16">
        <v>6413</v>
      </c>
      <c r="B6416" s="16">
        <v>-0.95599999999999996</v>
      </c>
      <c r="C6416" s="16">
        <v>0.40817290228841263</v>
      </c>
    </row>
    <row r="6417" spans="1:3" ht="15" customHeight="1" x14ac:dyDescent="0.2">
      <c r="A6417" s="16">
        <v>6414</v>
      </c>
      <c r="B6417" s="16">
        <v>-0.95629999999999993</v>
      </c>
      <c r="C6417" s="16">
        <v>0.40748274609516888</v>
      </c>
    </row>
    <row r="6418" spans="1:3" ht="15" customHeight="1" x14ac:dyDescent="0.2">
      <c r="A6418" s="16">
        <v>6415</v>
      </c>
      <c r="B6418" s="16">
        <v>-0.95660000000000001</v>
      </c>
      <c r="C6418" s="16">
        <v>0.4071921540138031</v>
      </c>
    </row>
    <row r="6419" spans="1:3" ht="15" customHeight="1" x14ac:dyDescent="0.2">
      <c r="A6419" s="16">
        <v>6416</v>
      </c>
      <c r="B6419" s="16">
        <v>-0.95850000000000002</v>
      </c>
      <c r="C6419" s="16">
        <v>0.4071921540138031</v>
      </c>
    </row>
    <row r="6420" spans="1:3" ht="15" customHeight="1" x14ac:dyDescent="0.2">
      <c r="A6420" s="16">
        <v>6417</v>
      </c>
      <c r="B6420" s="16">
        <v>-0.95860000000000001</v>
      </c>
      <c r="C6420" s="16">
        <v>0.40697420995277883</v>
      </c>
    </row>
    <row r="6421" spans="1:3" ht="15" customHeight="1" x14ac:dyDescent="0.2">
      <c r="A6421" s="16">
        <v>6418</v>
      </c>
      <c r="B6421" s="16">
        <v>-0.95950000000000002</v>
      </c>
      <c r="C6421" s="16">
        <v>0.40617508172902289</v>
      </c>
    </row>
    <row r="6422" spans="1:3" ht="15" customHeight="1" x14ac:dyDescent="0.2">
      <c r="A6422" s="16">
        <v>6419</v>
      </c>
      <c r="B6422" s="16">
        <v>-0.95960000000000001</v>
      </c>
      <c r="C6422" s="16">
        <v>0.40581184162731565</v>
      </c>
    </row>
    <row r="6423" spans="1:3" ht="15" customHeight="1" x14ac:dyDescent="0.2">
      <c r="A6423" s="16">
        <v>6420</v>
      </c>
      <c r="B6423" s="16">
        <v>-0.9597</v>
      </c>
      <c r="C6423" s="16">
        <v>0.40472212132219398</v>
      </c>
    </row>
    <row r="6424" spans="1:3" ht="15" customHeight="1" x14ac:dyDescent="0.2">
      <c r="A6424" s="16">
        <v>6421</v>
      </c>
      <c r="B6424" s="16">
        <v>-0.95979999999999999</v>
      </c>
      <c r="C6424" s="16">
        <v>0.40435888122048674</v>
      </c>
    </row>
    <row r="6425" spans="1:3" ht="15" customHeight="1" x14ac:dyDescent="0.2">
      <c r="A6425" s="16">
        <v>6422</v>
      </c>
      <c r="B6425" s="16">
        <v>-0.96</v>
      </c>
      <c r="C6425" s="16">
        <v>0.40388666908826737</v>
      </c>
    </row>
    <row r="6426" spans="1:3" ht="15" customHeight="1" x14ac:dyDescent="0.2">
      <c r="A6426" s="16">
        <v>6423</v>
      </c>
      <c r="B6426" s="16">
        <v>-0.9607</v>
      </c>
      <c r="C6426" s="16">
        <v>0.40363240101707232</v>
      </c>
    </row>
    <row r="6427" spans="1:3" ht="15" customHeight="1" x14ac:dyDescent="0.2">
      <c r="A6427" s="16">
        <v>6424</v>
      </c>
      <c r="B6427" s="16">
        <v>-0.96099999999999997</v>
      </c>
      <c r="C6427" s="16">
        <v>0.40239738467126768</v>
      </c>
    </row>
    <row r="6428" spans="1:3" ht="15" customHeight="1" x14ac:dyDescent="0.2">
      <c r="A6428" s="16">
        <v>6425</v>
      </c>
      <c r="B6428" s="16">
        <v>-0.96110000000000007</v>
      </c>
      <c r="C6428" s="16">
        <v>0.40217944061024341</v>
      </c>
    </row>
    <row r="6429" spans="1:3" ht="15" customHeight="1" x14ac:dyDescent="0.2">
      <c r="A6429" s="16">
        <v>6426</v>
      </c>
      <c r="B6429" s="16">
        <v>-0.96189999999999998</v>
      </c>
      <c r="C6429" s="16">
        <v>0.40207046857973122</v>
      </c>
    </row>
    <row r="6430" spans="1:3" ht="15" customHeight="1" x14ac:dyDescent="0.2">
      <c r="A6430" s="16">
        <v>6427</v>
      </c>
      <c r="B6430" s="16">
        <v>-0.96339999999999992</v>
      </c>
      <c r="C6430" s="16">
        <v>0.40203414456956044</v>
      </c>
    </row>
    <row r="6431" spans="1:3" ht="15" customHeight="1" x14ac:dyDescent="0.2">
      <c r="A6431" s="16">
        <v>6428</v>
      </c>
      <c r="B6431" s="16">
        <v>-0.96429999999999993</v>
      </c>
      <c r="C6431" s="16">
        <v>0.40203414456956044</v>
      </c>
    </row>
    <row r="6432" spans="1:3" ht="15" customHeight="1" x14ac:dyDescent="0.2">
      <c r="A6432" s="16">
        <v>6429</v>
      </c>
      <c r="B6432" s="16">
        <v>-0.96460000000000001</v>
      </c>
      <c r="C6432" s="16">
        <v>0.40170722847802398</v>
      </c>
    </row>
    <row r="6433" spans="1:3" ht="15" customHeight="1" x14ac:dyDescent="0.2">
      <c r="A6433" s="16">
        <v>6430</v>
      </c>
      <c r="B6433" s="16">
        <v>-0.9647</v>
      </c>
      <c r="C6433" s="16">
        <v>0.40094442426443877</v>
      </c>
    </row>
    <row r="6434" spans="1:3" ht="15" customHeight="1" x14ac:dyDescent="0.2">
      <c r="A6434" s="16">
        <v>6431</v>
      </c>
      <c r="B6434" s="16">
        <v>-0.9657</v>
      </c>
      <c r="C6434" s="16">
        <v>0.40069015619324372</v>
      </c>
    </row>
    <row r="6435" spans="1:3" ht="15" customHeight="1" x14ac:dyDescent="0.2">
      <c r="A6435" s="16">
        <v>6432</v>
      </c>
      <c r="B6435" s="16">
        <v>-0.96589999999999998</v>
      </c>
      <c r="C6435" s="16">
        <v>0.40058118416273153</v>
      </c>
    </row>
    <row r="6436" spans="1:3" ht="15" customHeight="1" x14ac:dyDescent="0.2">
      <c r="A6436" s="16">
        <v>6433</v>
      </c>
      <c r="B6436" s="16">
        <v>-0.96679999999999999</v>
      </c>
      <c r="C6436" s="16">
        <v>0.40039956411187794</v>
      </c>
    </row>
    <row r="6437" spans="1:3" ht="15" customHeight="1" x14ac:dyDescent="0.2">
      <c r="A6437" s="16">
        <v>6434</v>
      </c>
      <c r="B6437" s="16">
        <v>-0.96720000000000006</v>
      </c>
      <c r="C6437" s="16">
        <v>0.40018162005085361</v>
      </c>
    </row>
    <row r="6438" spans="1:3" ht="15" customHeight="1" x14ac:dyDescent="0.2">
      <c r="A6438" s="16">
        <v>6435</v>
      </c>
      <c r="B6438" s="16">
        <v>-0.96750000000000003</v>
      </c>
      <c r="C6438" s="16">
        <v>0.39989102796948789</v>
      </c>
    </row>
    <row r="6439" spans="1:3" ht="15" customHeight="1" x14ac:dyDescent="0.2">
      <c r="A6439" s="16">
        <v>6436</v>
      </c>
      <c r="B6439" s="16">
        <v>-0.96829999999999994</v>
      </c>
      <c r="C6439" s="16">
        <v>0.39847439157282966</v>
      </c>
    </row>
    <row r="6440" spans="1:3" ht="15" customHeight="1" x14ac:dyDescent="0.2">
      <c r="A6440" s="16">
        <v>6437</v>
      </c>
      <c r="B6440" s="16">
        <v>-0.96899999999999997</v>
      </c>
      <c r="C6440" s="16">
        <v>0.3979658554304395</v>
      </c>
    </row>
    <row r="6441" spans="1:3" ht="15" customHeight="1" x14ac:dyDescent="0.2">
      <c r="A6441" s="16">
        <v>6438</v>
      </c>
      <c r="B6441" s="16">
        <v>-0.96939999999999993</v>
      </c>
      <c r="C6441" s="16">
        <v>0.39789320741009809</v>
      </c>
    </row>
    <row r="6442" spans="1:3" ht="15" customHeight="1" x14ac:dyDescent="0.2">
      <c r="A6442" s="16">
        <v>6439</v>
      </c>
      <c r="B6442" s="16">
        <v>-0.97020000000000006</v>
      </c>
      <c r="C6442" s="16">
        <v>0.39575009081002543</v>
      </c>
    </row>
    <row r="6443" spans="1:3" ht="15" customHeight="1" x14ac:dyDescent="0.2">
      <c r="A6443" s="16">
        <v>6440</v>
      </c>
      <c r="B6443" s="16">
        <v>-0.97120000000000006</v>
      </c>
      <c r="C6443" s="16">
        <v>0.39458772248456225</v>
      </c>
    </row>
    <row r="6444" spans="1:3" ht="15" customHeight="1" x14ac:dyDescent="0.2">
      <c r="A6444" s="16">
        <v>6441</v>
      </c>
      <c r="B6444" s="16">
        <v>-0.97170000000000001</v>
      </c>
      <c r="C6444" s="16">
        <v>0.39447875045405012</v>
      </c>
    </row>
    <row r="6445" spans="1:3" ht="15" customHeight="1" x14ac:dyDescent="0.2">
      <c r="A6445" s="16">
        <v>6442</v>
      </c>
      <c r="B6445" s="16">
        <v>-0.9718</v>
      </c>
      <c r="C6445" s="16">
        <v>0.39349800217944059</v>
      </c>
    </row>
    <row r="6446" spans="1:3" ht="15" customHeight="1" x14ac:dyDescent="0.2">
      <c r="A6446" s="16">
        <v>6443</v>
      </c>
      <c r="B6446" s="16">
        <v>-0.97250000000000003</v>
      </c>
      <c r="C6446" s="16">
        <v>0.39313476207773335</v>
      </c>
    </row>
    <row r="6447" spans="1:3" ht="15" customHeight="1" x14ac:dyDescent="0.2">
      <c r="A6447" s="16">
        <v>6444</v>
      </c>
      <c r="B6447" s="16">
        <v>-0.97320000000000007</v>
      </c>
      <c r="C6447" s="16">
        <v>0.3926988739556847</v>
      </c>
    </row>
    <row r="6448" spans="1:3" ht="15" customHeight="1" x14ac:dyDescent="0.2">
      <c r="A6448" s="16">
        <v>6445</v>
      </c>
      <c r="B6448" s="16">
        <v>-0.97389999999999999</v>
      </c>
      <c r="C6448" s="16">
        <v>0.39248092989466038</v>
      </c>
    </row>
    <row r="6449" spans="1:3" ht="15" customHeight="1" x14ac:dyDescent="0.2">
      <c r="A6449" s="16">
        <v>6446</v>
      </c>
      <c r="B6449" s="16">
        <v>-0.97399999999999998</v>
      </c>
      <c r="C6449" s="16">
        <v>0.39208136578278246</v>
      </c>
    </row>
    <row r="6450" spans="1:3" ht="15" customHeight="1" x14ac:dyDescent="0.2">
      <c r="A6450" s="16">
        <v>6447</v>
      </c>
      <c r="B6450" s="16">
        <v>-0.97399999999999998</v>
      </c>
      <c r="C6450" s="16">
        <v>0.39182709771158736</v>
      </c>
    </row>
    <row r="6451" spans="1:3" ht="15" customHeight="1" x14ac:dyDescent="0.2">
      <c r="A6451" s="16">
        <v>6448</v>
      </c>
      <c r="B6451" s="16">
        <v>-0.97410000000000008</v>
      </c>
      <c r="C6451" s="16">
        <v>0.39019251725390486</v>
      </c>
    </row>
    <row r="6452" spans="1:3" ht="15" customHeight="1" x14ac:dyDescent="0.2">
      <c r="A6452" s="16">
        <v>6449</v>
      </c>
      <c r="B6452" s="16">
        <v>-0.97420000000000007</v>
      </c>
      <c r="C6452" s="16">
        <v>0.38859426080639303</v>
      </c>
    </row>
    <row r="6453" spans="1:3" ht="15" customHeight="1" x14ac:dyDescent="0.2">
      <c r="A6453" s="16">
        <v>6450</v>
      </c>
      <c r="B6453" s="16">
        <v>-0.97539999999999993</v>
      </c>
      <c r="C6453" s="16">
        <v>0.38772248456229569</v>
      </c>
    </row>
    <row r="6454" spans="1:3" ht="15" customHeight="1" x14ac:dyDescent="0.2">
      <c r="A6454" s="16">
        <v>6451</v>
      </c>
      <c r="B6454" s="16">
        <v>-0.97560000000000002</v>
      </c>
      <c r="C6454" s="16">
        <v>0.38732292045041772</v>
      </c>
    </row>
    <row r="6455" spans="1:3" ht="15" customHeight="1" x14ac:dyDescent="0.2">
      <c r="A6455" s="16">
        <v>6452</v>
      </c>
      <c r="B6455" s="16">
        <v>-0.97620000000000007</v>
      </c>
      <c r="C6455" s="16">
        <v>0.38699600435888126</v>
      </c>
    </row>
    <row r="6456" spans="1:3" ht="15" customHeight="1" x14ac:dyDescent="0.2">
      <c r="A6456" s="16">
        <v>6453</v>
      </c>
      <c r="B6456" s="16">
        <v>-0.97639999999999993</v>
      </c>
      <c r="C6456" s="16">
        <v>0.38674173628768616</v>
      </c>
    </row>
    <row r="6457" spans="1:3" ht="15" customHeight="1" x14ac:dyDescent="0.2">
      <c r="A6457" s="16">
        <v>6454</v>
      </c>
      <c r="B6457" s="16">
        <v>-0.97739999999999994</v>
      </c>
      <c r="C6457" s="16">
        <v>0.38674173628768616</v>
      </c>
    </row>
    <row r="6458" spans="1:3" ht="15" customHeight="1" x14ac:dyDescent="0.2">
      <c r="A6458" s="16">
        <v>6455</v>
      </c>
      <c r="B6458" s="16">
        <v>-0.97789999999999999</v>
      </c>
      <c r="C6458" s="16">
        <v>0.38670541227751543</v>
      </c>
    </row>
    <row r="6459" spans="1:3" ht="15" customHeight="1" x14ac:dyDescent="0.2">
      <c r="A6459" s="16">
        <v>6456</v>
      </c>
      <c r="B6459" s="16">
        <v>-0.97860000000000003</v>
      </c>
      <c r="C6459" s="16">
        <v>0.38656011623683256</v>
      </c>
    </row>
    <row r="6460" spans="1:3" ht="15" customHeight="1" x14ac:dyDescent="0.2">
      <c r="A6460" s="16">
        <v>6457</v>
      </c>
      <c r="B6460" s="16">
        <v>-0.97920000000000007</v>
      </c>
      <c r="C6460" s="16">
        <v>0.38656011623683256</v>
      </c>
    </row>
    <row r="6461" spans="1:3" ht="15" customHeight="1" x14ac:dyDescent="0.2">
      <c r="A6461" s="16">
        <v>6458</v>
      </c>
      <c r="B6461" s="16">
        <v>-0.97920000000000007</v>
      </c>
      <c r="C6461" s="16">
        <v>0.38525245187068646</v>
      </c>
    </row>
    <row r="6462" spans="1:3" ht="15" customHeight="1" x14ac:dyDescent="0.2">
      <c r="A6462" s="16">
        <v>6459</v>
      </c>
      <c r="B6462" s="16">
        <v>-0.97920000000000007</v>
      </c>
      <c r="C6462" s="16">
        <v>0.38507083181983287</v>
      </c>
    </row>
    <row r="6463" spans="1:3" ht="15" customHeight="1" x14ac:dyDescent="0.2">
      <c r="A6463" s="16">
        <v>6460</v>
      </c>
      <c r="B6463" s="16">
        <v>-0.97939999999999994</v>
      </c>
      <c r="C6463" s="16">
        <v>0.38492553577915001</v>
      </c>
    </row>
    <row r="6464" spans="1:3" ht="15" customHeight="1" x14ac:dyDescent="0.2">
      <c r="A6464" s="16">
        <v>6461</v>
      </c>
      <c r="B6464" s="16">
        <v>-0.98039999999999994</v>
      </c>
      <c r="C6464" s="16">
        <v>0.38485288775880855</v>
      </c>
    </row>
    <row r="6465" spans="1:3" ht="15" customHeight="1" x14ac:dyDescent="0.2">
      <c r="A6465" s="16">
        <v>6462</v>
      </c>
      <c r="B6465" s="16">
        <v>-0.98080000000000001</v>
      </c>
      <c r="C6465" s="16">
        <v>0.38383581547402834</v>
      </c>
    </row>
    <row r="6466" spans="1:3" ht="15" customHeight="1" x14ac:dyDescent="0.2">
      <c r="A6466" s="16">
        <v>6463</v>
      </c>
      <c r="B6466" s="16">
        <v>-0.98160000000000003</v>
      </c>
      <c r="C6466" s="16">
        <v>0.38365419542317475</v>
      </c>
    </row>
    <row r="6467" spans="1:3" ht="15" customHeight="1" x14ac:dyDescent="0.2">
      <c r="A6467" s="16">
        <v>6464</v>
      </c>
      <c r="B6467" s="16">
        <v>-0.9839</v>
      </c>
      <c r="C6467" s="16">
        <v>0.38325463131129672</v>
      </c>
    </row>
    <row r="6468" spans="1:3" ht="15" customHeight="1" x14ac:dyDescent="0.2">
      <c r="A6468" s="16">
        <v>6465</v>
      </c>
      <c r="B6468" s="16">
        <v>-0.98470000000000002</v>
      </c>
      <c r="C6468" s="16">
        <v>0.38303668725027246</v>
      </c>
    </row>
    <row r="6469" spans="1:3" ht="15" customHeight="1" x14ac:dyDescent="0.2">
      <c r="A6469" s="16">
        <v>6466</v>
      </c>
      <c r="B6469" s="16">
        <v>-0.98480000000000001</v>
      </c>
      <c r="C6469" s="16">
        <v>0.38274609516890667</v>
      </c>
    </row>
    <row r="6470" spans="1:3" ht="15" customHeight="1" x14ac:dyDescent="0.2">
      <c r="A6470" s="16">
        <v>6467</v>
      </c>
      <c r="B6470" s="16">
        <v>-0.9849</v>
      </c>
      <c r="C6470" s="16">
        <v>0.38256447511805303</v>
      </c>
    </row>
    <row r="6471" spans="1:3" ht="15" customHeight="1" x14ac:dyDescent="0.2">
      <c r="A6471" s="16">
        <v>6468</v>
      </c>
      <c r="B6471" s="16">
        <v>-0.98509999999999998</v>
      </c>
      <c r="C6471" s="16">
        <v>0.38180167090446782</v>
      </c>
    </row>
    <row r="6472" spans="1:3" ht="15" customHeight="1" x14ac:dyDescent="0.2">
      <c r="A6472" s="16">
        <v>6469</v>
      </c>
      <c r="B6472" s="16">
        <v>-0.98539999999999994</v>
      </c>
      <c r="C6472" s="16">
        <v>0.38089357065019974</v>
      </c>
    </row>
    <row r="6473" spans="1:3" ht="15" customHeight="1" x14ac:dyDescent="0.2">
      <c r="A6473" s="16">
        <v>6470</v>
      </c>
      <c r="B6473" s="16">
        <v>-0.98539999999999994</v>
      </c>
      <c r="C6473" s="16">
        <v>0.38071195059934615</v>
      </c>
    </row>
    <row r="6474" spans="1:3" ht="15" customHeight="1" x14ac:dyDescent="0.2">
      <c r="A6474" s="16">
        <v>6471</v>
      </c>
      <c r="B6474" s="16">
        <v>-0.98570000000000002</v>
      </c>
      <c r="C6474" s="16">
        <v>0.38063930257900475</v>
      </c>
    </row>
    <row r="6475" spans="1:3" ht="15" customHeight="1" x14ac:dyDescent="0.2">
      <c r="A6475" s="16">
        <v>6472</v>
      </c>
      <c r="B6475" s="16">
        <v>-0.9859</v>
      </c>
      <c r="C6475" s="16">
        <v>0.38049400653832183</v>
      </c>
    </row>
    <row r="6476" spans="1:3" ht="15" customHeight="1" x14ac:dyDescent="0.2">
      <c r="A6476" s="16">
        <v>6473</v>
      </c>
      <c r="B6476" s="16">
        <v>-0.98609999999999998</v>
      </c>
      <c r="C6476" s="16">
        <v>0.38016709044678532</v>
      </c>
    </row>
    <row r="6477" spans="1:3" ht="15" customHeight="1" x14ac:dyDescent="0.2">
      <c r="A6477" s="16">
        <v>6474</v>
      </c>
      <c r="B6477" s="16">
        <v>-0.98609999999999998</v>
      </c>
      <c r="C6477" s="16">
        <v>0.37994914638576099</v>
      </c>
    </row>
    <row r="6478" spans="1:3" ht="15" customHeight="1" x14ac:dyDescent="0.2">
      <c r="A6478" s="16">
        <v>6475</v>
      </c>
      <c r="B6478" s="16">
        <v>-0.98639999999999994</v>
      </c>
      <c r="C6478" s="16">
        <v>0.37893207410098079</v>
      </c>
    </row>
    <row r="6479" spans="1:3" ht="15" customHeight="1" x14ac:dyDescent="0.2">
      <c r="A6479" s="16">
        <v>6476</v>
      </c>
      <c r="B6479" s="16">
        <v>-0.98660000000000003</v>
      </c>
      <c r="C6479" s="16">
        <v>0.37813294587722485</v>
      </c>
    </row>
    <row r="6480" spans="1:3" ht="15" customHeight="1" x14ac:dyDescent="0.2">
      <c r="A6480" s="16">
        <v>6477</v>
      </c>
      <c r="B6480" s="16">
        <v>-0.98839999999999995</v>
      </c>
      <c r="C6480" s="16">
        <v>0.37766073374500547</v>
      </c>
    </row>
    <row r="6481" spans="1:3" ht="15" customHeight="1" x14ac:dyDescent="0.2">
      <c r="A6481" s="16">
        <v>6478</v>
      </c>
      <c r="B6481" s="16">
        <v>-0.98860000000000003</v>
      </c>
      <c r="C6481" s="16">
        <v>0.37646204140937162</v>
      </c>
    </row>
    <row r="6482" spans="1:3" ht="15" customHeight="1" x14ac:dyDescent="0.2">
      <c r="A6482" s="16">
        <v>6479</v>
      </c>
      <c r="B6482" s="16">
        <v>-0.98929999999999996</v>
      </c>
      <c r="C6482" s="16">
        <v>0.37569923719578641</v>
      </c>
    </row>
    <row r="6483" spans="1:3" ht="15" customHeight="1" x14ac:dyDescent="0.2">
      <c r="A6483" s="16">
        <v>6480</v>
      </c>
      <c r="B6483" s="16">
        <v>-0.98960000000000004</v>
      </c>
      <c r="C6483" s="16">
        <v>0.37533599709407917</v>
      </c>
    </row>
    <row r="6484" spans="1:3" ht="15" customHeight="1" x14ac:dyDescent="0.2">
      <c r="A6484" s="16">
        <v>6481</v>
      </c>
      <c r="B6484" s="16">
        <v>-0.9897999999999999</v>
      </c>
      <c r="C6484" s="16">
        <v>0.37529967308390849</v>
      </c>
    </row>
    <row r="6485" spans="1:3" ht="15" customHeight="1" x14ac:dyDescent="0.2">
      <c r="A6485" s="16">
        <v>6482</v>
      </c>
      <c r="B6485" s="16">
        <v>-0.9899</v>
      </c>
      <c r="C6485" s="16">
        <v>0.37508172902288411</v>
      </c>
    </row>
    <row r="6486" spans="1:3" ht="15" customHeight="1" x14ac:dyDescent="0.2">
      <c r="A6486" s="16">
        <v>6483</v>
      </c>
      <c r="B6486" s="16">
        <v>-0.9899</v>
      </c>
      <c r="C6486" s="16">
        <v>0.37497275699237193</v>
      </c>
    </row>
    <row r="6487" spans="1:3" ht="15" customHeight="1" x14ac:dyDescent="0.2">
      <c r="A6487" s="16">
        <v>6484</v>
      </c>
      <c r="B6487" s="16">
        <v>-0.9899</v>
      </c>
      <c r="C6487" s="16">
        <v>0.37370141663639667</v>
      </c>
    </row>
    <row r="6488" spans="1:3" ht="15" customHeight="1" x14ac:dyDescent="0.2">
      <c r="A6488" s="16">
        <v>6485</v>
      </c>
      <c r="B6488" s="16">
        <v>-0.99039999999999995</v>
      </c>
      <c r="C6488" s="16">
        <v>0.37366509262622594</v>
      </c>
    </row>
    <row r="6489" spans="1:3" ht="15" customHeight="1" x14ac:dyDescent="0.2">
      <c r="A6489" s="16">
        <v>6486</v>
      </c>
      <c r="B6489" s="16">
        <v>-0.99060000000000004</v>
      </c>
      <c r="C6489" s="16">
        <v>0.37344714856520156</v>
      </c>
    </row>
    <row r="6490" spans="1:3" ht="15" customHeight="1" x14ac:dyDescent="0.2">
      <c r="A6490" s="16">
        <v>6487</v>
      </c>
      <c r="B6490" s="16">
        <v>-0.99099999999999999</v>
      </c>
      <c r="C6490" s="16">
        <v>0.37315655648383578</v>
      </c>
    </row>
    <row r="6491" spans="1:3" ht="15" customHeight="1" x14ac:dyDescent="0.2">
      <c r="A6491" s="16">
        <v>6488</v>
      </c>
      <c r="B6491" s="16">
        <v>-0.99120000000000008</v>
      </c>
      <c r="C6491" s="16">
        <v>0.37304758445332364</v>
      </c>
    </row>
    <row r="6492" spans="1:3" ht="15" customHeight="1" x14ac:dyDescent="0.2">
      <c r="A6492" s="16">
        <v>6489</v>
      </c>
      <c r="B6492" s="16">
        <v>-0.99129999999999996</v>
      </c>
      <c r="C6492" s="16">
        <v>0.37239375227025068</v>
      </c>
    </row>
    <row r="6493" spans="1:3" ht="15" customHeight="1" x14ac:dyDescent="0.2">
      <c r="A6493" s="16">
        <v>6490</v>
      </c>
      <c r="B6493" s="16">
        <v>-0.99209999999999998</v>
      </c>
      <c r="C6493" s="16">
        <v>0.37177624409734833</v>
      </c>
    </row>
    <row r="6494" spans="1:3" ht="15" customHeight="1" x14ac:dyDescent="0.2">
      <c r="A6494" s="16">
        <v>6491</v>
      </c>
      <c r="B6494" s="16">
        <v>-0.99370000000000003</v>
      </c>
      <c r="C6494" s="16">
        <v>0.37137667998547041</v>
      </c>
    </row>
    <row r="6495" spans="1:3" ht="15" customHeight="1" x14ac:dyDescent="0.2">
      <c r="A6495" s="16">
        <v>6492</v>
      </c>
      <c r="B6495" s="16">
        <v>-0.99390000000000001</v>
      </c>
      <c r="C6495" s="16">
        <v>0.37134035597529963</v>
      </c>
    </row>
    <row r="6496" spans="1:3" ht="15" customHeight="1" x14ac:dyDescent="0.2">
      <c r="A6496" s="16">
        <v>6493</v>
      </c>
      <c r="B6496" s="16">
        <v>-0.99409999999999998</v>
      </c>
      <c r="C6496" s="16">
        <v>0.37130403196512896</v>
      </c>
    </row>
    <row r="6497" spans="1:3" ht="15" customHeight="1" x14ac:dyDescent="0.2">
      <c r="A6497" s="16">
        <v>6494</v>
      </c>
      <c r="B6497" s="16">
        <v>-0.99479999999999991</v>
      </c>
      <c r="C6497" s="16">
        <v>0.36952415546676354</v>
      </c>
    </row>
    <row r="6498" spans="1:3" ht="15" customHeight="1" x14ac:dyDescent="0.2">
      <c r="A6498" s="16">
        <v>6495</v>
      </c>
      <c r="B6498" s="16">
        <v>-0.99660000000000004</v>
      </c>
      <c r="C6498" s="16">
        <v>0.36941518343625135</v>
      </c>
    </row>
    <row r="6499" spans="1:3" ht="15" customHeight="1" x14ac:dyDescent="0.2">
      <c r="A6499" s="16">
        <v>6496</v>
      </c>
      <c r="B6499" s="16">
        <v>-0.99670000000000003</v>
      </c>
      <c r="C6499" s="16">
        <v>0.36850708318198327</v>
      </c>
    </row>
    <row r="6500" spans="1:3" ht="15" customHeight="1" x14ac:dyDescent="0.2">
      <c r="A6500" s="16">
        <v>6497</v>
      </c>
      <c r="B6500" s="16">
        <v>-0.997</v>
      </c>
      <c r="C6500" s="16">
        <v>0.3666545586632764</v>
      </c>
    </row>
    <row r="6501" spans="1:3" ht="15" customHeight="1" x14ac:dyDescent="0.2">
      <c r="A6501" s="16">
        <v>6498</v>
      </c>
      <c r="B6501" s="16">
        <v>-0.99750000000000005</v>
      </c>
      <c r="C6501" s="16">
        <v>0.36607337450054483</v>
      </c>
    </row>
    <row r="6502" spans="1:3" ht="15" customHeight="1" x14ac:dyDescent="0.2">
      <c r="A6502" s="16">
        <v>6499</v>
      </c>
      <c r="B6502" s="16">
        <v>-0.99750000000000005</v>
      </c>
      <c r="C6502" s="16">
        <v>0.36494733018525249</v>
      </c>
    </row>
    <row r="6503" spans="1:3" ht="15" customHeight="1" x14ac:dyDescent="0.2">
      <c r="A6503" s="16">
        <v>6500</v>
      </c>
      <c r="B6503" s="16">
        <v>-0.99750000000000005</v>
      </c>
      <c r="C6503" s="16">
        <v>0.36476571013439885</v>
      </c>
    </row>
    <row r="6504" spans="1:3" ht="15" customHeight="1" x14ac:dyDescent="0.2">
      <c r="A6504" s="16">
        <v>6501</v>
      </c>
      <c r="B6504" s="16">
        <v>-0.99750000000000005</v>
      </c>
      <c r="C6504" s="16">
        <v>0.36465673810388666</v>
      </c>
    </row>
    <row r="6505" spans="1:3" ht="15" customHeight="1" x14ac:dyDescent="0.2">
      <c r="A6505" s="16">
        <v>6502</v>
      </c>
      <c r="B6505" s="16">
        <v>-0.99839999999999995</v>
      </c>
      <c r="C6505" s="16">
        <v>0.36447511805303306</v>
      </c>
    </row>
    <row r="6506" spans="1:3" ht="15" customHeight="1" x14ac:dyDescent="0.2">
      <c r="A6506" s="16">
        <v>6503</v>
      </c>
      <c r="B6506" s="16">
        <v>-0.99909999999999999</v>
      </c>
      <c r="C6506" s="16">
        <v>0.36432982201235015</v>
      </c>
    </row>
    <row r="6507" spans="1:3" ht="15" customHeight="1" x14ac:dyDescent="0.2">
      <c r="A6507" s="16">
        <v>6504</v>
      </c>
      <c r="B6507" s="16">
        <v>-1</v>
      </c>
      <c r="C6507" s="16">
        <v>0.36324010170722848</v>
      </c>
    </row>
    <row r="6508" spans="1:3" ht="15" customHeight="1" x14ac:dyDescent="0.2">
      <c r="A6508" s="16">
        <v>6505</v>
      </c>
      <c r="B6508" s="16">
        <v>-1</v>
      </c>
      <c r="C6508" s="16">
        <v>0.36240464947330187</v>
      </c>
    </row>
    <row r="6509" spans="1:3" ht="15" customHeight="1" x14ac:dyDescent="0.2">
      <c r="A6509" s="16">
        <v>6506</v>
      </c>
      <c r="B6509" s="16">
        <v>-1</v>
      </c>
      <c r="C6509" s="16">
        <v>0.36000726480203415</v>
      </c>
    </row>
    <row r="6510" spans="1:3" ht="15" customHeight="1" x14ac:dyDescent="0.2">
      <c r="A6510" s="16">
        <v>6507</v>
      </c>
      <c r="B6510" s="16">
        <v>-1</v>
      </c>
      <c r="C6510" s="16">
        <v>0.35957137667998545</v>
      </c>
    </row>
    <row r="6511" spans="1:3" ht="15" customHeight="1" x14ac:dyDescent="0.2">
      <c r="A6511" s="16">
        <v>6508</v>
      </c>
      <c r="B6511" s="16">
        <v>-1</v>
      </c>
      <c r="C6511" s="16">
        <v>0.35888122048674176</v>
      </c>
    </row>
    <row r="6512" spans="1:3" ht="15" customHeight="1" x14ac:dyDescent="0.2">
      <c r="A6512" s="16">
        <v>6509</v>
      </c>
      <c r="B6512" s="16">
        <v>-1</v>
      </c>
      <c r="C6512" s="16">
        <v>0.3588085724664003</v>
      </c>
    </row>
    <row r="6513" spans="1:3" ht="15" customHeight="1" x14ac:dyDescent="0.2">
      <c r="A6513" s="16">
        <v>6510</v>
      </c>
      <c r="B6513" s="16">
        <v>-1</v>
      </c>
      <c r="C6513" s="16">
        <v>0.3588085724664003</v>
      </c>
    </row>
    <row r="6514" spans="1:3" ht="15" customHeight="1" x14ac:dyDescent="0.2">
      <c r="A6514" s="16">
        <v>6511</v>
      </c>
      <c r="B6514" s="16">
        <v>-1</v>
      </c>
      <c r="C6514" s="16">
        <v>0.35869960043588811</v>
      </c>
    </row>
    <row r="6515" spans="1:3" ht="15" customHeight="1" x14ac:dyDescent="0.2">
      <c r="A6515" s="16">
        <v>6512</v>
      </c>
      <c r="B6515" s="16">
        <v>-1</v>
      </c>
      <c r="C6515" s="16">
        <v>0.35830003632401014</v>
      </c>
    </row>
    <row r="6516" spans="1:3" ht="15" customHeight="1" x14ac:dyDescent="0.2">
      <c r="A6516" s="16">
        <v>6513</v>
      </c>
      <c r="B6516" s="16">
        <v>-1</v>
      </c>
      <c r="C6516" s="16">
        <v>0.35793679622230296</v>
      </c>
    </row>
    <row r="6517" spans="1:3" ht="15" customHeight="1" x14ac:dyDescent="0.2">
      <c r="A6517" s="16">
        <v>6514</v>
      </c>
      <c r="B6517" s="16">
        <v>-1</v>
      </c>
      <c r="C6517" s="16">
        <v>0.35688339992735196</v>
      </c>
    </row>
    <row r="6518" spans="1:3" ht="15" customHeight="1" x14ac:dyDescent="0.2">
      <c r="A6518" s="16">
        <v>6515</v>
      </c>
      <c r="B6518" s="16">
        <v>-1</v>
      </c>
      <c r="C6518" s="16">
        <v>0.356229567744279</v>
      </c>
    </row>
    <row r="6519" spans="1:3" ht="15" customHeight="1" x14ac:dyDescent="0.2">
      <c r="A6519" s="16">
        <v>6516</v>
      </c>
      <c r="B6519" s="16">
        <v>-1</v>
      </c>
      <c r="C6519" s="16">
        <v>0.356229567744279</v>
      </c>
    </row>
    <row r="6520" spans="1:3" ht="15" customHeight="1" x14ac:dyDescent="0.2">
      <c r="A6520" s="16">
        <v>6517</v>
      </c>
      <c r="B6520" s="16">
        <v>-1</v>
      </c>
      <c r="C6520" s="16">
        <v>0.35546676353069379</v>
      </c>
    </row>
    <row r="6521" spans="1:3" ht="15" customHeight="1" x14ac:dyDescent="0.2">
      <c r="A6521" s="16">
        <v>6518</v>
      </c>
      <c r="B6521" s="16">
        <v>-1</v>
      </c>
      <c r="C6521" s="16">
        <v>0.35543043952052306</v>
      </c>
    </row>
    <row r="6522" spans="1:3" ht="15" customHeight="1" x14ac:dyDescent="0.2">
      <c r="A6522" s="16">
        <v>6519</v>
      </c>
      <c r="B6522" s="16">
        <v>-1</v>
      </c>
      <c r="C6522" s="16">
        <v>0.35484925535779149</v>
      </c>
    </row>
    <row r="6523" spans="1:3" ht="15" customHeight="1" x14ac:dyDescent="0.2">
      <c r="A6523" s="16">
        <v>6520</v>
      </c>
      <c r="B6523" s="16">
        <v>-1</v>
      </c>
      <c r="C6523" s="16">
        <v>0.35477660733745009</v>
      </c>
    </row>
    <row r="6524" spans="1:3" ht="15" customHeight="1" x14ac:dyDescent="0.2">
      <c r="A6524" s="16">
        <v>6521</v>
      </c>
      <c r="B6524" s="16">
        <v>-1</v>
      </c>
      <c r="C6524" s="16">
        <v>0.3542317471848892</v>
      </c>
    </row>
    <row r="6525" spans="1:3" ht="15" customHeight="1" x14ac:dyDescent="0.2">
      <c r="A6525" s="16">
        <v>6522</v>
      </c>
      <c r="B6525" s="16">
        <v>-1</v>
      </c>
      <c r="C6525" s="16">
        <v>0.35368688703232837</v>
      </c>
    </row>
    <row r="6526" spans="1:3" ht="15" customHeight="1" x14ac:dyDescent="0.2">
      <c r="A6526" s="16">
        <v>6523</v>
      </c>
      <c r="B6526" s="16">
        <v>-1</v>
      </c>
      <c r="C6526" s="16">
        <v>0.35296040682891394</v>
      </c>
    </row>
    <row r="6527" spans="1:3" ht="15" customHeight="1" x14ac:dyDescent="0.2">
      <c r="A6527" s="16">
        <v>6524</v>
      </c>
      <c r="B6527" s="16">
        <v>-1</v>
      </c>
      <c r="C6527" s="16">
        <v>0.35274246276788956</v>
      </c>
    </row>
    <row r="6528" spans="1:3" ht="15" customHeight="1" x14ac:dyDescent="0.2">
      <c r="A6528" s="16">
        <v>6525</v>
      </c>
      <c r="B6528" s="16">
        <v>-1</v>
      </c>
      <c r="C6528" s="16">
        <v>0.35274246276788956</v>
      </c>
    </row>
    <row r="6529" spans="1:3" ht="15" customHeight="1" x14ac:dyDescent="0.2">
      <c r="A6529" s="16">
        <v>6526</v>
      </c>
      <c r="B6529" s="16">
        <v>-1</v>
      </c>
      <c r="C6529" s="16">
        <v>0.35219760261532873</v>
      </c>
    </row>
    <row r="6530" spans="1:3" ht="15" customHeight="1" x14ac:dyDescent="0.2">
      <c r="A6530" s="16">
        <v>6527</v>
      </c>
      <c r="B6530" s="16">
        <v>-1</v>
      </c>
      <c r="C6530" s="16">
        <v>0.35205230657464587</v>
      </c>
    </row>
    <row r="6531" spans="1:3" ht="15" customHeight="1" x14ac:dyDescent="0.2">
      <c r="A6531" s="16">
        <v>6528</v>
      </c>
      <c r="B6531" s="16">
        <v>-1</v>
      </c>
      <c r="C6531" s="16">
        <v>0.35147112241191431</v>
      </c>
    </row>
    <row r="6532" spans="1:3" ht="15" customHeight="1" x14ac:dyDescent="0.2">
      <c r="A6532" s="16">
        <v>6529</v>
      </c>
      <c r="B6532" s="16">
        <v>-1</v>
      </c>
      <c r="C6532" s="16">
        <v>0.35107155830003633</v>
      </c>
    </row>
    <row r="6533" spans="1:3" ht="15" customHeight="1" x14ac:dyDescent="0.2">
      <c r="A6533" s="16">
        <v>6530</v>
      </c>
      <c r="B6533" s="16">
        <v>-1</v>
      </c>
      <c r="C6533" s="16">
        <v>0.35059934616781696</v>
      </c>
    </row>
    <row r="6534" spans="1:3" ht="15" customHeight="1" x14ac:dyDescent="0.2">
      <c r="A6534" s="16">
        <v>6531</v>
      </c>
      <c r="B6534" s="16">
        <v>-1</v>
      </c>
      <c r="C6534" s="16">
        <v>0.35016345804576826</v>
      </c>
    </row>
    <row r="6535" spans="1:3" ht="15" customHeight="1" x14ac:dyDescent="0.2">
      <c r="A6535" s="16">
        <v>6532</v>
      </c>
      <c r="B6535" s="16">
        <v>-1</v>
      </c>
      <c r="C6535" s="16">
        <v>0.34965492190337816</v>
      </c>
    </row>
    <row r="6536" spans="1:3" ht="15" customHeight="1" x14ac:dyDescent="0.2">
      <c r="A6536" s="16">
        <v>6533</v>
      </c>
      <c r="B6536" s="16">
        <v>-1</v>
      </c>
      <c r="C6536" s="16">
        <v>0.34932800581184165</v>
      </c>
    </row>
    <row r="6537" spans="1:3" ht="15" customHeight="1" x14ac:dyDescent="0.2">
      <c r="A6537" s="16">
        <v>6534</v>
      </c>
      <c r="B6537" s="16">
        <v>-1</v>
      </c>
      <c r="C6537" s="16">
        <v>0.34914638576098805</v>
      </c>
    </row>
    <row r="6538" spans="1:3" ht="15" customHeight="1" x14ac:dyDescent="0.2">
      <c r="A6538" s="16">
        <v>6535</v>
      </c>
      <c r="B6538" s="16">
        <v>-1</v>
      </c>
      <c r="C6538" s="16">
        <v>0.34798401743552487</v>
      </c>
    </row>
    <row r="6539" spans="1:3" ht="15" customHeight="1" x14ac:dyDescent="0.2">
      <c r="A6539" s="16">
        <v>6536</v>
      </c>
      <c r="B6539" s="16">
        <v>-1</v>
      </c>
      <c r="C6539" s="16">
        <v>0.34660370504903742</v>
      </c>
    </row>
    <row r="6540" spans="1:3" ht="15" customHeight="1" x14ac:dyDescent="0.2">
      <c r="A6540" s="16">
        <v>6537</v>
      </c>
      <c r="B6540" s="16">
        <v>-1</v>
      </c>
      <c r="C6540" s="16">
        <v>0.34598619687613513</v>
      </c>
    </row>
    <row r="6541" spans="1:3" ht="15" customHeight="1" x14ac:dyDescent="0.2">
      <c r="A6541" s="16">
        <v>6538</v>
      </c>
      <c r="B6541" s="16">
        <v>-1</v>
      </c>
      <c r="C6541" s="16">
        <v>0.34576825281511075</v>
      </c>
    </row>
    <row r="6542" spans="1:3" ht="15" customHeight="1" x14ac:dyDescent="0.2">
      <c r="A6542" s="16">
        <v>6539</v>
      </c>
      <c r="B6542" s="16">
        <v>-1</v>
      </c>
      <c r="C6542" s="16">
        <v>0.34515074464220852</v>
      </c>
    </row>
    <row r="6543" spans="1:3" ht="15" customHeight="1" x14ac:dyDescent="0.2">
      <c r="A6543" s="16">
        <v>6540</v>
      </c>
      <c r="B6543" s="16">
        <v>-1</v>
      </c>
      <c r="C6543" s="16">
        <v>0.3450054486015256</v>
      </c>
    </row>
    <row r="6544" spans="1:3" ht="15" customHeight="1" x14ac:dyDescent="0.2">
      <c r="A6544" s="16">
        <v>6541</v>
      </c>
      <c r="B6544" s="16">
        <v>-1</v>
      </c>
      <c r="C6544" s="16">
        <v>0.34413367235742826</v>
      </c>
    </row>
    <row r="6545" spans="1:3" ht="15" customHeight="1" x14ac:dyDescent="0.2">
      <c r="A6545" s="16">
        <v>6542</v>
      </c>
      <c r="B6545" s="16">
        <v>-1</v>
      </c>
      <c r="C6545" s="16">
        <v>0.34402470032691612</v>
      </c>
    </row>
    <row r="6546" spans="1:3" ht="15" customHeight="1" x14ac:dyDescent="0.2">
      <c r="A6546" s="16">
        <v>6543</v>
      </c>
      <c r="B6546" s="16">
        <v>-1</v>
      </c>
      <c r="C6546" s="16">
        <v>0.34398837631674539</v>
      </c>
    </row>
    <row r="6547" spans="1:3" ht="15" customHeight="1" x14ac:dyDescent="0.2">
      <c r="A6547" s="16">
        <v>6544</v>
      </c>
      <c r="B6547" s="16">
        <v>-1</v>
      </c>
      <c r="C6547" s="16">
        <v>0.34260806393025794</v>
      </c>
    </row>
    <row r="6548" spans="1:3" ht="15" customHeight="1" x14ac:dyDescent="0.2">
      <c r="A6548" s="16">
        <v>6545</v>
      </c>
      <c r="B6548" s="16">
        <v>-1</v>
      </c>
      <c r="C6548" s="16">
        <v>0.34239011986923357</v>
      </c>
    </row>
    <row r="6549" spans="1:3" ht="15" customHeight="1" x14ac:dyDescent="0.2">
      <c r="A6549" s="16">
        <v>6546</v>
      </c>
      <c r="B6549" s="16">
        <v>-1</v>
      </c>
      <c r="C6549" s="16">
        <v>0.34220849981837997</v>
      </c>
    </row>
    <row r="6550" spans="1:3" ht="15" customHeight="1" x14ac:dyDescent="0.2">
      <c r="A6550" s="16">
        <v>6547</v>
      </c>
      <c r="B6550" s="16">
        <v>-1</v>
      </c>
      <c r="C6550" s="16">
        <v>0.34202687976752633</v>
      </c>
    </row>
    <row r="6551" spans="1:3" ht="15" customHeight="1" x14ac:dyDescent="0.2">
      <c r="A6551" s="16">
        <v>6548</v>
      </c>
      <c r="B6551" s="16">
        <v>-1</v>
      </c>
      <c r="C6551" s="16">
        <v>0.34133672357428263</v>
      </c>
    </row>
    <row r="6552" spans="1:3" ht="15" customHeight="1" x14ac:dyDescent="0.2">
      <c r="A6552" s="16">
        <v>6549</v>
      </c>
      <c r="B6552" s="16">
        <v>-1</v>
      </c>
      <c r="C6552" s="16">
        <v>0.34028332727933164</v>
      </c>
    </row>
    <row r="6553" spans="1:3" ht="15" customHeight="1" x14ac:dyDescent="0.2">
      <c r="A6553" s="16">
        <v>6550</v>
      </c>
      <c r="B6553" s="16">
        <v>-1</v>
      </c>
      <c r="C6553" s="16">
        <v>0.33893933890301492</v>
      </c>
    </row>
    <row r="6554" spans="1:3" ht="15" customHeight="1" x14ac:dyDescent="0.2">
      <c r="A6554" s="16">
        <v>6551</v>
      </c>
      <c r="B6554" s="16">
        <v>-1</v>
      </c>
      <c r="C6554" s="16">
        <v>0.33883036687250273</v>
      </c>
    </row>
    <row r="6555" spans="1:3" ht="15" customHeight="1" x14ac:dyDescent="0.2">
      <c r="A6555" s="16">
        <v>6552</v>
      </c>
      <c r="B6555" s="16">
        <v>-1</v>
      </c>
      <c r="C6555" s="16">
        <v>0.33730475844533236</v>
      </c>
    </row>
    <row r="6556" spans="1:3" ht="15" customHeight="1" x14ac:dyDescent="0.2">
      <c r="A6556" s="16">
        <v>6553</v>
      </c>
      <c r="B6556" s="16">
        <v>-1</v>
      </c>
      <c r="C6556" s="16">
        <v>0.33665092626225934</v>
      </c>
    </row>
    <row r="6557" spans="1:3" ht="15" customHeight="1" x14ac:dyDescent="0.2">
      <c r="A6557" s="16">
        <v>6554</v>
      </c>
      <c r="B6557" s="16">
        <v>-1</v>
      </c>
      <c r="C6557" s="16">
        <v>0.33606974209952778</v>
      </c>
    </row>
    <row r="6558" spans="1:3" ht="15" customHeight="1" x14ac:dyDescent="0.2">
      <c r="A6558" s="16">
        <v>6555</v>
      </c>
      <c r="B6558" s="16">
        <v>-1</v>
      </c>
      <c r="C6558" s="16">
        <v>0.33567017798764986</v>
      </c>
    </row>
    <row r="6559" spans="1:3" ht="15" customHeight="1" x14ac:dyDescent="0.2">
      <c r="A6559" s="16">
        <v>6556</v>
      </c>
      <c r="B6559" s="16">
        <v>-1</v>
      </c>
      <c r="C6559" s="16">
        <v>0.33548855793679622</v>
      </c>
    </row>
    <row r="6560" spans="1:3" ht="15" customHeight="1" x14ac:dyDescent="0.2">
      <c r="A6560" s="16">
        <v>6557</v>
      </c>
      <c r="B6560" s="16">
        <v>-1</v>
      </c>
      <c r="C6560" s="16">
        <v>0.33537958590628403</v>
      </c>
    </row>
    <row r="6561" spans="1:3" ht="15" customHeight="1" x14ac:dyDescent="0.2">
      <c r="A6561" s="16">
        <v>6558</v>
      </c>
      <c r="B6561" s="16">
        <v>-1</v>
      </c>
      <c r="C6561" s="16">
        <v>0.33461678169269887</v>
      </c>
    </row>
    <row r="6562" spans="1:3" ht="15" customHeight="1" x14ac:dyDescent="0.2">
      <c r="A6562" s="16">
        <v>6559</v>
      </c>
      <c r="B6562" s="16">
        <v>-1</v>
      </c>
      <c r="C6562" s="16">
        <v>0.33428986560116236</v>
      </c>
    </row>
    <row r="6563" spans="1:3" ht="15" customHeight="1" x14ac:dyDescent="0.2">
      <c r="A6563" s="16">
        <v>6560</v>
      </c>
      <c r="B6563" s="16">
        <v>-1</v>
      </c>
      <c r="C6563" s="16">
        <v>0.33389030148928445</v>
      </c>
    </row>
    <row r="6564" spans="1:3" ht="15" customHeight="1" x14ac:dyDescent="0.2">
      <c r="A6564" s="16">
        <v>6561</v>
      </c>
      <c r="B6564" s="16">
        <v>-1</v>
      </c>
      <c r="C6564" s="16">
        <v>0.33341808935706502</v>
      </c>
    </row>
    <row r="6565" spans="1:3" ht="15" customHeight="1" x14ac:dyDescent="0.2">
      <c r="A6565" s="16">
        <v>6562</v>
      </c>
      <c r="B6565" s="16">
        <v>-1</v>
      </c>
      <c r="C6565" s="16">
        <v>0.33287322920450418</v>
      </c>
    </row>
    <row r="6566" spans="1:3" ht="15" customHeight="1" x14ac:dyDescent="0.2">
      <c r="A6566" s="16">
        <v>6563</v>
      </c>
      <c r="B6566" s="16">
        <v>-1</v>
      </c>
      <c r="C6566" s="16">
        <v>0.33269160915365054</v>
      </c>
    </row>
    <row r="6567" spans="1:3" ht="15" customHeight="1" x14ac:dyDescent="0.2">
      <c r="A6567" s="16">
        <v>6564</v>
      </c>
      <c r="B6567" s="16">
        <v>-1</v>
      </c>
      <c r="C6567" s="16">
        <v>0.33211042499091897</v>
      </c>
    </row>
    <row r="6568" spans="1:3" ht="15" customHeight="1" x14ac:dyDescent="0.2">
      <c r="A6568" s="16">
        <v>6565</v>
      </c>
      <c r="B6568" s="16">
        <v>-1</v>
      </c>
      <c r="C6568" s="16">
        <v>0.33149291681801674</v>
      </c>
    </row>
    <row r="6569" spans="1:3" ht="15" customHeight="1" x14ac:dyDescent="0.2">
      <c r="A6569" s="16">
        <v>6566</v>
      </c>
      <c r="B6569" s="16">
        <v>-1</v>
      </c>
      <c r="C6569" s="16">
        <v>0.33011260443152923</v>
      </c>
    </row>
    <row r="6570" spans="1:3" ht="15" customHeight="1" x14ac:dyDescent="0.2">
      <c r="A6570" s="16">
        <v>6567</v>
      </c>
      <c r="B6570" s="16">
        <v>-1</v>
      </c>
      <c r="C6570" s="16">
        <v>0.32993098438067558</v>
      </c>
    </row>
    <row r="6571" spans="1:3" ht="15" customHeight="1" x14ac:dyDescent="0.2">
      <c r="A6571" s="16">
        <v>6568</v>
      </c>
      <c r="B6571" s="16">
        <v>-1</v>
      </c>
      <c r="C6571" s="16">
        <v>0.32898656011623684</v>
      </c>
    </row>
    <row r="6572" spans="1:3" ht="15" customHeight="1" x14ac:dyDescent="0.2">
      <c r="A6572" s="16">
        <v>6569</v>
      </c>
      <c r="B6572" s="16">
        <v>-1</v>
      </c>
      <c r="C6572" s="16">
        <v>0.32891391209589538</v>
      </c>
    </row>
    <row r="6573" spans="1:3" ht="15" customHeight="1" x14ac:dyDescent="0.2">
      <c r="A6573" s="16">
        <v>6570</v>
      </c>
      <c r="B6573" s="16">
        <v>-1</v>
      </c>
      <c r="C6573" s="16">
        <v>0.32847802397384668</v>
      </c>
    </row>
    <row r="6574" spans="1:3" ht="15" customHeight="1" x14ac:dyDescent="0.2">
      <c r="A6574" s="16">
        <v>6571</v>
      </c>
      <c r="B6574" s="16">
        <v>-1</v>
      </c>
      <c r="C6574" s="16">
        <v>0.32826007991282241</v>
      </c>
    </row>
    <row r="6575" spans="1:3" ht="15" customHeight="1" x14ac:dyDescent="0.2">
      <c r="A6575" s="16">
        <v>6572</v>
      </c>
      <c r="B6575" s="16">
        <v>-1</v>
      </c>
      <c r="C6575" s="16">
        <v>0.32818743189248095</v>
      </c>
    </row>
    <row r="6576" spans="1:3" ht="15" customHeight="1" x14ac:dyDescent="0.2">
      <c r="A6576" s="16">
        <v>6573</v>
      </c>
      <c r="B6576" s="16">
        <v>-1</v>
      </c>
      <c r="C6576" s="16">
        <v>0.32644387940428626</v>
      </c>
    </row>
    <row r="6577" spans="1:3" ht="15" customHeight="1" x14ac:dyDescent="0.2">
      <c r="A6577" s="16">
        <v>6574</v>
      </c>
      <c r="B6577" s="16">
        <v>-1</v>
      </c>
      <c r="C6577" s="16">
        <v>0.32600799128223756</v>
      </c>
    </row>
    <row r="6578" spans="1:3" ht="15" customHeight="1" x14ac:dyDescent="0.2">
      <c r="A6578" s="16">
        <v>6575</v>
      </c>
      <c r="B6578" s="16">
        <v>-1</v>
      </c>
      <c r="C6578" s="16">
        <v>0.32560842717035959</v>
      </c>
    </row>
    <row r="6579" spans="1:3" ht="15" customHeight="1" x14ac:dyDescent="0.2">
      <c r="A6579" s="16">
        <v>6576</v>
      </c>
      <c r="B6579" s="16">
        <v>-1</v>
      </c>
      <c r="C6579" s="16">
        <v>0.32557210316018886</v>
      </c>
    </row>
    <row r="6580" spans="1:3" ht="15" customHeight="1" x14ac:dyDescent="0.2">
      <c r="A6580" s="16">
        <v>6577</v>
      </c>
      <c r="B6580" s="16">
        <v>-1</v>
      </c>
      <c r="C6580" s="16">
        <v>0.32553577915001819</v>
      </c>
    </row>
    <row r="6581" spans="1:3" ht="15" customHeight="1" x14ac:dyDescent="0.2">
      <c r="A6581" s="16">
        <v>6578</v>
      </c>
      <c r="B6581" s="16">
        <v>-1</v>
      </c>
      <c r="C6581" s="16">
        <v>0.32531783508899381</v>
      </c>
    </row>
    <row r="6582" spans="1:3" ht="15" customHeight="1" x14ac:dyDescent="0.2">
      <c r="A6582" s="16">
        <v>6579</v>
      </c>
      <c r="B6582" s="16">
        <v>-1</v>
      </c>
      <c r="C6582" s="16">
        <v>0.32440973483472574</v>
      </c>
    </row>
    <row r="6583" spans="1:3" ht="15" customHeight="1" x14ac:dyDescent="0.2">
      <c r="A6583" s="16">
        <v>6580</v>
      </c>
      <c r="B6583" s="16">
        <v>-1</v>
      </c>
      <c r="C6583" s="16">
        <v>0.32401017072284782</v>
      </c>
    </row>
    <row r="6584" spans="1:3" ht="15" customHeight="1" x14ac:dyDescent="0.2">
      <c r="A6584" s="16">
        <v>6581</v>
      </c>
      <c r="B6584" s="16">
        <v>-1</v>
      </c>
      <c r="C6584" s="16">
        <v>0.3238648746821649</v>
      </c>
    </row>
    <row r="6585" spans="1:3" ht="15" customHeight="1" x14ac:dyDescent="0.2">
      <c r="A6585" s="16">
        <v>6582</v>
      </c>
      <c r="B6585" s="16">
        <v>-1</v>
      </c>
      <c r="C6585" s="16">
        <v>0.32353795859062845</v>
      </c>
    </row>
    <row r="6586" spans="1:3" ht="15" customHeight="1" x14ac:dyDescent="0.2">
      <c r="A6586" s="16">
        <v>6583</v>
      </c>
      <c r="B6586" s="16">
        <v>-1</v>
      </c>
      <c r="C6586" s="16">
        <v>0.32215764620414095</v>
      </c>
    </row>
    <row r="6587" spans="1:3" ht="15" customHeight="1" x14ac:dyDescent="0.2">
      <c r="A6587" s="16">
        <v>6584</v>
      </c>
      <c r="B6587" s="16">
        <v>-1</v>
      </c>
      <c r="C6587" s="16">
        <v>0.32186705412277516</v>
      </c>
    </row>
    <row r="6588" spans="1:3" ht="15" customHeight="1" x14ac:dyDescent="0.2">
      <c r="A6588" s="16">
        <v>6585</v>
      </c>
      <c r="B6588" s="16">
        <v>-1</v>
      </c>
      <c r="C6588" s="16">
        <v>0.32124954594987287</v>
      </c>
    </row>
    <row r="6589" spans="1:3" ht="15" customHeight="1" x14ac:dyDescent="0.2">
      <c r="A6589" s="16">
        <v>6586</v>
      </c>
      <c r="B6589" s="16">
        <v>-1</v>
      </c>
      <c r="C6589" s="16">
        <v>0.32095895386850709</v>
      </c>
    </row>
    <row r="6590" spans="1:3" ht="15" customHeight="1" x14ac:dyDescent="0.2">
      <c r="A6590" s="16">
        <v>6587</v>
      </c>
      <c r="B6590" s="16">
        <v>-1</v>
      </c>
      <c r="C6590" s="16">
        <v>0.32059571376679985</v>
      </c>
    </row>
    <row r="6591" spans="1:3" ht="15" customHeight="1" x14ac:dyDescent="0.2">
      <c r="A6591" s="16">
        <v>6588</v>
      </c>
      <c r="B6591" s="16">
        <v>-1</v>
      </c>
      <c r="C6591" s="16">
        <v>0.31994188158372683</v>
      </c>
    </row>
    <row r="6592" spans="1:3" ht="15" customHeight="1" x14ac:dyDescent="0.2">
      <c r="A6592" s="16">
        <v>6589</v>
      </c>
      <c r="B6592" s="16">
        <v>-1</v>
      </c>
      <c r="C6592" s="16">
        <v>0.31990555757355615</v>
      </c>
    </row>
    <row r="6593" spans="1:3" ht="15" customHeight="1" x14ac:dyDescent="0.2">
      <c r="A6593" s="16">
        <v>6590</v>
      </c>
      <c r="B6593" s="16">
        <v>-1</v>
      </c>
      <c r="C6593" s="16">
        <v>0.31946966945150745</v>
      </c>
    </row>
    <row r="6594" spans="1:3" ht="15" customHeight="1" x14ac:dyDescent="0.2">
      <c r="A6594" s="16">
        <v>6591</v>
      </c>
      <c r="B6594" s="16">
        <v>-1</v>
      </c>
      <c r="C6594" s="16">
        <v>0.31725390483109334</v>
      </c>
    </row>
    <row r="6595" spans="1:3" ht="15" customHeight="1" x14ac:dyDescent="0.2">
      <c r="A6595" s="16">
        <v>6592</v>
      </c>
      <c r="B6595" s="16">
        <v>-1</v>
      </c>
      <c r="C6595" s="16">
        <v>0.31627315655648386</v>
      </c>
    </row>
    <row r="6596" spans="1:3" ht="15" customHeight="1" x14ac:dyDescent="0.2">
      <c r="A6596" s="16">
        <v>6593</v>
      </c>
      <c r="B6596" s="16">
        <v>-1</v>
      </c>
      <c r="C6596" s="16">
        <v>0.31616418452597167</v>
      </c>
    </row>
    <row r="6597" spans="1:3" ht="15" customHeight="1" x14ac:dyDescent="0.2">
      <c r="A6597" s="16">
        <v>6594</v>
      </c>
      <c r="B6597" s="16">
        <v>-1</v>
      </c>
      <c r="C6597" s="16">
        <v>0.31605521249545948</v>
      </c>
    </row>
    <row r="6598" spans="1:3" ht="15" customHeight="1" x14ac:dyDescent="0.2">
      <c r="A6598" s="16">
        <v>6595</v>
      </c>
      <c r="B6598" s="16">
        <v>-1</v>
      </c>
      <c r="C6598" s="16">
        <v>0.31547402833272792</v>
      </c>
    </row>
    <row r="6599" spans="1:3" ht="15" customHeight="1" x14ac:dyDescent="0.2">
      <c r="A6599" s="16">
        <v>6596</v>
      </c>
      <c r="B6599" s="16">
        <v>-1</v>
      </c>
      <c r="C6599" s="16">
        <v>0.3146385760988013</v>
      </c>
    </row>
    <row r="6600" spans="1:3" ht="15" customHeight="1" x14ac:dyDescent="0.2">
      <c r="A6600" s="16">
        <v>6597</v>
      </c>
      <c r="B6600" s="16">
        <v>-1</v>
      </c>
      <c r="C6600" s="16">
        <v>0.31445695604794771</v>
      </c>
    </row>
    <row r="6601" spans="1:3" ht="15" customHeight="1" x14ac:dyDescent="0.2">
      <c r="A6601" s="16">
        <v>6598</v>
      </c>
      <c r="B6601" s="16">
        <v>-1</v>
      </c>
      <c r="C6601" s="16">
        <v>0.31405739193606974</v>
      </c>
    </row>
    <row r="6602" spans="1:3" ht="15" customHeight="1" x14ac:dyDescent="0.2">
      <c r="A6602" s="16">
        <v>6599</v>
      </c>
      <c r="B6602" s="16">
        <v>-1</v>
      </c>
      <c r="C6602" s="16">
        <v>0.31354885579367964</v>
      </c>
    </row>
    <row r="6603" spans="1:3" ht="15" customHeight="1" x14ac:dyDescent="0.2">
      <c r="A6603" s="16">
        <v>6600</v>
      </c>
      <c r="B6603" s="16">
        <v>-1</v>
      </c>
      <c r="C6603" s="16">
        <v>0.31329458772248459</v>
      </c>
    </row>
    <row r="6604" spans="1:3" ht="15" customHeight="1" x14ac:dyDescent="0.2">
      <c r="A6604" s="16">
        <v>6601</v>
      </c>
      <c r="B6604" s="16">
        <v>-1</v>
      </c>
      <c r="C6604" s="16">
        <v>0.31329458772248459</v>
      </c>
    </row>
    <row r="6605" spans="1:3" ht="15" customHeight="1" x14ac:dyDescent="0.2">
      <c r="A6605" s="16">
        <v>6602</v>
      </c>
      <c r="B6605" s="16">
        <v>-1</v>
      </c>
      <c r="C6605" s="16">
        <v>0.31267707954958224</v>
      </c>
    </row>
    <row r="6606" spans="1:3" ht="15" customHeight="1" x14ac:dyDescent="0.2">
      <c r="A6606" s="16">
        <v>6603</v>
      </c>
      <c r="B6606" s="16">
        <v>-1</v>
      </c>
      <c r="C6606" s="16">
        <v>0.31209589538685073</v>
      </c>
    </row>
    <row r="6607" spans="1:3" ht="15" customHeight="1" x14ac:dyDescent="0.2">
      <c r="A6607" s="16">
        <v>6604</v>
      </c>
      <c r="B6607" s="16">
        <v>-1</v>
      </c>
      <c r="C6607" s="16">
        <v>0.31100617508172906</v>
      </c>
    </row>
    <row r="6608" spans="1:3" ht="15" customHeight="1" x14ac:dyDescent="0.2">
      <c r="A6608" s="16">
        <v>6605</v>
      </c>
      <c r="B6608" s="16">
        <v>-1</v>
      </c>
      <c r="C6608" s="16">
        <v>0.31017072284780239</v>
      </c>
    </row>
    <row r="6609" spans="1:3" ht="15" customHeight="1" x14ac:dyDescent="0.2">
      <c r="A6609" s="16">
        <v>6606</v>
      </c>
      <c r="B6609" s="16">
        <v>-1</v>
      </c>
      <c r="C6609" s="16">
        <v>0.30991645477660734</v>
      </c>
    </row>
    <row r="6610" spans="1:3" ht="15" customHeight="1" x14ac:dyDescent="0.2">
      <c r="A6610" s="16">
        <v>6607</v>
      </c>
      <c r="B6610" s="16">
        <v>-1</v>
      </c>
      <c r="C6610" s="16">
        <v>0.30973483472575375</v>
      </c>
    </row>
    <row r="6611" spans="1:3" ht="15" customHeight="1" x14ac:dyDescent="0.2">
      <c r="A6611" s="16">
        <v>6608</v>
      </c>
      <c r="B6611" s="16">
        <v>-1</v>
      </c>
      <c r="C6611" s="16">
        <v>0.30929894660370505</v>
      </c>
    </row>
    <row r="6612" spans="1:3" ht="15" customHeight="1" x14ac:dyDescent="0.2">
      <c r="A6612" s="16">
        <v>6609</v>
      </c>
      <c r="B6612" s="16">
        <v>-1</v>
      </c>
      <c r="C6612" s="16">
        <v>0.30849981837994911</v>
      </c>
    </row>
    <row r="6613" spans="1:3" ht="15" customHeight="1" x14ac:dyDescent="0.2">
      <c r="A6613" s="16">
        <v>6610</v>
      </c>
      <c r="B6613" s="16">
        <v>-1</v>
      </c>
      <c r="C6613" s="16">
        <v>0.30824555030875411</v>
      </c>
    </row>
    <row r="6614" spans="1:3" ht="15" customHeight="1" x14ac:dyDescent="0.2">
      <c r="A6614" s="16">
        <v>6611</v>
      </c>
      <c r="B6614" s="16">
        <v>-1</v>
      </c>
      <c r="C6614" s="16">
        <v>0.30744642208499817</v>
      </c>
    </row>
    <row r="6615" spans="1:3" ht="15" customHeight="1" x14ac:dyDescent="0.2">
      <c r="A6615" s="16">
        <v>6612</v>
      </c>
      <c r="B6615" s="16">
        <v>-1</v>
      </c>
      <c r="C6615" s="16">
        <v>0.3069742099527788</v>
      </c>
    </row>
    <row r="6616" spans="1:3" ht="15" customHeight="1" x14ac:dyDescent="0.2">
      <c r="A6616" s="16">
        <v>6613</v>
      </c>
      <c r="B6616" s="16">
        <v>-1</v>
      </c>
      <c r="C6616" s="16">
        <v>0.30682891391209594</v>
      </c>
    </row>
    <row r="6617" spans="1:3" ht="15" customHeight="1" x14ac:dyDescent="0.2">
      <c r="A6617" s="16">
        <v>6614</v>
      </c>
      <c r="B6617" s="16">
        <v>-1</v>
      </c>
      <c r="C6617" s="16">
        <v>0.30563022157646202</v>
      </c>
    </row>
    <row r="6618" spans="1:3" ht="15" customHeight="1" x14ac:dyDescent="0.2">
      <c r="A6618" s="16">
        <v>6615</v>
      </c>
      <c r="B6618" s="16">
        <v>-1</v>
      </c>
      <c r="C6618" s="16">
        <v>0.30552124954594989</v>
      </c>
    </row>
    <row r="6619" spans="1:3" ht="15" customHeight="1" x14ac:dyDescent="0.2">
      <c r="A6619" s="16">
        <v>6616</v>
      </c>
      <c r="B6619" s="16">
        <v>-1</v>
      </c>
      <c r="C6619" s="16">
        <v>0.30508536142390119</v>
      </c>
    </row>
    <row r="6620" spans="1:3" ht="15" customHeight="1" x14ac:dyDescent="0.2">
      <c r="A6620" s="16">
        <v>6617</v>
      </c>
      <c r="B6620" s="16">
        <v>-1</v>
      </c>
      <c r="C6620" s="16">
        <v>0.30475844533236468</v>
      </c>
    </row>
    <row r="6621" spans="1:3" ht="15" customHeight="1" x14ac:dyDescent="0.2">
      <c r="A6621" s="16">
        <v>6618</v>
      </c>
      <c r="B6621" s="16">
        <v>-1</v>
      </c>
      <c r="C6621" s="16">
        <v>0.30435888122048671</v>
      </c>
    </row>
    <row r="6622" spans="1:3" ht="15" customHeight="1" x14ac:dyDescent="0.2">
      <c r="A6622" s="16">
        <v>6619</v>
      </c>
      <c r="B6622" s="16">
        <v>-1</v>
      </c>
      <c r="C6622" s="16">
        <v>0.30421358517980385</v>
      </c>
    </row>
    <row r="6623" spans="1:3" ht="15" customHeight="1" x14ac:dyDescent="0.2">
      <c r="A6623" s="16">
        <v>6620</v>
      </c>
      <c r="B6623" s="16">
        <v>-1</v>
      </c>
      <c r="C6623" s="16">
        <v>0.3039593171086088</v>
      </c>
    </row>
    <row r="6624" spans="1:3" ht="15" customHeight="1" x14ac:dyDescent="0.2">
      <c r="A6624" s="16">
        <v>6621</v>
      </c>
      <c r="B6624" s="16">
        <v>-1</v>
      </c>
      <c r="C6624" s="16">
        <v>0.30319651289502364</v>
      </c>
    </row>
    <row r="6625" spans="1:3" ht="15" customHeight="1" x14ac:dyDescent="0.2">
      <c r="A6625" s="16">
        <v>6622</v>
      </c>
      <c r="B6625" s="16">
        <v>-1</v>
      </c>
      <c r="C6625" s="16">
        <v>0.30312386487468218</v>
      </c>
    </row>
    <row r="6626" spans="1:3" ht="15" customHeight="1" x14ac:dyDescent="0.2">
      <c r="A6626" s="16">
        <v>6623</v>
      </c>
      <c r="B6626" s="16">
        <v>-1</v>
      </c>
      <c r="C6626" s="16">
        <v>0.30268797675263348</v>
      </c>
    </row>
    <row r="6627" spans="1:3" ht="15" customHeight="1" x14ac:dyDescent="0.2">
      <c r="A6627" s="16">
        <v>6624</v>
      </c>
      <c r="B6627" s="16">
        <v>-1</v>
      </c>
      <c r="C6627" s="16">
        <v>0.3018888485288776</v>
      </c>
    </row>
    <row r="6628" spans="1:3" ht="15" customHeight="1" x14ac:dyDescent="0.2">
      <c r="A6628" s="16">
        <v>6625</v>
      </c>
      <c r="B6628" s="16">
        <v>-1</v>
      </c>
      <c r="C6628" s="16">
        <v>0.30079912822375593</v>
      </c>
    </row>
    <row r="6629" spans="1:3" ht="15" customHeight="1" x14ac:dyDescent="0.2">
      <c r="A6629" s="16">
        <v>6626</v>
      </c>
      <c r="B6629" s="16">
        <v>-1</v>
      </c>
      <c r="C6629" s="16">
        <v>0.29916454776607337</v>
      </c>
    </row>
    <row r="6630" spans="1:3" ht="15" customHeight="1" x14ac:dyDescent="0.2">
      <c r="A6630" s="16">
        <v>6627</v>
      </c>
      <c r="B6630" s="16">
        <v>-1</v>
      </c>
      <c r="C6630" s="16">
        <v>0.29898292771521978</v>
      </c>
    </row>
    <row r="6631" spans="1:3" ht="15" customHeight="1" x14ac:dyDescent="0.2">
      <c r="A6631" s="16">
        <v>6628</v>
      </c>
      <c r="B6631" s="16">
        <v>-1</v>
      </c>
      <c r="C6631" s="16">
        <v>0.2987649836541954</v>
      </c>
    </row>
    <row r="6632" spans="1:3" ht="15" customHeight="1" x14ac:dyDescent="0.2">
      <c r="A6632" s="16">
        <v>6629</v>
      </c>
      <c r="B6632" s="16">
        <v>-1</v>
      </c>
      <c r="C6632" s="16">
        <v>0.29847439157282968</v>
      </c>
    </row>
    <row r="6633" spans="1:3" ht="15" customHeight="1" x14ac:dyDescent="0.2">
      <c r="A6633" s="16">
        <v>6630</v>
      </c>
      <c r="B6633" s="16">
        <v>-1</v>
      </c>
      <c r="C6633" s="16">
        <v>0.29836541954231749</v>
      </c>
    </row>
    <row r="6634" spans="1:3" ht="15" customHeight="1" x14ac:dyDescent="0.2">
      <c r="A6634" s="16">
        <v>6631</v>
      </c>
      <c r="B6634" s="16">
        <v>-1</v>
      </c>
      <c r="C6634" s="16">
        <v>0.29796585543043952</v>
      </c>
    </row>
    <row r="6635" spans="1:3" ht="15" customHeight="1" x14ac:dyDescent="0.2">
      <c r="A6635" s="16">
        <v>6632</v>
      </c>
      <c r="B6635" s="16">
        <v>-1</v>
      </c>
      <c r="C6635" s="16">
        <v>0.29505993461678165</v>
      </c>
    </row>
    <row r="6636" spans="1:3" ht="15" customHeight="1" x14ac:dyDescent="0.2">
      <c r="A6636" s="16">
        <v>6633</v>
      </c>
      <c r="B6636" s="16">
        <v>-1</v>
      </c>
      <c r="C6636" s="16">
        <v>0.29502361060661098</v>
      </c>
    </row>
    <row r="6637" spans="1:3" ht="15" customHeight="1" x14ac:dyDescent="0.2">
      <c r="A6637" s="16">
        <v>6634</v>
      </c>
      <c r="B6637" s="16">
        <v>-1</v>
      </c>
      <c r="C6637" s="16">
        <v>0.29484199055575738</v>
      </c>
    </row>
    <row r="6638" spans="1:3" ht="15" customHeight="1" x14ac:dyDescent="0.2">
      <c r="A6638" s="16">
        <v>6635</v>
      </c>
      <c r="B6638" s="16">
        <v>-1</v>
      </c>
      <c r="C6638" s="16">
        <v>0.29466037050490373</v>
      </c>
    </row>
    <row r="6639" spans="1:3" ht="15" customHeight="1" x14ac:dyDescent="0.2">
      <c r="A6639" s="16">
        <v>6636</v>
      </c>
      <c r="B6639" s="16">
        <v>-1</v>
      </c>
      <c r="C6639" s="16">
        <v>0.29455139847439155</v>
      </c>
    </row>
    <row r="6640" spans="1:3" ht="15" customHeight="1" x14ac:dyDescent="0.2">
      <c r="A6640" s="16">
        <v>6637</v>
      </c>
      <c r="B6640" s="16">
        <v>-1</v>
      </c>
      <c r="C6640" s="16">
        <v>0.29429713040319655</v>
      </c>
    </row>
    <row r="6641" spans="1:3" ht="15" customHeight="1" x14ac:dyDescent="0.2">
      <c r="A6641" s="16">
        <v>6638</v>
      </c>
      <c r="B6641" s="16">
        <v>-1</v>
      </c>
      <c r="C6641" s="16">
        <v>0.29302579004722124</v>
      </c>
    </row>
    <row r="6642" spans="1:3" ht="15" customHeight="1" x14ac:dyDescent="0.2">
      <c r="A6642" s="16">
        <v>6639</v>
      </c>
      <c r="B6642" s="16">
        <v>-1</v>
      </c>
      <c r="C6642" s="16">
        <v>0.29251725390483108</v>
      </c>
    </row>
    <row r="6643" spans="1:3" ht="15" customHeight="1" x14ac:dyDescent="0.2">
      <c r="A6643" s="16">
        <v>6640</v>
      </c>
      <c r="B6643" s="16">
        <v>-1</v>
      </c>
      <c r="C6643" s="16">
        <v>0.29139120958953868</v>
      </c>
    </row>
    <row r="6644" spans="1:3" ht="15" customHeight="1" x14ac:dyDescent="0.2">
      <c r="A6644" s="16">
        <v>6641</v>
      </c>
      <c r="B6644" s="16">
        <v>-1</v>
      </c>
      <c r="C6644" s="16">
        <v>0.29120958953868509</v>
      </c>
    </row>
    <row r="6645" spans="1:3" ht="15" customHeight="1" x14ac:dyDescent="0.2">
      <c r="A6645" s="16">
        <v>6642</v>
      </c>
      <c r="B6645" s="16">
        <v>-1</v>
      </c>
      <c r="C6645" s="16">
        <v>0.28946603705049034</v>
      </c>
    </row>
    <row r="6646" spans="1:3" ht="15" customHeight="1" x14ac:dyDescent="0.2">
      <c r="A6646" s="16">
        <v>6643</v>
      </c>
      <c r="B6646" s="16">
        <v>-1</v>
      </c>
      <c r="C6646" s="16">
        <v>0.28848528877588087</v>
      </c>
    </row>
    <row r="6647" spans="1:3" ht="15" customHeight="1" x14ac:dyDescent="0.2">
      <c r="A6647" s="16">
        <v>6644</v>
      </c>
      <c r="B6647" s="16">
        <v>-1</v>
      </c>
      <c r="C6647" s="16">
        <v>0.28833999273519795</v>
      </c>
    </row>
    <row r="6648" spans="1:3" ht="15" customHeight="1" x14ac:dyDescent="0.2">
      <c r="A6648" s="16">
        <v>6645</v>
      </c>
      <c r="B6648" s="16">
        <v>-1</v>
      </c>
      <c r="C6648" s="16">
        <v>0.28714130039956409</v>
      </c>
    </row>
    <row r="6649" spans="1:3" ht="15" customHeight="1" x14ac:dyDescent="0.2">
      <c r="A6649" s="16">
        <v>6646</v>
      </c>
      <c r="B6649" s="16">
        <v>-1</v>
      </c>
      <c r="C6649" s="16">
        <v>0.28674173628768618</v>
      </c>
    </row>
    <row r="6650" spans="1:3" ht="15" customHeight="1" x14ac:dyDescent="0.2">
      <c r="A6650" s="16">
        <v>6647</v>
      </c>
      <c r="B6650" s="16">
        <v>-1</v>
      </c>
      <c r="C6650" s="16">
        <v>0.28656011623683253</v>
      </c>
    </row>
    <row r="6651" spans="1:3" ht="15" customHeight="1" x14ac:dyDescent="0.2">
      <c r="A6651" s="16">
        <v>6648</v>
      </c>
      <c r="B6651" s="16">
        <v>-1</v>
      </c>
      <c r="C6651" s="16">
        <v>0.28623320014529602</v>
      </c>
    </row>
    <row r="6652" spans="1:3" ht="15" customHeight="1" x14ac:dyDescent="0.2">
      <c r="A6652" s="16">
        <v>6649</v>
      </c>
      <c r="B6652" s="16">
        <v>-1</v>
      </c>
      <c r="C6652" s="16">
        <v>0.28612422811478389</v>
      </c>
    </row>
    <row r="6653" spans="1:3" ht="15" customHeight="1" x14ac:dyDescent="0.2">
      <c r="A6653" s="16">
        <v>6650</v>
      </c>
      <c r="B6653" s="16">
        <v>-1</v>
      </c>
      <c r="C6653" s="16">
        <v>0.28612422811478389</v>
      </c>
    </row>
    <row r="6654" spans="1:3" ht="15" customHeight="1" x14ac:dyDescent="0.2">
      <c r="A6654" s="16">
        <v>6651</v>
      </c>
      <c r="B6654" s="16">
        <v>-1</v>
      </c>
      <c r="C6654" s="16">
        <v>0.28543407192154013</v>
      </c>
    </row>
    <row r="6655" spans="1:3" ht="15" customHeight="1" x14ac:dyDescent="0.2">
      <c r="A6655" s="16">
        <v>6652</v>
      </c>
      <c r="B6655" s="16">
        <v>-1</v>
      </c>
      <c r="C6655" s="16">
        <v>0.28536142390119867</v>
      </c>
    </row>
    <row r="6656" spans="1:3" ht="15" customHeight="1" x14ac:dyDescent="0.2">
      <c r="A6656" s="16">
        <v>6653</v>
      </c>
      <c r="B6656" s="16">
        <v>-1</v>
      </c>
      <c r="C6656" s="16">
        <v>0.28478023973846711</v>
      </c>
    </row>
    <row r="6657" spans="1:3" ht="15" customHeight="1" x14ac:dyDescent="0.2">
      <c r="A6657" s="16">
        <v>6654</v>
      </c>
      <c r="B6657" s="16">
        <v>-1</v>
      </c>
      <c r="C6657" s="16">
        <v>0.28467126770795498</v>
      </c>
    </row>
    <row r="6658" spans="1:3" ht="15" customHeight="1" x14ac:dyDescent="0.2">
      <c r="A6658" s="16">
        <v>6655</v>
      </c>
      <c r="B6658" s="16">
        <v>-1</v>
      </c>
      <c r="C6658" s="16">
        <v>0.28434435161641841</v>
      </c>
    </row>
    <row r="6659" spans="1:3" ht="15" customHeight="1" x14ac:dyDescent="0.2">
      <c r="A6659" s="16">
        <v>6656</v>
      </c>
      <c r="B6659" s="16">
        <v>-1</v>
      </c>
      <c r="C6659" s="16">
        <v>0.28379949146385758</v>
      </c>
    </row>
    <row r="6660" spans="1:3" ht="15" customHeight="1" x14ac:dyDescent="0.2">
      <c r="A6660" s="16">
        <v>6657</v>
      </c>
      <c r="B6660" s="16">
        <v>-1</v>
      </c>
      <c r="C6660" s="16">
        <v>0.28365419542317472</v>
      </c>
    </row>
    <row r="6661" spans="1:3" ht="15" customHeight="1" x14ac:dyDescent="0.2">
      <c r="A6661" s="16">
        <v>6658</v>
      </c>
      <c r="B6661" s="16">
        <v>-1</v>
      </c>
      <c r="C6661" s="16">
        <v>0.2833272793316382</v>
      </c>
    </row>
    <row r="6662" spans="1:3" ht="15" customHeight="1" x14ac:dyDescent="0.2">
      <c r="A6662" s="16">
        <v>6659</v>
      </c>
      <c r="B6662" s="16">
        <v>-1</v>
      </c>
      <c r="C6662" s="16">
        <v>0.28329095532146747</v>
      </c>
    </row>
    <row r="6663" spans="1:3" ht="15" customHeight="1" x14ac:dyDescent="0.2">
      <c r="A6663" s="16">
        <v>6660</v>
      </c>
      <c r="B6663" s="16">
        <v>-1</v>
      </c>
      <c r="C6663" s="16">
        <v>0.28329095532146747</v>
      </c>
    </row>
    <row r="6664" spans="1:3" ht="15" customHeight="1" x14ac:dyDescent="0.2">
      <c r="A6664" s="16">
        <v>6661</v>
      </c>
      <c r="B6664" s="16">
        <v>-1</v>
      </c>
      <c r="C6664" s="16">
        <v>0.28267344714856524</v>
      </c>
    </row>
    <row r="6665" spans="1:3" ht="15" customHeight="1" x14ac:dyDescent="0.2">
      <c r="A6665" s="16">
        <v>6662</v>
      </c>
      <c r="B6665" s="16">
        <v>-1</v>
      </c>
      <c r="C6665" s="16">
        <v>0.28263712313839451</v>
      </c>
    </row>
    <row r="6666" spans="1:3" ht="15" customHeight="1" x14ac:dyDescent="0.2">
      <c r="A6666" s="16">
        <v>6663</v>
      </c>
      <c r="B6666" s="16">
        <v>-1</v>
      </c>
      <c r="C6666" s="16">
        <v>0.28227388303668727</v>
      </c>
    </row>
    <row r="6667" spans="1:3" ht="15" customHeight="1" x14ac:dyDescent="0.2">
      <c r="A6667" s="16">
        <v>6664</v>
      </c>
      <c r="B6667" s="16">
        <v>-1</v>
      </c>
      <c r="C6667" s="16">
        <v>0.28201961496549216</v>
      </c>
    </row>
    <row r="6668" spans="1:3" ht="15" customHeight="1" x14ac:dyDescent="0.2">
      <c r="A6668" s="16">
        <v>6665</v>
      </c>
      <c r="B6668" s="16">
        <v>-1</v>
      </c>
      <c r="C6668" s="16">
        <v>0.2807482746095169</v>
      </c>
    </row>
    <row r="6669" spans="1:3" ht="15" customHeight="1" x14ac:dyDescent="0.2">
      <c r="A6669" s="16">
        <v>6666</v>
      </c>
      <c r="B6669" s="16">
        <v>-1</v>
      </c>
      <c r="C6669" s="16">
        <v>0.28002179440610242</v>
      </c>
    </row>
    <row r="6670" spans="1:3" ht="15" customHeight="1" x14ac:dyDescent="0.2">
      <c r="A6670" s="16">
        <v>6667</v>
      </c>
      <c r="B6670" s="16">
        <v>-1</v>
      </c>
      <c r="C6670" s="16">
        <v>0.27900472212132221</v>
      </c>
    </row>
    <row r="6671" spans="1:3" ht="15" customHeight="1" x14ac:dyDescent="0.2">
      <c r="A6671" s="16">
        <v>6668</v>
      </c>
      <c r="B6671" s="16">
        <v>-1</v>
      </c>
      <c r="C6671" s="16">
        <v>0.27893207410098075</v>
      </c>
    </row>
    <row r="6672" spans="1:3" ht="15" customHeight="1" x14ac:dyDescent="0.2">
      <c r="A6672" s="16">
        <v>6669</v>
      </c>
      <c r="B6672" s="16">
        <v>-1</v>
      </c>
      <c r="C6672" s="16">
        <v>0.27889575009081002</v>
      </c>
    </row>
    <row r="6673" spans="1:3" ht="15" customHeight="1" x14ac:dyDescent="0.2">
      <c r="A6673" s="16">
        <v>6670</v>
      </c>
      <c r="B6673" s="16">
        <v>-1</v>
      </c>
      <c r="C6673" s="16">
        <v>0.2786778060297857</v>
      </c>
    </row>
    <row r="6674" spans="1:3" ht="15" customHeight="1" x14ac:dyDescent="0.2">
      <c r="A6674" s="16">
        <v>6671</v>
      </c>
      <c r="B6674" s="16">
        <v>-1</v>
      </c>
      <c r="C6674" s="16">
        <v>0.27842353795859065</v>
      </c>
    </row>
    <row r="6675" spans="1:3" ht="15" customHeight="1" x14ac:dyDescent="0.2">
      <c r="A6675" s="16">
        <v>6672</v>
      </c>
      <c r="B6675" s="16">
        <v>-1</v>
      </c>
      <c r="C6675" s="16">
        <v>0.27827824191790773</v>
      </c>
    </row>
    <row r="6676" spans="1:3" ht="15" customHeight="1" x14ac:dyDescent="0.2">
      <c r="A6676" s="16">
        <v>6673</v>
      </c>
      <c r="B6676" s="16">
        <v>-1</v>
      </c>
      <c r="C6676" s="16">
        <v>0.27784235379585903</v>
      </c>
    </row>
    <row r="6677" spans="1:3" ht="15" customHeight="1" x14ac:dyDescent="0.2">
      <c r="A6677" s="16">
        <v>6674</v>
      </c>
      <c r="B6677" s="16">
        <v>-1</v>
      </c>
      <c r="C6677" s="16">
        <v>0.27784235379585903</v>
      </c>
    </row>
    <row r="6678" spans="1:3" ht="15" customHeight="1" x14ac:dyDescent="0.2">
      <c r="A6678" s="16">
        <v>6675</v>
      </c>
      <c r="B6678" s="16">
        <v>-1</v>
      </c>
      <c r="C6678" s="16">
        <v>0.27689792953142023</v>
      </c>
    </row>
    <row r="6679" spans="1:3" ht="15" customHeight="1" x14ac:dyDescent="0.2">
      <c r="A6679" s="16">
        <v>6676</v>
      </c>
      <c r="B6679" s="16">
        <v>-1</v>
      </c>
      <c r="C6679" s="16">
        <v>0.27598982927715215</v>
      </c>
    </row>
    <row r="6680" spans="1:3" ht="15" customHeight="1" x14ac:dyDescent="0.2">
      <c r="A6680" s="16">
        <v>6677</v>
      </c>
      <c r="B6680" s="16">
        <v>-1</v>
      </c>
      <c r="C6680" s="16">
        <v>0.27580820922629856</v>
      </c>
    </row>
    <row r="6681" spans="1:3" ht="15" customHeight="1" x14ac:dyDescent="0.2">
      <c r="A6681" s="16">
        <v>6678</v>
      </c>
      <c r="B6681" s="16">
        <v>-1</v>
      </c>
      <c r="C6681" s="16">
        <v>0.2756629131856157</v>
      </c>
    </row>
    <row r="6682" spans="1:3" ht="15" customHeight="1" x14ac:dyDescent="0.2">
      <c r="A6682" s="16">
        <v>6679</v>
      </c>
      <c r="B6682" s="16">
        <v>-1</v>
      </c>
      <c r="C6682" s="16">
        <v>0.27279331638212861</v>
      </c>
    </row>
    <row r="6683" spans="1:3" ht="15" customHeight="1" x14ac:dyDescent="0.2">
      <c r="A6683" s="16">
        <v>6680</v>
      </c>
      <c r="B6683" s="16">
        <v>-1</v>
      </c>
      <c r="C6683" s="16">
        <v>0.27123138394478752</v>
      </c>
    </row>
    <row r="6684" spans="1:3" ht="15" customHeight="1" x14ac:dyDescent="0.2">
      <c r="A6684" s="16">
        <v>6681</v>
      </c>
      <c r="B6684" s="16">
        <v>-1</v>
      </c>
      <c r="C6684" s="16">
        <v>0.2710860879041046</v>
      </c>
    </row>
    <row r="6685" spans="1:3" ht="15" customHeight="1" x14ac:dyDescent="0.2">
      <c r="A6685" s="16">
        <v>6682</v>
      </c>
      <c r="B6685" s="16">
        <v>-1</v>
      </c>
      <c r="C6685" s="16">
        <v>0.27072284780239736</v>
      </c>
    </row>
    <row r="6686" spans="1:3" ht="15" customHeight="1" x14ac:dyDescent="0.2">
      <c r="A6686" s="16">
        <v>6683</v>
      </c>
      <c r="B6686" s="16">
        <v>-1</v>
      </c>
      <c r="C6686" s="16">
        <v>0.27054122775154377</v>
      </c>
    </row>
    <row r="6687" spans="1:3" ht="15" customHeight="1" x14ac:dyDescent="0.2">
      <c r="A6687" s="16">
        <v>6684</v>
      </c>
      <c r="B6687" s="16">
        <v>-1</v>
      </c>
      <c r="C6687" s="16">
        <v>0.26985107155830002</v>
      </c>
    </row>
    <row r="6688" spans="1:3" ht="15" customHeight="1" x14ac:dyDescent="0.2">
      <c r="A6688" s="16">
        <v>6685</v>
      </c>
      <c r="B6688" s="16">
        <v>-1</v>
      </c>
      <c r="C6688" s="16">
        <v>0.26887032328369054</v>
      </c>
    </row>
    <row r="6689" spans="1:3" ht="15" customHeight="1" x14ac:dyDescent="0.2">
      <c r="A6689" s="16">
        <v>6686</v>
      </c>
      <c r="B6689" s="16">
        <v>-1</v>
      </c>
      <c r="C6689" s="16">
        <v>0.26876135125317835</v>
      </c>
    </row>
    <row r="6690" spans="1:3" ht="15" customHeight="1" x14ac:dyDescent="0.2">
      <c r="A6690" s="16">
        <v>6687</v>
      </c>
      <c r="B6690" s="16">
        <v>-1</v>
      </c>
      <c r="C6690" s="16">
        <v>0.26847075917181257</v>
      </c>
    </row>
    <row r="6691" spans="1:3" ht="15" customHeight="1" x14ac:dyDescent="0.2">
      <c r="A6691" s="16">
        <v>6688</v>
      </c>
      <c r="B6691" s="16">
        <v>-1</v>
      </c>
      <c r="C6691" s="16">
        <v>0.26814384308027606</v>
      </c>
    </row>
    <row r="6692" spans="1:3" ht="15" customHeight="1" x14ac:dyDescent="0.2">
      <c r="A6692" s="16">
        <v>6689</v>
      </c>
      <c r="B6692" s="16">
        <v>-1</v>
      </c>
      <c r="C6692" s="16">
        <v>0.2680711950599346</v>
      </c>
    </row>
    <row r="6693" spans="1:3" ht="15" customHeight="1" x14ac:dyDescent="0.2">
      <c r="A6693" s="16">
        <v>6690</v>
      </c>
      <c r="B6693" s="16">
        <v>-1</v>
      </c>
      <c r="C6693" s="16">
        <v>0.26767163094805668</v>
      </c>
    </row>
    <row r="6694" spans="1:3" ht="15" customHeight="1" x14ac:dyDescent="0.2">
      <c r="A6694" s="16">
        <v>6691</v>
      </c>
      <c r="B6694" s="16">
        <v>-1</v>
      </c>
      <c r="C6694" s="16">
        <v>0.26712677079549579</v>
      </c>
    </row>
    <row r="6695" spans="1:3" ht="15" customHeight="1" x14ac:dyDescent="0.2">
      <c r="A6695" s="16">
        <v>6692</v>
      </c>
      <c r="B6695" s="16">
        <v>-1</v>
      </c>
      <c r="C6695" s="16">
        <v>0.26531057028695965</v>
      </c>
    </row>
    <row r="6696" spans="1:3" ht="15" customHeight="1" x14ac:dyDescent="0.2">
      <c r="A6696" s="16">
        <v>6693</v>
      </c>
      <c r="B6696" s="16">
        <v>-1</v>
      </c>
      <c r="C6696" s="16">
        <v>0.26498365419542319</v>
      </c>
    </row>
    <row r="6697" spans="1:3" ht="15" customHeight="1" x14ac:dyDescent="0.2">
      <c r="A6697" s="16">
        <v>6694</v>
      </c>
      <c r="B6697" s="16">
        <v>-1</v>
      </c>
      <c r="C6697" s="16">
        <v>0.26476571013439881</v>
      </c>
    </row>
    <row r="6698" spans="1:3" ht="15" customHeight="1" x14ac:dyDescent="0.2">
      <c r="A6698" s="16">
        <v>6695</v>
      </c>
      <c r="B6698" s="16">
        <v>-1</v>
      </c>
      <c r="C6698" s="16">
        <v>0.26443879404286236</v>
      </c>
    </row>
    <row r="6699" spans="1:3" ht="15" customHeight="1" x14ac:dyDescent="0.2">
      <c r="A6699" s="16">
        <v>6696</v>
      </c>
      <c r="B6699" s="16">
        <v>-1</v>
      </c>
      <c r="C6699" s="16">
        <v>0.26331274972756991</v>
      </c>
    </row>
    <row r="6700" spans="1:3" ht="15" customHeight="1" x14ac:dyDescent="0.2">
      <c r="A6700" s="16">
        <v>6697</v>
      </c>
      <c r="B6700" s="16">
        <v>-1</v>
      </c>
      <c r="C6700" s="16">
        <v>0.26327642571739918</v>
      </c>
    </row>
    <row r="6701" spans="1:3" ht="15" customHeight="1" x14ac:dyDescent="0.2">
      <c r="A6701" s="16">
        <v>6698</v>
      </c>
      <c r="B6701" s="16">
        <v>-1</v>
      </c>
      <c r="C6701" s="16">
        <v>0.26313112967671631</v>
      </c>
    </row>
    <row r="6702" spans="1:3" ht="15" customHeight="1" x14ac:dyDescent="0.2">
      <c r="A6702" s="16">
        <v>6699</v>
      </c>
      <c r="B6702" s="16">
        <v>-1</v>
      </c>
      <c r="C6702" s="16">
        <v>0.261859789320741</v>
      </c>
    </row>
    <row r="6703" spans="1:3" ht="15" customHeight="1" x14ac:dyDescent="0.2">
      <c r="A6703" s="16">
        <v>6700</v>
      </c>
      <c r="B6703" s="16">
        <v>-1</v>
      </c>
      <c r="C6703" s="16">
        <v>0.26164184525971668</v>
      </c>
    </row>
    <row r="6704" spans="1:3" ht="15" customHeight="1" x14ac:dyDescent="0.2">
      <c r="A6704" s="16">
        <v>6701</v>
      </c>
      <c r="B6704" s="16">
        <v>-1</v>
      </c>
      <c r="C6704" s="16">
        <v>0.26153287322920449</v>
      </c>
    </row>
    <row r="6705" spans="1:3" ht="15" customHeight="1" x14ac:dyDescent="0.2">
      <c r="A6705" s="16">
        <v>6702</v>
      </c>
      <c r="B6705" s="16">
        <v>-1</v>
      </c>
      <c r="C6705" s="16">
        <v>0.26109698510715579</v>
      </c>
    </row>
    <row r="6706" spans="1:3" ht="15" customHeight="1" x14ac:dyDescent="0.2">
      <c r="A6706" s="16">
        <v>6703</v>
      </c>
      <c r="B6706" s="16">
        <v>-1</v>
      </c>
      <c r="C6706" s="16">
        <v>0.26087904104613152</v>
      </c>
    </row>
    <row r="6707" spans="1:3" ht="15" customHeight="1" x14ac:dyDescent="0.2">
      <c r="A6707" s="16">
        <v>6704</v>
      </c>
      <c r="B6707" s="16">
        <v>-1</v>
      </c>
      <c r="C6707" s="16">
        <v>0.26080639302579006</v>
      </c>
    </row>
    <row r="6708" spans="1:3" ht="15" customHeight="1" x14ac:dyDescent="0.2">
      <c r="A6708" s="16">
        <v>6705</v>
      </c>
      <c r="B6708" s="16">
        <v>-1</v>
      </c>
      <c r="C6708" s="16">
        <v>0.25975299673083907</v>
      </c>
    </row>
    <row r="6709" spans="1:3" ht="15" customHeight="1" x14ac:dyDescent="0.2">
      <c r="A6709" s="16">
        <v>6706</v>
      </c>
      <c r="B6709" s="16">
        <v>-1</v>
      </c>
      <c r="C6709" s="16">
        <v>0.25909916454776605</v>
      </c>
    </row>
    <row r="6710" spans="1:3" ht="15" customHeight="1" x14ac:dyDescent="0.2">
      <c r="A6710" s="16">
        <v>6707</v>
      </c>
      <c r="B6710" s="16">
        <v>-1</v>
      </c>
      <c r="C6710" s="16">
        <v>0.25906284053759537</v>
      </c>
    </row>
    <row r="6711" spans="1:3" ht="15" customHeight="1" x14ac:dyDescent="0.2">
      <c r="A6711" s="16">
        <v>6708</v>
      </c>
      <c r="B6711" s="16">
        <v>-1</v>
      </c>
      <c r="C6711" s="16">
        <v>0.25739193606974209</v>
      </c>
    </row>
    <row r="6712" spans="1:3" ht="15" customHeight="1" x14ac:dyDescent="0.2">
      <c r="A6712" s="16">
        <v>6709</v>
      </c>
      <c r="B6712" s="16">
        <v>-1</v>
      </c>
      <c r="C6712" s="16">
        <v>0.25731928804940063</v>
      </c>
    </row>
    <row r="6713" spans="1:3" ht="15" customHeight="1" x14ac:dyDescent="0.2">
      <c r="A6713" s="16">
        <v>6710</v>
      </c>
      <c r="B6713" s="16">
        <v>-1</v>
      </c>
      <c r="C6713" s="16">
        <v>0.2572103160188885</v>
      </c>
    </row>
    <row r="6714" spans="1:3" ht="15" customHeight="1" x14ac:dyDescent="0.2">
      <c r="A6714" s="16">
        <v>6711</v>
      </c>
      <c r="B6714" s="16">
        <v>-1</v>
      </c>
      <c r="C6714" s="16">
        <v>0.25695604794769344</v>
      </c>
    </row>
    <row r="6715" spans="1:3" ht="15" customHeight="1" x14ac:dyDescent="0.2">
      <c r="A6715" s="16">
        <v>6712</v>
      </c>
      <c r="B6715" s="16">
        <v>-1</v>
      </c>
      <c r="C6715" s="16">
        <v>0.25521249545949876</v>
      </c>
    </row>
    <row r="6716" spans="1:3" ht="15" customHeight="1" x14ac:dyDescent="0.2">
      <c r="A6716" s="16">
        <v>6713</v>
      </c>
      <c r="B6716" s="16">
        <v>-1</v>
      </c>
      <c r="C6716" s="16">
        <v>0.25484925535779152</v>
      </c>
    </row>
    <row r="6717" spans="1:3" ht="15" customHeight="1" x14ac:dyDescent="0.2">
      <c r="A6717" s="16">
        <v>6714</v>
      </c>
      <c r="B6717" s="16">
        <v>-1</v>
      </c>
      <c r="C6717" s="16">
        <v>0.25375953505266985</v>
      </c>
    </row>
    <row r="6718" spans="1:3" ht="15" customHeight="1" x14ac:dyDescent="0.2">
      <c r="A6718" s="16">
        <v>6715</v>
      </c>
      <c r="B6718" s="16">
        <v>-1</v>
      </c>
      <c r="C6718" s="16">
        <v>0.25248819469669453</v>
      </c>
    </row>
    <row r="6719" spans="1:3" ht="15" customHeight="1" x14ac:dyDescent="0.2">
      <c r="A6719" s="16">
        <v>6716</v>
      </c>
      <c r="B6719" s="16">
        <v>-1</v>
      </c>
      <c r="C6719" s="16">
        <v>0.25223392662549943</v>
      </c>
    </row>
    <row r="6720" spans="1:3" ht="15" customHeight="1" x14ac:dyDescent="0.2">
      <c r="A6720" s="16">
        <v>6717</v>
      </c>
      <c r="B6720" s="16">
        <v>-1</v>
      </c>
      <c r="C6720" s="16">
        <v>0.25139847439157281</v>
      </c>
    </row>
    <row r="6721" spans="1:3" ht="15" customHeight="1" x14ac:dyDescent="0.2">
      <c r="A6721" s="16">
        <v>6718</v>
      </c>
      <c r="B6721" s="16">
        <v>-1</v>
      </c>
      <c r="C6721" s="16">
        <v>0.24976389393389031</v>
      </c>
    </row>
    <row r="6722" spans="1:3" ht="15" customHeight="1" x14ac:dyDescent="0.2">
      <c r="A6722" s="16">
        <v>6719</v>
      </c>
      <c r="B6722" s="16">
        <v>-1</v>
      </c>
      <c r="C6722" s="16">
        <v>0.24911006175081726</v>
      </c>
    </row>
    <row r="6723" spans="1:3" ht="15" customHeight="1" x14ac:dyDescent="0.2">
      <c r="A6723" s="16">
        <v>6720</v>
      </c>
      <c r="B6723" s="16">
        <v>-1</v>
      </c>
      <c r="C6723" s="16">
        <v>0.24722121322193971</v>
      </c>
    </row>
    <row r="6724" spans="1:3" ht="15" customHeight="1" x14ac:dyDescent="0.2">
      <c r="A6724" s="16">
        <v>6721</v>
      </c>
      <c r="B6724" s="16">
        <v>-1</v>
      </c>
      <c r="C6724" s="16">
        <v>0.24678532509989101</v>
      </c>
    </row>
    <row r="6725" spans="1:3" ht="15" customHeight="1" x14ac:dyDescent="0.2">
      <c r="A6725" s="16">
        <v>6722</v>
      </c>
      <c r="B6725" s="16">
        <v>-1</v>
      </c>
      <c r="C6725" s="16">
        <v>0.24671267707954961</v>
      </c>
    </row>
    <row r="6726" spans="1:3" ht="15" customHeight="1" x14ac:dyDescent="0.2">
      <c r="A6726" s="16">
        <v>6723</v>
      </c>
      <c r="B6726" s="16">
        <v>-1</v>
      </c>
      <c r="C6726" s="16">
        <v>0.2464220849981838</v>
      </c>
    </row>
    <row r="6727" spans="1:3" ht="15" customHeight="1" x14ac:dyDescent="0.2">
      <c r="A6727" s="16">
        <v>6724</v>
      </c>
      <c r="B6727" s="16">
        <v>-1</v>
      </c>
      <c r="C6727" s="16">
        <v>0.24624046494733018</v>
      </c>
    </row>
    <row r="6728" spans="1:3" ht="15" customHeight="1" x14ac:dyDescent="0.2">
      <c r="A6728" s="16">
        <v>6725</v>
      </c>
      <c r="B6728" s="16">
        <v>-1</v>
      </c>
      <c r="C6728" s="16">
        <v>0.24609516890664729</v>
      </c>
    </row>
    <row r="6729" spans="1:3" ht="15" customHeight="1" x14ac:dyDescent="0.2">
      <c r="A6729" s="16">
        <v>6726</v>
      </c>
      <c r="B6729" s="16">
        <v>-1</v>
      </c>
      <c r="C6729" s="16">
        <v>0.24602252088630583</v>
      </c>
    </row>
    <row r="6730" spans="1:3" ht="15" customHeight="1" x14ac:dyDescent="0.2">
      <c r="A6730" s="16">
        <v>6727</v>
      </c>
      <c r="B6730" s="16">
        <v>-1</v>
      </c>
      <c r="C6730" s="16">
        <v>0.24471485652015984</v>
      </c>
    </row>
    <row r="6731" spans="1:3" ht="15" customHeight="1" x14ac:dyDescent="0.2">
      <c r="A6731" s="16">
        <v>6728</v>
      </c>
      <c r="B6731" s="16">
        <v>-1</v>
      </c>
      <c r="C6731" s="16">
        <v>0.24420632037776968</v>
      </c>
    </row>
    <row r="6732" spans="1:3" ht="15" customHeight="1" x14ac:dyDescent="0.2">
      <c r="A6732" s="16">
        <v>6729</v>
      </c>
      <c r="B6732" s="16">
        <v>-1</v>
      </c>
      <c r="C6732" s="16">
        <v>0.24358881220486742</v>
      </c>
    </row>
    <row r="6733" spans="1:3" ht="15" customHeight="1" x14ac:dyDescent="0.2">
      <c r="A6733" s="16">
        <v>6730</v>
      </c>
      <c r="B6733" s="16">
        <v>-1</v>
      </c>
      <c r="C6733" s="16">
        <v>0.24351616418452596</v>
      </c>
    </row>
    <row r="6734" spans="1:3" ht="15" customHeight="1" x14ac:dyDescent="0.2">
      <c r="A6734" s="16">
        <v>6731</v>
      </c>
      <c r="B6734" s="16">
        <v>-1</v>
      </c>
      <c r="C6734" s="16">
        <v>0.24337086814384307</v>
      </c>
    </row>
    <row r="6735" spans="1:3" ht="15" customHeight="1" x14ac:dyDescent="0.2">
      <c r="A6735" s="16">
        <v>6732</v>
      </c>
      <c r="B6735" s="16">
        <v>-1</v>
      </c>
      <c r="C6735" s="16">
        <v>0.24337086814384307</v>
      </c>
    </row>
    <row r="6736" spans="1:3" ht="15" customHeight="1" x14ac:dyDescent="0.2">
      <c r="A6736" s="16">
        <v>6733</v>
      </c>
      <c r="B6736" s="16">
        <v>-1</v>
      </c>
      <c r="C6736" s="16">
        <v>0.24337086814384307</v>
      </c>
    </row>
    <row r="6737" spans="1:3" ht="15" customHeight="1" x14ac:dyDescent="0.2">
      <c r="A6737" s="16">
        <v>6734</v>
      </c>
      <c r="B6737" s="16">
        <v>-1</v>
      </c>
      <c r="C6737" s="16">
        <v>0.24286233200145296</v>
      </c>
    </row>
    <row r="6738" spans="1:3" ht="15" customHeight="1" x14ac:dyDescent="0.2">
      <c r="A6738" s="16">
        <v>6735</v>
      </c>
      <c r="B6738" s="16">
        <v>-1</v>
      </c>
      <c r="C6738" s="16">
        <v>0.24140937159462406</v>
      </c>
    </row>
    <row r="6739" spans="1:3" ht="15" customHeight="1" x14ac:dyDescent="0.2">
      <c r="A6739" s="16">
        <v>6736</v>
      </c>
      <c r="B6739" s="16">
        <v>-1</v>
      </c>
      <c r="C6739" s="16">
        <v>0.2397384671267708</v>
      </c>
    </row>
    <row r="6740" spans="1:3" ht="15" customHeight="1" x14ac:dyDescent="0.2">
      <c r="A6740" s="16">
        <v>6737</v>
      </c>
      <c r="B6740" s="16">
        <v>-1</v>
      </c>
      <c r="C6740" s="16">
        <v>0.23941155103523429</v>
      </c>
    </row>
    <row r="6741" spans="1:3" ht="15" customHeight="1" x14ac:dyDescent="0.2">
      <c r="A6741" s="16">
        <v>6738</v>
      </c>
      <c r="B6741" s="16">
        <v>-1</v>
      </c>
      <c r="C6741" s="16">
        <v>0.23868507083181983</v>
      </c>
    </row>
    <row r="6742" spans="1:3" ht="15" customHeight="1" x14ac:dyDescent="0.2">
      <c r="A6742" s="16">
        <v>6739</v>
      </c>
      <c r="B6742" s="16">
        <v>-1</v>
      </c>
      <c r="C6742" s="16">
        <v>0.23803123864874681</v>
      </c>
    </row>
    <row r="6743" spans="1:3" ht="15" customHeight="1" x14ac:dyDescent="0.2">
      <c r="A6743" s="16">
        <v>6740</v>
      </c>
      <c r="B6743" s="16">
        <v>-1</v>
      </c>
      <c r="C6743" s="16">
        <v>0.2371957864148202</v>
      </c>
    </row>
    <row r="6744" spans="1:3" ht="15" customHeight="1" x14ac:dyDescent="0.2">
      <c r="A6744" s="16">
        <v>6741</v>
      </c>
      <c r="B6744" s="16">
        <v>-1</v>
      </c>
      <c r="C6744" s="16">
        <v>0.2371957864148202</v>
      </c>
    </row>
    <row r="6745" spans="1:3" ht="15" customHeight="1" x14ac:dyDescent="0.2">
      <c r="A6745" s="16">
        <v>6742</v>
      </c>
      <c r="B6745" s="16">
        <v>-1</v>
      </c>
      <c r="C6745" s="16">
        <v>0.23686887032328369</v>
      </c>
    </row>
    <row r="6746" spans="1:3" ht="15" customHeight="1" x14ac:dyDescent="0.2">
      <c r="A6746" s="16">
        <v>6743</v>
      </c>
      <c r="B6746" s="16">
        <v>-1</v>
      </c>
      <c r="C6746" s="16">
        <v>0.2365419542317472</v>
      </c>
    </row>
    <row r="6747" spans="1:3" ht="15" customHeight="1" x14ac:dyDescent="0.2">
      <c r="A6747" s="16">
        <v>6744</v>
      </c>
      <c r="B6747" s="16">
        <v>-1</v>
      </c>
      <c r="C6747" s="16">
        <v>0.23621503814021066</v>
      </c>
    </row>
    <row r="6748" spans="1:3" ht="15" customHeight="1" x14ac:dyDescent="0.2">
      <c r="A6748" s="16">
        <v>6745</v>
      </c>
      <c r="B6748" s="16">
        <v>-1</v>
      </c>
      <c r="C6748" s="16">
        <v>0.23592444605884488</v>
      </c>
    </row>
    <row r="6749" spans="1:3" ht="15" customHeight="1" x14ac:dyDescent="0.2">
      <c r="A6749" s="16">
        <v>6746</v>
      </c>
      <c r="B6749" s="16">
        <v>-1</v>
      </c>
      <c r="C6749" s="16">
        <v>0.23585179803850342</v>
      </c>
    </row>
    <row r="6750" spans="1:3" ht="15" customHeight="1" x14ac:dyDescent="0.2">
      <c r="A6750" s="16">
        <v>6747</v>
      </c>
      <c r="B6750" s="16">
        <v>-1</v>
      </c>
      <c r="C6750" s="16">
        <v>0.23458045768252814</v>
      </c>
    </row>
    <row r="6751" spans="1:3" ht="15" customHeight="1" x14ac:dyDescent="0.2">
      <c r="A6751" s="16">
        <v>6748</v>
      </c>
      <c r="B6751" s="16">
        <v>-1</v>
      </c>
      <c r="C6751" s="16">
        <v>0.23443516164184525</v>
      </c>
    </row>
    <row r="6752" spans="1:3" ht="15" customHeight="1" x14ac:dyDescent="0.2">
      <c r="A6752" s="16">
        <v>6749</v>
      </c>
      <c r="B6752" s="16">
        <v>-1</v>
      </c>
      <c r="C6752" s="16">
        <v>0.23436251362150384</v>
      </c>
    </row>
    <row r="6753" spans="1:3" ht="15" customHeight="1" x14ac:dyDescent="0.2">
      <c r="A6753" s="16">
        <v>6750</v>
      </c>
      <c r="B6753" s="16">
        <v>-1</v>
      </c>
      <c r="C6753" s="16">
        <v>0.23370868143843079</v>
      </c>
    </row>
    <row r="6754" spans="1:3" ht="15" customHeight="1" x14ac:dyDescent="0.2">
      <c r="A6754" s="16">
        <v>6751</v>
      </c>
      <c r="B6754" s="16">
        <v>-1</v>
      </c>
      <c r="C6754" s="16">
        <v>0.23316382128586996</v>
      </c>
    </row>
    <row r="6755" spans="1:3" ht="15" customHeight="1" x14ac:dyDescent="0.2">
      <c r="A6755" s="16">
        <v>6752</v>
      </c>
      <c r="B6755" s="16">
        <v>-1</v>
      </c>
      <c r="C6755" s="16">
        <v>0.23243734108245551</v>
      </c>
    </row>
    <row r="6756" spans="1:3" ht="15" customHeight="1" x14ac:dyDescent="0.2">
      <c r="A6756" s="16">
        <v>6753</v>
      </c>
      <c r="B6756" s="16">
        <v>-1</v>
      </c>
      <c r="C6756" s="16">
        <v>0.23240101707228478</v>
      </c>
    </row>
    <row r="6757" spans="1:3" ht="15" customHeight="1" x14ac:dyDescent="0.2">
      <c r="A6757" s="16">
        <v>6754</v>
      </c>
      <c r="B6757" s="16">
        <v>-1</v>
      </c>
      <c r="C6757" s="16">
        <v>0.23131129676716308</v>
      </c>
    </row>
    <row r="6758" spans="1:3" ht="15" customHeight="1" x14ac:dyDescent="0.2">
      <c r="A6758" s="16">
        <v>6755</v>
      </c>
      <c r="B6758" s="16">
        <v>-1</v>
      </c>
      <c r="C6758" s="16">
        <v>0.23131129676716308</v>
      </c>
    </row>
    <row r="6759" spans="1:3" ht="15" customHeight="1" x14ac:dyDescent="0.2">
      <c r="A6759" s="16">
        <v>6756</v>
      </c>
      <c r="B6759" s="16">
        <v>-1</v>
      </c>
      <c r="C6759" s="16">
        <v>0.23087540864511444</v>
      </c>
    </row>
    <row r="6760" spans="1:3" ht="15" customHeight="1" x14ac:dyDescent="0.2">
      <c r="A6760" s="16">
        <v>6757</v>
      </c>
      <c r="B6760" s="16">
        <v>-1</v>
      </c>
      <c r="C6760" s="16">
        <v>0.23065746458409009</v>
      </c>
    </row>
    <row r="6761" spans="1:3" ht="15" customHeight="1" x14ac:dyDescent="0.2">
      <c r="A6761" s="16">
        <v>6758</v>
      </c>
      <c r="B6761" s="16">
        <v>-1</v>
      </c>
      <c r="C6761" s="16">
        <v>0.22971304031965128</v>
      </c>
    </row>
    <row r="6762" spans="1:3" ht="15" customHeight="1" x14ac:dyDescent="0.2">
      <c r="A6762" s="16">
        <v>6759</v>
      </c>
      <c r="B6762" s="16">
        <v>-1</v>
      </c>
      <c r="C6762" s="16">
        <v>0.22931347620777331</v>
      </c>
    </row>
    <row r="6763" spans="1:3" ht="15" customHeight="1" x14ac:dyDescent="0.2">
      <c r="A6763" s="16">
        <v>6760</v>
      </c>
      <c r="B6763" s="16">
        <v>-1</v>
      </c>
      <c r="C6763" s="16">
        <v>0.22873229204504178</v>
      </c>
    </row>
    <row r="6764" spans="1:3" ht="15" customHeight="1" x14ac:dyDescent="0.2">
      <c r="A6764" s="16">
        <v>6761</v>
      </c>
      <c r="B6764" s="16">
        <v>-1</v>
      </c>
      <c r="C6764" s="16">
        <v>0.22680711950599344</v>
      </c>
    </row>
    <row r="6765" spans="1:3" ht="15" customHeight="1" x14ac:dyDescent="0.2">
      <c r="A6765" s="16">
        <v>6762</v>
      </c>
      <c r="B6765" s="16">
        <v>-1</v>
      </c>
      <c r="C6765" s="16">
        <v>0.22437341082455506</v>
      </c>
    </row>
    <row r="6766" spans="1:3" ht="15" customHeight="1" x14ac:dyDescent="0.2">
      <c r="A6766" s="16">
        <v>6763</v>
      </c>
      <c r="B6766" s="16">
        <v>-1</v>
      </c>
      <c r="C6766" s="16">
        <v>0.22411914275335998</v>
      </c>
    </row>
    <row r="6767" spans="1:3" ht="15" customHeight="1" x14ac:dyDescent="0.2">
      <c r="A6767" s="16">
        <v>6764</v>
      </c>
      <c r="B6767" s="16">
        <v>-1</v>
      </c>
      <c r="C6767" s="16">
        <v>0.22310207046857974</v>
      </c>
    </row>
    <row r="6768" spans="1:3" ht="15" customHeight="1" x14ac:dyDescent="0.2">
      <c r="A6768" s="16">
        <v>6765</v>
      </c>
      <c r="B6768" s="16">
        <v>-1</v>
      </c>
      <c r="C6768" s="16">
        <v>0.22302942244823828</v>
      </c>
    </row>
    <row r="6769" spans="1:3" ht="15" customHeight="1" x14ac:dyDescent="0.2">
      <c r="A6769" s="16">
        <v>6766</v>
      </c>
      <c r="B6769" s="16">
        <v>-1</v>
      </c>
      <c r="C6769" s="16">
        <v>0.22277515437704321</v>
      </c>
    </row>
    <row r="6770" spans="1:3" ht="15" customHeight="1" x14ac:dyDescent="0.2">
      <c r="A6770" s="16">
        <v>6767</v>
      </c>
      <c r="B6770" s="16">
        <v>-1</v>
      </c>
      <c r="C6770" s="16">
        <v>0.22262985833636031</v>
      </c>
    </row>
    <row r="6771" spans="1:3" ht="15" customHeight="1" x14ac:dyDescent="0.2">
      <c r="A6771" s="16">
        <v>6768</v>
      </c>
      <c r="B6771" s="16">
        <v>-1</v>
      </c>
      <c r="C6771" s="16">
        <v>0.22215764620414094</v>
      </c>
    </row>
    <row r="6772" spans="1:3" ht="15" customHeight="1" x14ac:dyDescent="0.2">
      <c r="A6772" s="16">
        <v>6769</v>
      </c>
      <c r="B6772" s="16">
        <v>-1</v>
      </c>
      <c r="C6772" s="16">
        <v>0.22179440610243373</v>
      </c>
    </row>
    <row r="6773" spans="1:3" ht="15" customHeight="1" x14ac:dyDescent="0.2">
      <c r="A6773" s="16">
        <v>6770</v>
      </c>
      <c r="B6773" s="16">
        <v>-1</v>
      </c>
      <c r="C6773" s="16">
        <v>0.22114057391936068</v>
      </c>
    </row>
    <row r="6774" spans="1:3" ht="15" customHeight="1" x14ac:dyDescent="0.2">
      <c r="A6774" s="16">
        <v>6771</v>
      </c>
      <c r="B6774" s="16">
        <v>-1</v>
      </c>
      <c r="C6774" s="16">
        <v>0.22019614965492193</v>
      </c>
    </row>
    <row r="6775" spans="1:3" ht="15" customHeight="1" x14ac:dyDescent="0.2">
      <c r="A6775" s="16">
        <v>6772</v>
      </c>
      <c r="B6775" s="16">
        <v>-1</v>
      </c>
      <c r="C6775" s="16">
        <v>0.21925172539048313</v>
      </c>
    </row>
    <row r="6776" spans="1:3" ht="15" customHeight="1" x14ac:dyDescent="0.2">
      <c r="A6776" s="16">
        <v>6773</v>
      </c>
      <c r="B6776" s="16">
        <v>-1</v>
      </c>
      <c r="C6776" s="16">
        <v>0.2192154013803124</v>
      </c>
    </row>
    <row r="6777" spans="1:3" ht="15" customHeight="1" x14ac:dyDescent="0.2">
      <c r="A6777" s="16">
        <v>6774</v>
      </c>
      <c r="B6777" s="16">
        <v>-1</v>
      </c>
      <c r="C6777" s="16">
        <v>0.21827097711587359</v>
      </c>
    </row>
    <row r="6778" spans="1:3" ht="15" customHeight="1" x14ac:dyDescent="0.2">
      <c r="A6778" s="16">
        <v>6775</v>
      </c>
      <c r="B6778" s="16">
        <v>-1</v>
      </c>
      <c r="C6778" s="16">
        <v>0.21794406102433708</v>
      </c>
    </row>
    <row r="6779" spans="1:3" ht="15" customHeight="1" x14ac:dyDescent="0.2">
      <c r="A6779" s="16">
        <v>6776</v>
      </c>
      <c r="B6779" s="16">
        <v>-1</v>
      </c>
      <c r="C6779" s="16">
        <v>0.21794406102433708</v>
      </c>
    </row>
    <row r="6780" spans="1:3" ht="15" customHeight="1" x14ac:dyDescent="0.2">
      <c r="A6780" s="16">
        <v>6777</v>
      </c>
      <c r="B6780" s="16">
        <v>-1</v>
      </c>
      <c r="C6780" s="16">
        <v>0.21794406102433708</v>
      </c>
    </row>
    <row r="6781" spans="1:3" ht="15" customHeight="1" x14ac:dyDescent="0.2">
      <c r="A6781" s="16">
        <v>6778</v>
      </c>
      <c r="B6781" s="16">
        <v>-1</v>
      </c>
      <c r="C6781" s="16">
        <v>0.21794406102433708</v>
      </c>
    </row>
    <row r="6782" spans="1:3" ht="15" customHeight="1" x14ac:dyDescent="0.2">
      <c r="A6782" s="16">
        <v>6779</v>
      </c>
      <c r="B6782" s="16">
        <v>-1</v>
      </c>
      <c r="C6782" s="16">
        <v>0.21794406102433708</v>
      </c>
    </row>
    <row r="6783" spans="1:3" ht="15" customHeight="1" x14ac:dyDescent="0.2">
      <c r="A6783" s="16">
        <v>6780</v>
      </c>
      <c r="B6783" s="16">
        <v>-1</v>
      </c>
      <c r="C6783" s="16">
        <v>0.21794406102433708</v>
      </c>
    </row>
    <row r="6784" spans="1:3" ht="15" customHeight="1" x14ac:dyDescent="0.2">
      <c r="A6784" s="16">
        <v>6781</v>
      </c>
      <c r="B6784" s="16">
        <v>-1</v>
      </c>
      <c r="C6784" s="16">
        <v>0.21794406102433708</v>
      </c>
    </row>
    <row r="6785" spans="1:3" ht="15" customHeight="1" x14ac:dyDescent="0.2">
      <c r="A6785" s="16">
        <v>6782</v>
      </c>
      <c r="B6785" s="16">
        <v>-1</v>
      </c>
      <c r="C6785" s="16">
        <v>0.21794406102433708</v>
      </c>
    </row>
    <row r="6786" spans="1:3" ht="15" customHeight="1" x14ac:dyDescent="0.2">
      <c r="A6786" s="16">
        <v>6783</v>
      </c>
      <c r="B6786" s="16">
        <v>-1</v>
      </c>
      <c r="C6786" s="16">
        <v>0.21794406102433708</v>
      </c>
    </row>
    <row r="6787" spans="1:3" ht="15" customHeight="1" x14ac:dyDescent="0.2">
      <c r="A6787" s="16">
        <v>6784</v>
      </c>
      <c r="B6787" s="16">
        <v>-1</v>
      </c>
      <c r="C6787" s="16">
        <v>0.21794406102433708</v>
      </c>
    </row>
    <row r="6788" spans="1:3" ht="15" customHeight="1" x14ac:dyDescent="0.2">
      <c r="A6788" s="16">
        <v>6785</v>
      </c>
      <c r="B6788" s="16">
        <v>-1</v>
      </c>
      <c r="C6788" s="16">
        <v>0.21725390483109336</v>
      </c>
    </row>
    <row r="6789" spans="1:3" ht="15" customHeight="1" x14ac:dyDescent="0.2">
      <c r="A6789" s="16">
        <v>6786</v>
      </c>
      <c r="B6789" s="16">
        <v>-1</v>
      </c>
      <c r="C6789" s="16">
        <v>0.21649110061750818</v>
      </c>
    </row>
    <row r="6790" spans="1:3" ht="15" customHeight="1" x14ac:dyDescent="0.2">
      <c r="A6790" s="16">
        <v>6787</v>
      </c>
      <c r="B6790" s="16">
        <v>-1</v>
      </c>
      <c r="C6790" s="16">
        <v>0.21583726843443518</v>
      </c>
    </row>
    <row r="6791" spans="1:3" ht="15" customHeight="1" x14ac:dyDescent="0.2">
      <c r="A6791" s="16">
        <v>6788</v>
      </c>
      <c r="B6791" s="16">
        <v>-1</v>
      </c>
      <c r="C6791" s="16">
        <v>0.21565564838358156</v>
      </c>
    </row>
    <row r="6792" spans="1:3" ht="15" customHeight="1" x14ac:dyDescent="0.2">
      <c r="A6792" s="16">
        <v>6789</v>
      </c>
      <c r="B6792" s="16">
        <v>-1</v>
      </c>
      <c r="C6792" s="16">
        <v>0.21482019614965492</v>
      </c>
    </row>
    <row r="6793" spans="1:3" ht="15" customHeight="1" x14ac:dyDescent="0.2">
      <c r="A6793" s="16">
        <v>6790</v>
      </c>
      <c r="B6793" s="16">
        <v>-1</v>
      </c>
      <c r="C6793" s="16">
        <v>0.21391209589538684</v>
      </c>
    </row>
    <row r="6794" spans="1:3" ht="15" customHeight="1" x14ac:dyDescent="0.2">
      <c r="A6794" s="16">
        <v>6791</v>
      </c>
      <c r="B6794" s="16">
        <v>-1</v>
      </c>
      <c r="C6794" s="16">
        <v>0.21358517980385033</v>
      </c>
    </row>
    <row r="6795" spans="1:3" ht="15" customHeight="1" x14ac:dyDescent="0.2">
      <c r="A6795" s="16">
        <v>6792</v>
      </c>
      <c r="B6795" s="16">
        <v>-1</v>
      </c>
      <c r="C6795" s="16">
        <v>0.2135488557936796</v>
      </c>
    </row>
    <row r="6796" spans="1:3" ht="15" customHeight="1" x14ac:dyDescent="0.2">
      <c r="A6796" s="16">
        <v>6793</v>
      </c>
      <c r="B6796" s="16">
        <v>-1</v>
      </c>
      <c r="C6796" s="16">
        <v>0.2135488557936796</v>
      </c>
    </row>
    <row r="6797" spans="1:3" ht="15" customHeight="1" x14ac:dyDescent="0.2">
      <c r="A6797" s="16">
        <v>6794</v>
      </c>
      <c r="B6797" s="16">
        <v>-1</v>
      </c>
      <c r="C6797" s="16">
        <v>0.21314929168180166</v>
      </c>
    </row>
    <row r="6798" spans="1:3" ht="15" customHeight="1" x14ac:dyDescent="0.2">
      <c r="A6798" s="16">
        <v>6795</v>
      </c>
      <c r="B6798" s="16">
        <v>-1</v>
      </c>
      <c r="C6798" s="16">
        <v>0.21289502361060661</v>
      </c>
    </row>
    <row r="6799" spans="1:3" ht="15" customHeight="1" x14ac:dyDescent="0.2">
      <c r="A6799" s="16">
        <v>6796</v>
      </c>
      <c r="B6799" s="16">
        <v>-1</v>
      </c>
      <c r="C6799" s="16">
        <v>0.21220486741736289</v>
      </c>
    </row>
    <row r="6800" spans="1:3" ht="15" customHeight="1" x14ac:dyDescent="0.2">
      <c r="A6800" s="16">
        <v>6797</v>
      </c>
      <c r="B6800" s="16">
        <v>-1</v>
      </c>
      <c r="C6800" s="16">
        <v>0.21107882310207049</v>
      </c>
    </row>
    <row r="6801" spans="1:3" ht="15" customHeight="1" x14ac:dyDescent="0.2">
      <c r="A6801" s="16">
        <v>6798</v>
      </c>
      <c r="B6801" s="16">
        <v>-1</v>
      </c>
      <c r="C6801" s="16">
        <v>0.21067925899019252</v>
      </c>
    </row>
    <row r="6802" spans="1:3" ht="15" customHeight="1" x14ac:dyDescent="0.2">
      <c r="A6802" s="16">
        <v>6799</v>
      </c>
      <c r="B6802" s="16">
        <v>-1</v>
      </c>
      <c r="C6802" s="16">
        <v>0.21038866690882674</v>
      </c>
    </row>
    <row r="6803" spans="1:3" ht="15" customHeight="1" x14ac:dyDescent="0.2">
      <c r="A6803" s="16">
        <v>6800</v>
      </c>
      <c r="B6803" s="16">
        <v>-1</v>
      </c>
      <c r="C6803" s="16">
        <v>0.21020704685797315</v>
      </c>
    </row>
    <row r="6804" spans="1:3" ht="15" customHeight="1" x14ac:dyDescent="0.2">
      <c r="A6804" s="16">
        <v>6801</v>
      </c>
      <c r="B6804" s="16">
        <v>-1</v>
      </c>
      <c r="C6804" s="16">
        <v>0.21002542680711953</v>
      </c>
    </row>
    <row r="6805" spans="1:3" ht="15" customHeight="1" x14ac:dyDescent="0.2">
      <c r="A6805" s="16">
        <v>6802</v>
      </c>
      <c r="B6805" s="16">
        <v>-1</v>
      </c>
      <c r="C6805" s="16">
        <v>0.20828187431892481</v>
      </c>
    </row>
    <row r="6806" spans="1:3" ht="15" customHeight="1" x14ac:dyDescent="0.2">
      <c r="A6806" s="16">
        <v>6803</v>
      </c>
      <c r="B6806" s="16">
        <v>-1</v>
      </c>
      <c r="C6806" s="16">
        <v>0.20759171812568109</v>
      </c>
    </row>
    <row r="6807" spans="1:3" ht="15" customHeight="1" x14ac:dyDescent="0.2">
      <c r="A6807" s="16">
        <v>6804</v>
      </c>
      <c r="B6807" s="16">
        <v>-1</v>
      </c>
      <c r="C6807" s="16">
        <v>0.20748274609516892</v>
      </c>
    </row>
    <row r="6808" spans="1:3" ht="15" customHeight="1" x14ac:dyDescent="0.2">
      <c r="A6808" s="16">
        <v>6805</v>
      </c>
      <c r="B6808" s="16">
        <v>-1</v>
      </c>
      <c r="C6808" s="16">
        <v>0.20682891391209587</v>
      </c>
    </row>
    <row r="6809" spans="1:3" ht="15" customHeight="1" x14ac:dyDescent="0.2">
      <c r="A6809" s="16">
        <v>6806</v>
      </c>
      <c r="B6809" s="16">
        <v>-1</v>
      </c>
      <c r="C6809" s="16">
        <v>0.20512168543407194</v>
      </c>
    </row>
    <row r="6810" spans="1:3" ht="15" customHeight="1" x14ac:dyDescent="0.2">
      <c r="A6810" s="16">
        <v>6807</v>
      </c>
      <c r="B6810" s="16">
        <v>-1</v>
      </c>
      <c r="C6810" s="16">
        <v>0.20501271340355975</v>
      </c>
    </row>
    <row r="6811" spans="1:3" ht="15" customHeight="1" x14ac:dyDescent="0.2">
      <c r="A6811" s="16">
        <v>6808</v>
      </c>
      <c r="B6811" s="16">
        <v>-1</v>
      </c>
      <c r="C6811" s="16">
        <v>0.20316018888485288</v>
      </c>
    </row>
    <row r="6812" spans="1:3" ht="15" customHeight="1" x14ac:dyDescent="0.2">
      <c r="A6812" s="16">
        <v>6809</v>
      </c>
      <c r="B6812" s="16">
        <v>-1</v>
      </c>
      <c r="C6812" s="16">
        <v>0.2017435524881947</v>
      </c>
    </row>
    <row r="6813" spans="1:3" ht="15" customHeight="1" x14ac:dyDescent="0.2">
      <c r="A6813" s="16">
        <v>6810</v>
      </c>
      <c r="B6813" s="16">
        <v>-1</v>
      </c>
      <c r="C6813" s="16">
        <v>0.20025426807119504</v>
      </c>
    </row>
    <row r="6814" spans="1:3" ht="15" customHeight="1" x14ac:dyDescent="0.2">
      <c r="A6814" s="16">
        <v>6811</v>
      </c>
      <c r="B6814" s="16">
        <v>-1</v>
      </c>
      <c r="C6814" s="16">
        <v>0.1996730839084635</v>
      </c>
    </row>
    <row r="6815" spans="1:3" ht="15" customHeight="1" x14ac:dyDescent="0.2">
      <c r="A6815" s="16">
        <v>6812</v>
      </c>
      <c r="B6815" s="16">
        <v>-1</v>
      </c>
      <c r="C6815" s="16">
        <v>0.19941881583726845</v>
      </c>
    </row>
    <row r="6816" spans="1:3" ht="15" customHeight="1" x14ac:dyDescent="0.2">
      <c r="A6816" s="16">
        <v>6813</v>
      </c>
      <c r="B6816" s="16">
        <v>-1</v>
      </c>
      <c r="C6816" s="16">
        <v>0.19604068289139123</v>
      </c>
    </row>
    <row r="6817" spans="1:3" ht="15" customHeight="1" x14ac:dyDescent="0.2">
      <c r="A6817" s="16">
        <v>6814</v>
      </c>
      <c r="B6817" s="16">
        <v>-1</v>
      </c>
      <c r="C6817" s="16">
        <v>0.19596803487104977</v>
      </c>
    </row>
    <row r="6818" spans="1:3" ht="15" customHeight="1" x14ac:dyDescent="0.2">
      <c r="A6818" s="16">
        <v>6815</v>
      </c>
      <c r="B6818" s="16">
        <v>-1</v>
      </c>
      <c r="C6818" s="16">
        <v>0.19480566654558662</v>
      </c>
    </row>
    <row r="6819" spans="1:3" ht="15" customHeight="1" x14ac:dyDescent="0.2">
      <c r="A6819" s="16">
        <v>6816</v>
      </c>
      <c r="B6819" s="16">
        <v>-1</v>
      </c>
      <c r="C6819" s="16">
        <v>0.19447875045405011</v>
      </c>
    </row>
    <row r="6820" spans="1:3" ht="15" customHeight="1" x14ac:dyDescent="0.2">
      <c r="A6820" s="16">
        <v>6817</v>
      </c>
      <c r="B6820" s="16">
        <v>-1</v>
      </c>
      <c r="C6820" s="16">
        <v>0.19429713040319652</v>
      </c>
    </row>
    <row r="6821" spans="1:3" ht="15" customHeight="1" x14ac:dyDescent="0.2">
      <c r="A6821" s="16">
        <v>6818</v>
      </c>
      <c r="B6821" s="16">
        <v>-1</v>
      </c>
      <c r="C6821" s="16">
        <v>0.19389756629131855</v>
      </c>
    </row>
    <row r="6822" spans="1:3" ht="15" customHeight="1" x14ac:dyDescent="0.2">
      <c r="A6822" s="16">
        <v>6819</v>
      </c>
      <c r="B6822" s="16">
        <v>-1</v>
      </c>
      <c r="C6822" s="16">
        <v>0.1925172539048311</v>
      </c>
    </row>
    <row r="6823" spans="1:3" ht="15" customHeight="1" x14ac:dyDescent="0.2">
      <c r="A6823" s="16">
        <v>6820</v>
      </c>
      <c r="B6823" s="16">
        <v>-1</v>
      </c>
      <c r="C6823" s="16">
        <v>0.19120958953868505</v>
      </c>
    </row>
    <row r="6824" spans="1:3" ht="15" customHeight="1" x14ac:dyDescent="0.2">
      <c r="A6824" s="16">
        <v>6821</v>
      </c>
      <c r="B6824" s="16">
        <v>-1</v>
      </c>
      <c r="C6824" s="16">
        <v>0.19117326552851432</v>
      </c>
    </row>
    <row r="6825" spans="1:3" ht="15" customHeight="1" x14ac:dyDescent="0.2">
      <c r="A6825" s="16">
        <v>6822</v>
      </c>
      <c r="B6825" s="16">
        <v>-1</v>
      </c>
      <c r="C6825" s="16">
        <v>0.1904104613149292</v>
      </c>
    </row>
    <row r="6826" spans="1:3" ht="15" customHeight="1" x14ac:dyDescent="0.2">
      <c r="A6826" s="16">
        <v>6823</v>
      </c>
      <c r="B6826" s="16">
        <v>-1</v>
      </c>
      <c r="C6826" s="16">
        <v>0.19011986923356339</v>
      </c>
    </row>
    <row r="6827" spans="1:3" ht="15" customHeight="1" x14ac:dyDescent="0.2">
      <c r="A6827" s="16">
        <v>6824</v>
      </c>
      <c r="B6827" s="16">
        <v>-1</v>
      </c>
      <c r="C6827" s="16">
        <v>0.18986560116236834</v>
      </c>
    </row>
    <row r="6828" spans="1:3" ht="15" customHeight="1" x14ac:dyDescent="0.2">
      <c r="A6828" s="16">
        <v>6825</v>
      </c>
      <c r="B6828" s="16">
        <v>-1</v>
      </c>
      <c r="C6828" s="16">
        <v>0.1888848528877588</v>
      </c>
    </row>
    <row r="6829" spans="1:3" ht="15" customHeight="1" x14ac:dyDescent="0.2">
      <c r="A6829" s="16">
        <v>6826</v>
      </c>
      <c r="B6829" s="16">
        <v>-1</v>
      </c>
      <c r="C6829" s="16">
        <v>0.1868143843080276</v>
      </c>
    </row>
    <row r="6830" spans="1:3" ht="15" customHeight="1" x14ac:dyDescent="0.2">
      <c r="A6830" s="16">
        <v>6827</v>
      </c>
      <c r="B6830" s="16">
        <v>-1</v>
      </c>
      <c r="C6830" s="16">
        <v>0.18674173628768617</v>
      </c>
    </row>
    <row r="6831" spans="1:3" ht="15" customHeight="1" x14ac:dyDescent="0.2">
      <c r="A6831" s="16">
        <v>6828</v>
      </c>
      <c r="B6831" s="16">
        <v>-1</v>
      </c>
      <c r="C6831" s="16">
        <v>0.18594260806393026</v>
      </c>
    </row>
    <row r="6832" spans="1:3" ht="15" customHeight="1" x14ac:dyDescent="0.2">
      <c r="A6832" s="16">
        <v>6829</v>
      </c>
      <c r="B6832" s="16">
        <v>-1</v>
      </c>
      <c r="C6832" s="16">
        <v>0.18405375953505265</v>
      </c>
    </row>
    <row r="6833" spans="1:3" ht="15" customHeight="1" x14ac:dyDescent="0.2">
      <c r="A6833" s="16">
        <v>6830</v>
      </c>
      <c r="B6833" s="16">
        <v>-1</v>
      </c>
      <c r="C6833" s="16">
        <v>0.18401743552488195</v>
      </c>
    </row>
    <row r="6834" spans="1:3" ht="15" customHeight="1" x14ac:dyDescent="0.2">
      <c r="A6834" s="16">
        <v>6831</v>
      </c>
      <c r="B6834" s="16">
        <v>-1</v>
      </c>
      <c r="C6834" s="16">
        <v>0.18350889938249182</v>
      </c>
    </row>
    <row r="6835" spans="1:3" ht="15" customHeight="1" x14ac:dyDescent="0.2">
      <c r="A6835" s="16">
        <v>6832</v>
      </c>
      <c r="B6835" s="16">
        <v>-1</v>
      </c>
      <c r="C6835" s="16">
        <v>0.18100254268071195</v>
      </c>
    </row>
    <row r="6836" spans="1:3" ht="15" customHeight="1" x14ac:dyDescent="0.2">
      <c r="A6836" s="16">
        <v>6833</v>
      </c>
      <c r="B6836" s="16">
        <v>-1</v>
      </c>
      <c r="C6836" s="16">
        <v>0.18092989466037052</v>
      </c>
    </row>
    <row r="6837" spans="1:3" ht="15" customHeight="1" x14ac:dyDescent="0.2">
      <c r="A6837" s="16">
        <v>6834</v>
      </c>
      <c r="B6837" s="16">
        <v>-1</v>
      </c>
      <c r="C6837" s="16">
        <v>0.18049400653832182</v>
      </c>
    </row>
    <row r="6838" spans="1:3" ht="15" customHeight="1" x14ac:dyDescent="0.2">
      <c r="A6838" s="16">
        <v>6835</v>
      </c>
      <c r="B6838" s="16">
        <v>-1</v>
      </c>
      <c r="C6838" s="16">
        <v>0.17973120232473666</v>
      </c>
    </row>
    <row r="6839" spans="1:3" ht="15" customHeight="1" x14ac:dyDescent="0.2">
      <c r="A6839" s="16">
        <v>6836</v>
      </c>
      <c r="B6839" s="16">
        <v>-1</v>
      </c>
      <c r="C6839" s="16">
        <v>0.17940428623320015</v>
      </c>
    </row>
    <row r="6840" spans="1:3" ht="15" customHeight="1" x14ac:dyDescent="0.2">
      <c r="A6840" s="16">
        <v>6837</v>
      </c>
      <c r="B6840" s="16">
        <v>-1</v>
      </c>
      <c r="C6840" s="16">
        <v>0.17856883399927354</v>
      </c>
    </row>
    <row r="6841" spans="1:3" ht="15" customHeight="1" x14ac:dyDescent="0.2">
      <c r="A6841" s="16">
        <v>6838</v>
      </c>
      <c r="B6841" s="16">
        <v>-1</v>
      </c>
      <c r="C6841" s="16">
        <v>0.17853250998910281</v>
      </c>
    </row>
    <row r="6842" spans="1:3" ht="15" customHeight="1" x14ac:dyDescent="0.2">
      <c r="A6842" s="16">
        <v>6839</v>
      </c>
      <c r="B6842" s="16">
        <v>-1</v>
      </c>
      <c r="C6842" s="16">
        <v>0.17816926988739556</v>
      </c>
    </row>
    <row r="6843" spans="1:3" ht="15" customHeight="1" x14ac:dyDescent="0.2">
      <c r="A6843" s="16">
        <v>6840</v>
      </c>
      <c r="B6843" s="16">
        <v>-1</v>
      </c>
      <c r="C6843" s="16">
        <v>0.17733381765346895</v>
      </c>
    </row>
    <row r="6844" spans="1:3" ht="15" customHeight="1" x14ac:dyDescent="0.2">
      <c r="A6844" s="16">
        <v>6841</v>
      </c>
      <c r="B6844" s="16">
        <v>-1</v>
      </c>
      <c r="C6844" s="16">
        <v>0.17569923719578642</v>
      </c>
    </row>
    <row r="6845" spans="1:3" ht="15" customHeight="1" x14ac:dyDescent="0.2">
      <c r="A6845" s="16">
        <v>6842</v>
      </c>
      <c r="B6845" s="16">
        <v>-1</v>
      </c>
      <c r="C6845" s="16">
        <v>0.17460951689066473</v>
      </c>
    </row>
    <row r="6846" spans="1:3" ht="15" customHeight="1" x14ac:dyDescent="0.2">
      <c r="A6846" s="16">
        <v>6843</v>
      </c>
      <c r="B6846" s="16">
        <v>-1</v>
      </c>
      <c r="C6846" s="16">
        <v>0.17460951689066473</v>
      </c>
    </row>
    <row r="6847" spans="1:3" ht="15" customHeight="1" x14ac:dyDescent="0.2">
      <c r="A6847" s="16">
        <v>6844</v>
      </c>
      <c r="B6847" s="16">
        <v>-1</v>
      </c>
      <c r="C6847" s="16">
        <v>0.17326552851434798</v>
      </c>
    </row>
    <row r="6848" spans="1:3" ht="15" customHeight="1" x14ac:dyDescent="0.2">
      <c r="A6848" s="16">
        <v>6845</v>
      </c>
      <c r="B6848" s="16">
        <v>-1</v>
      </c>
      <c r="C6848" s="16">
        <v>0.17275699237195788</v>
      </c>
    </row>
    <row r="6849" spans="1:3" ht="15" customHeight="1" x14ac:dyDescent="0.2">
      <c r="A6849" s="16">
        <v>6846</v>
      </c>
      <c r="B6849" s="16">
        <v>-1</v>
      </c>
      <c r="C6849" s="16">
        <v>0.17272066836178715</v>
      </c>
    </row>
    <row r="6850" spans="1:3" ht="15" customHeight="1" x14ac:dyDescent="0.2">
      <c r="A6850" s="16">
        <v>6847</v>
      </c>
      <c r="B6850" s="16">
        <v>-1</v>
      </c>
      <c r="C6850" s="16">
        <v>0.17224845622956775</v>
      </c>
    </row>
    <row r="6851" spans="1:3" ht="15" customHeight="1" x14ac:dyDescent="0.2">
      <c r="A6851" s="16">
        <v>6848</v>
      </c>
      <c r="B6851" s="16">
        <v>-1</v>
      </c>
      <c r="C6851" s="16">
        <v>0.17065019978205595</v>
      </c>
    </row>
    <row r="6852" spans="1:3" ht="15" customHeight="1" x14ac:dyDescent="0.2">
      <c r="A6852" s="16">
        <v>6849</v>
      </c>
      <c r="B6852" s="16">
        <v>-1</v>
      </c>
      <c r="C6852" s="16">
        <v>0.16959680348710496</v>
      </c>
    </row>
    <row r="6853" spans="1:3" ht="15" customHeight="1" x14ac:dyDescent="0.2">
      <c r="A6853" s="16">
        <v>6850</v>
      </c>
      <c r="B6853" s="16">
        <v>-1</v>
      </c>
      <c r="C6853" s="16">
        <v>0.16934253541590991</v>
      </c>
    </row>
    <row r="6854" spans="1:3" ht="15" customHeight="1" x14ac:dyDescent="0.2">
      <c r="A6854" s="16">
        <v>6851</v>
      </c>
      <c r="B6854" s="16">
        <v>-1</v>
      </c>
      <c r="C6854" s="16">
        <v>0.16912459135488558</v>
      </c>
    </row>
    <row r="6855" spans="1:3" ht="15" customHeight="1" x14ac:dyDescent="0.2">
      <c r="A6855" s="16">
        <v>6852</v>
      </c>
      <c r="B6855" s="16">
        <v>-1</v>
      </c>
      <c r="C6855" s="16">
        <v>0.16807119505993462</v>
      </c>
    </row>
    <row r="6856" spans="1:3" ht="15" customHeight="1" x14ac:dyDescent="0.2">
      <c r="A6856" s="16">
        <v>6853</v>
      </c>
      <c r="B6856" s="16">
        <v>-1</v>
      </c>
      <c r="C6856" s="16">
        <v>0.16792589901925173</v>
      </c>
    </row>
    <row r="6857" spans="1:3" ht="15" customHeight="1" x14ac:dyDescent="0.2">
      <c r="A6857" s="16">
        <v>6854</v>
      </c>
      <c r="B6857" s="16">
        <v>-1</v>
      </c>
      <c r="C6857" s="16">
        <v>0.167889575009081</v>
      </c>
    </row>
    <row r="6858" spans="1:3" ht="15" customHeight="1" x14ac:dyDescent="0.2">
      <c r="A6858" s="16">
        <v>6855</v>
      </c>
      <c r="B6858" s="16">
        <v>-1</v>
      </c>
      <c r="C6858" s="16">
        <v>0.16650926262259352</v>
      </c>
    </row>
    <row r="6859" spans="1:3" ht="15" customHeight="1" x14ac:dyDescent="0.2">
      <c r="A6859" s="16">
        <v>6856</v>
      </c>
      <c r="B6859" s="16">
        <v>-1</v>
      </c>
      <c r="C6859" s="16">
        <v>0.16567381038866691</v>
      </c>
    </row>
    <row r="6860" spans="1:3" ht="15" customHeight="1" x14ac:dyDescent="0.2">
      <c r="A6860" s="16">
        <v>6857</v>
      </c>
      <c r="B6860" s="16">
        <v>-1</v>
      </c>
      <c r="C6860" s="16">
        <v>0.16538321830730113</v>
      </c>
    </row>
    <row r="6861" spans="1:3" ht="15" customHeight="1" x14ac:dyDescent="0.2">
      <c r="A6861" s="16">
        <v>6858</v>
      </c>
      <c r="B6861" s="16">
        <v>-1</v>
      </c>
      <c r="C6861" s="16">
        <v>0.16472938612422811</v>
      </c>
    </row>
    <row r="6862" spans="1:3" ht="15" customHeight="1" x14ac:dyDescent="0.2">
      <c r="A6862" s="16">
        <v>6859</v>
      </c>
      <c r="B6862" s="16">
        <v>-1</v>
      </c>
      <c r="C6862" s="16">
        <v>0.16400290592081365</v>
      </c>
    </row>
    <row r="6863" spans="1:3" ht="15" customHeight="1" x14ac:dyDescent="0.2">
      <c r="A6863" s="16">
        <v>6860</v>
      </c>
      <c r="B6863" s="16">
        <v>-1</v>
      </c>
      <c r="C6863" s="16">
        <v>0.16331274972756993</v>
      </c>
    </row>
    <row r="6864" spans="1:3" ht="15" customHeight="1" x14ac:dyDescent="0.2">
      <c r="A6864" s="16">
        <v>6861</v>
      </c>
      <c r="B6864" s="16">
        <v>-1</v>
      </c>
      <c r="C6864" s="16">
        <v>0.16240464947330185</v>
      </c>
    </row>
    <row r="6865" spans="1:3" ht="15" customHeight="1" x14ac:dyDescent="0.2">
      <c r="A6865" s="16">
        <v>6862</v>
      </c>
      <c r="B6865" s="16">
        <v>-1</v>
      </c>
      <c r="C6865" s="16">
        <v>0.16113330911732657</v>
      </c>
    </row>
    <row r="6866" spans="1:3" ht="15" customHeight="1" x14ac:dyDescent="0.2">
      <c r="A6866" s="16">
        <v>6863</v>
      </c>
      <c r="B6866" s="16">
        <v>-1</v>
      </c>
      <c r="C6866" s="16">
        <v>0.16109698510715584</v>
      </c>
    </row>
    <row r="6867" spans="1:3" ht="15" customHeight="1" x14ac:dyDescent="0.2">
      <c r="A6867" s="16">
        <v>6864</v>
      </c>
      <c r="B6867" s="16">
        <v>-1</v>
      </c>
      <c r="C6867" s="16">
        <v>0.16044315292408282</v>
      </c>
    </row>
    <row r="6868" spans="1:3" ht="15" customHeight="1" x14ac:dyDescent="0.2">
      <c r="A6868" s="16">
        <v>6865</v>
      </c>
      <c r="B6868" s="16">
        <v>-1</v>
      </c>
      <c r="C6868" s="16">
        <v>0.1596440247003269</v>
      </c>
    </row>
    <row r="6869" spans="1:3" ht="15" customHeight="1" x14ac:dyDescent="0.2">
      <c r="A6869" s="16">
        <v>6866</v>
      </c>
      <c r="B6869" s="16">
        <v>-1</v>
      </c>
      <c r="C6869" s="16">
        <v>0.15873592444605886</v>
      </c>
    </row>
    <row r="6870" spans="1:3" ht="15" customHeight="1" x14ac:dyDescent="0.2">
      <c r="A6870" s="16">
        <v>6867</v>
      </c>
      <c r="B6870" s="16">
        <v>-1</v>
      </c>
      <c r="C6870" s="16">
        <v>0.15797312023247365</v>
      </c>
    </row>
    <row r="6871" spans="1:3" ht="15" customHeight="1" x14ac:dyDescent="0.2">
      <c r="A6871" s="16">
        <v>6868</v>
      </c>
      <c r="B6871" s="16">
        <v>-1</v>
      </c>
      <c r="C6871" s="16">
        <v>0.15779150018162005</v>
      </c>
    </row>
    <row r="6872" spans="1:3" ht="15" customHeight="1" x14ac:dyDescent="0.2">
      <c r="A6872" s="16">
        <v>6869</v>
      </c>
      <c r="B6872" s="16">
        <v>-1</v>
      </c>
      <c r="C6872" s="16">
        <v>0.15771885216127859</v>
      </c>
    </row>
    <row r="6873" spans="1:3" ht="15" customHeight="1" x14ac:dyDescent="0.2">
      <c r="A6873" s="16">
        <v>6870</v>
      </c>
      <c r="B6873" s="16">
        <v>-1</v>
      </c>
      <c r="C6873" s="16">
        <v>0.15706501997820557</v>
      </c>
    </row>
    <row r="6874" spans="1:3" ht="15" customHeight="1" x14ac:dyDescent="0.2">
      <c r="A6874" s="16">
        <v>6871</v>
      </c>
      <c r="B6874" s="16">
        <v>-1</v>
      </c>
      <c r="C6874" s="16">
        <v>0.15677442789683982</v>
      </c>
    </row>
    <row r="6875" spans="1:3" ht="15" customHeight="1" x14ac:dyDescent="0.2">
      <c r="A6875" s="16">
        <v>6872</v>
      </c>
      <c r="B6875" s="16">
        <v>-1</v>
      </c>
      <c r="C6875" s="16">
        <v>0.15561205957137667</v>
      </c>
    </row>
    <row r="6876" spans="1:3" ht="15" customHeight="1" x14ac:dyDescent="0.2">
      <c r="A6876" s="16">
        <v>6873</v>
      </c>
      <c r="B6876" s="16">
        <v>-1</v>
      </c>
      <c r="C6876" s="16">
        <v>0.15379585906284052</v>
      </c>
    </row>
    <row r="6877" spans="1:3" ht="15" customHeight="1" x14ac:dyDescent="0.2">
      <c r="A6877" s="16">
        <v>6874</v>
      </c>
      <c r="B6877" s="16">
        <v>-1</v>
      </c>
      <c r="C6877" s="16">
        <v>0.15285143479840174</v>
      </c>
    </row>
    <row r="6878" spans="1:3" ht="15" customHeight="1" x14ac:dyDescent="0.2">
      <c r="A6878" s="16">
        <v>6875</v>
      </c>
      <c r="B6878" s="16">
        <v>-1</v>
      </c>
      <c r="C6878" s="16">
        <v>0.15230657464584091</v>
      </c>
    </row>
    <row r="6879" spans="1:3" ht="15" customHeight="1" x14ac:dyDescent="0.2">
      <c r="A6879" s="16">
        <v>6876</v>
      </c>
      <c r="B6879" s="16">
        <v>-1</v>
      </c>
      <c r="C6879" s="16">
        <v>0.15194333454413367</v>
      </c>
    </row>
    <row r="6880" spans="1:3" ht="15" customHeight="1" x14ac:dyDescent="0.2">
      <c r="A6880" s="16">
        <v>6877</v>
      </c>
      <c r="B6880" s="16">
        <v>-1</v>
      </c>
      <c r="C6880" s="16">
        <v>0.15190701053396294</v>
      </c>
    </row>
    <row r="6881" spans="1:3" ht="15" customHeight="1" x14ac:dyDescent="0.2">
      <c r="A6881" s="16">
        <v>6878</v>
      </c>
      <c r="B6881" s="16">
        <v>-1</v>
      </c>
      <c r="C6881" s="16">
        <v>0.15001816200508536</v>
      </c>
    </row>
    <row r="6882" spans="1:3" ht="15" customHeight="1" x14ac:dyDescent="0.2">
      <c r="A6882" s="16">
        <v>6879</v>
      </c>
      <c r="B6882" s="16">
        <v>-1</v>
      </c>
      <c r="C6882" s="16">
        <v>0.14961859789320739</v>
      </c>
    </row>
    <row r="6883" spans="1:3" ht="15" customHeight="1" x14ac:dyDescent="0.2">
      <c r="A6883" s="16">
        <v>6880</v>
      </c>
      <c r="B6883" s="16">
        <v>-1</v>
      </c>
      <c r="C6883" s="16">
        <v>0.14932800581184164</v>
      </c>
    </row>
    <row r="6884" spans="1:3" ht="15" customHeight="1" x14ac:dyDescent="0.2">
      <c r="A6884" s="16">
        <v>6881</v>
      </c>
      <c r="B6884" s="16">
        <v>-1</v>
      </c>
      <c r="C6884" s="16">
        <v>0.14921903378132947</v>
      </c>
    </row>
    <row r="6885" spans="1:3" ht="15" customHeight="1" x14ac:dyDescent="0.2">
      <c r="A6885" s="16">
        <v>6882</v>
      </c>
      <c r="B6885" s="16">
        <v>-1</v>
      </c>
      <c r="C6885" s="16">
        <v>0.14820196149654921</v>
      </c>
    </row>
    <row r="6886" spans="1:3" ht="15" customHeight="1" x14ac:dyDescent="0.2">
      <c r="A6886" s="16">
        <v>6883</v>
      </c>
      <c r="B6886" s="16">
        <v>-1</v>
      </c>
      <c r="C6886" s="16">
        <v>0.14547766073374502</v>
      </c>
    </row>
    <row r="6887" spans="1:3" ht="15" customHeight="1" x14ac:dyDescent="0.2">
      <c r="A6887" s="16">
        <v>6884</v>
      </c>
      <c r="B6887" s="16">
        <v>-1</v>
      </c>
      <c r="C6887" s="16">
        <v>0.14471485652015981</v>
      </c>
    </row>
    <row r="6888" spans="1:3" ht="15" customHeight="1" x14ac:dyDescent="0.2">
      <c r="A6888" s="16">
        <v>6885</v>
      </c>
      <c r="B6888" s="16">
        <v>-1</v>
      </c>
      <c r="C6888" s="16">
        <v>0.14446058844896476</v>
      </c>
    </row>
    <row r="6889" spans="1:3" ht="15" customHeight="1" x14ac:dyDescent="0.2">
      <c r="A6889" s="16">
        <v>6886</v>
      </c>
      <c r="B6889" s="16">
        <v>-1</v>
      </c>
      <c r="C6889" s="16">
        <v>0.14366146022520887</v>
      </c>
    </row>
    <row r="6890" spans="1:3" ht="15" customHeight="1" x14ac:dyDescent="0.2">
      <c r="A6890" s="16">
        <v>6887</v>
      </c>
      <c r="B6890" s="16">
        <v>-1</v>
      </c>
      <c r="C6890" s="16">
        <v>0.14355248819469668</v>
      </c>
    </row>
    <row r="6891" spans="1:3" ht="15" customHeight="1" x14ac:dyDescent="0.2">
      <c r="A6891" s="16">
        <v>6888</v>
      </c>
      <c r="B6891" s="16">
        <v>-1</v>
      </c>
      <c r="C6891" s="16">
        <v>0.14351616418452598</v>
      </c>
    </row>
    <row r="6892" spans="1:3" ht="15" customHeight="1" x14ac:dyDescent="0.2">
      <c r="A6892" s="16">
        <v>6889</v>
      </c>
      <c r="B6892" s="16">
        <v>-1</v>
      </c>
      <c r="C6892" s="16">
        <v>0.14300762804213585</v>
      </c>
    </row>
    <row r="6893" spans="1:3" ht="15" customHeight="1" x14ac:dyDescent="0.2">
      <c r="A6893" s="16">
        <v>6890</v>
      </c>
      <c r="B6893" s="16">
        <v>-1</v>
      </c>
      <c r="C6893" s="16">
        <v>0.14297130403196515</v>
      </c>
    </row>
    <row r="6894" spans="1:3" ht="15" customHeight="1" x14ac:dyDescent="0.2">
      <c r="A6894" s="16">
        <v>6891</v>
      </c>
      <c r="B6894" s="16">
        <v>-1</v>
      </c>
      <c r="C6894" s="16">
        <v>0.14202687976752634</v>
      </c>
    </row>
    <row r="6895" spans="1:3" ht="15" customHeight="1" x14ac:dyDescent="0.2">
      <c r="A6895" s="16">
        <v>6892</v>
      </c>
      <c r="B6895" s="16">
        <v>-1</v>
      </c>
      <c r="C6895" s="16">
        <v>0.14188158372684345</v>
      </c>
    </row>
    <row r="6896" spans="1:3" ht="15" customHeight="1" x14ac:dyDescent="0.2">
      <c r="A6896" s="16">
        <v>6893</v>
      </c>
      <c r="B6896" s="16">
        <v>-1</v>
      </c>
      <c r="C6896" s="16">
        <v>0.14137304758445332</v>
      </c>
    </row>
    <row r="6897" spans="1:3" ht="15" customHeight="1" x14ac:dyDescent="0.2">
      <c r="A6897" s="16">
        <v>6894</v>
      </c>
      <c r="B6897" s="16">
        <v>-1</v>
      </c>
      <c r="C6897" s="16">
        <v>0.14075553941155103</v>
      </c>
    </row>
    <row r="6898" spans="1:3" ht="15" customHeight="1" x14ac:dyDescent="0.2">
      <c r="A6898" s="16">
        <v>6895</v>
      </c>
      <c r="B6898" s="16">
        <v>-1</v>
      </c>
      <c r="C6898" s="16">
        <v>0.14064656738103887</v>
      </c>
    </row>
    <row r="6899" spans="1:3" ht="15" customHeight="1" x14ac:dyDescent="0.2">
      <c r="A6899" s="16">
        <v>6896</v>
      </c>
      <c r="B6899" s="16">
        <v>-1</v>
      </c>
      <c r="C6899" s="16">
        <v>0.14002905920813657</v>
      </c>
    </row>
    <row r="6900" spans="1:3" ht="15" customHeight="1" x14ac:dyDescent="0.2">
      <c r="A6900" s="16">
        <v>6897</v>
      </c>
      <c r="B6900" s="16">
        <v>-1</v>
      </c>
      <c r="C6900" s="16">
        <v>0.13926625499455139</v>
      </c>
    </row>
    <row r="6901" spans="1:3" ht="15" customHeight="1" x14ac:dyDescent="0.2">
      <c r="A6901" s="16">
        <v>6898</v>
      </c>
      <c r="B6901" s="16">
        <v>-1</v>
      </c>
      <c r="C6901" s="16">
        <v>0.13886669088267345</v>
      </c>
    </row>
    <row r="6902" spans="1:3" ht="15" customHeight="1" x14ac:dyDescent="0.2">
      <c r="A6902" s="16">
        <v>6899</v>
      </c>
      <c r="B6902" s="16">
        <v>-1</v>
      </c>
      <c r="C6902" s="16">
        <v>0.13770432255721032</v>
      </c>
    </row>
    <row r="6903" spans="1:3" ht="15" customHeight="1" x14ac:dyDescent="0.2">
      <c r="A6903" s="16">
        <v>6900</v>
      </c>
      <c r="B6903" s="16">
        <v>-1</v>
      </c>
      <c r="C6903" s="16">
        <v>0.13766799854703959</v>
      </c>
    </row>
    <row r="6904" spans="1:3" ht="15" customHeight="1" x14ac:dyDescent="0.2">
      <c r="A6904" s="16">
        <v>6901</v>
      </c>
      <c r="B6904" s="16">
        <v>-1</v>
      </c>
      <c r="C6904" s="16">
        <v>0.13748637849618597</v>
      </c>
    </row>
    <row r="6905" spans="1:3" ht="15" customHeight="1" x14ac:dyDescent="0.2">
      <c r="A6905" s="16">
        <v>6902</v>
      </c>
      <c r="B6905" s="16">
        <v>-1</v>
      </c>
      <c r="C6905" s="16">
        <v>0.13748637849618597</v>
      </c>
    </row>
    <row r="6906" spans="1:3" ht="15" customHeight="1" x14ac:dyDescent="0.2">
      <c r="A6906" s="16">
        <v>6903</v>
      </c>
      <c r="B6906" s="16">
        <v>-1</v>
      </c>
      <c r="C6906" s="16">
        <v>0.13712313839447876</v>
      </c>
    </row>
    <row r="6907" spans="1:3" ht="15" customHeight="1" x14ac:dyDescent="0.2">
      <c r="A6907" s="16">
        <v>6904</v>
      </c>
      <c r="B6907" s="16">
        <v>-1</v>
      </c>
      <c r="C6907" s="16">
        <v>0.13643298220123504</v>
      </c>
    </row>
    <row r="6908" spans="1:3" ht="15" customHeight="1" x14ac:dyDescent="0.2">
      <c r="A6908" s="16">
        <v>6905</v>
      </c>
      <c r="B6908" s="16">
        <v>-1</v>
      </c>
      <c r="C6908" s="16">
        <v>0.1360697420995278</v>
      </c>
    </row>
    <row r="6909" spans="1:3" ht="15" customHeight="1" x14ac:dyDescent="0.2">
      <c r="A6909" s="16">
        <v>6906</v>
      </c>
      <c r="B6909" s="16">
        <v>-1</v>
      </c>
      <c r="C6909" s="16">
        <v>0.13567017798764983</v>
      </c>
    </row>
    <row r="6910" spans="1:3" ht="15" customHeight="1" x14ac:dyDescent="0.2">
      <c r="A6910" s="16">
        <v>6907</v>
      </c>
      <c r="B6910" s="16">
        <v>-1</v>
      </c>
      <c r="C6910" s="16">
        <v>0.13530693788594261</v>
      </c>
    </row>
    <row r="6911" spans="1:3" ht="15" customHeight="1" x14ac:dyDescent="0.2">
      <c r="A6911" s="16">
        <v>6908</v>
      </c>
      <c r="B6911" s="16">
        <v>-1</v>
      </c>
      <c r="C6911" s="16">
        <v>0.13512531783508899</v>
      </c>
    </row>
    <row r="6912" spans="1:3" ht="15" customHeight="1" x14ac:dyDescent="0.2">
      <c r="A6912" s="16">
        <v>6909</v>
      </c>
      <c r="B6912" s="16">
        <v>-1</v>
      </c>
      <c r="C6912" s="16">
        <v>0.1340355975299673</v>
      </c>
    </row>
    <row r="6913" spans="1:3" ht="15" customHeight="1" x14ac:dyDescent="0.2">
      <c r="A6913" s="16">
        <v>6910</v>
      </c>
      <c r="B6913" s="16">
        <v>-1</v>
      </c>
      <c r="C6913" s="16">
        <v>0.13392662549945514</v>
      </c>
    </row>
    <row r="6914" spans="1:3" ht="15" customHeight="1" x14ac:dyDescent="0.2">
      <c r="A6914" s="16">
        <v>6911</v>
      </c>
      <c r="B6914" s="16">
        <v>-1</v>
      </c>
      <c r="C6914" s="16">
        <v>0.13370868143843082</v>
      </c>
    </row>
    <row r="6915" spans="1:3" ht="15" customHeight="1" x14ac:dyDescent="0.2">
      <c r="A6915" s="16">
        <v>6912</v>
      </c>
      <c r="B6915" s="16">
        <v>-1</v>
      </c>
      <c r="C6915" s="16">
        <v>0.13323646930621141</v>
      </c>
    </row>
    <row r="6916" spans="1:3" ht="15" customHeight="1" x14ac:dyDescent="0.2">
      <c r="A6916" s="16">
        <v>6913</v>
      </c>
      <c r="B6916" s="16">
        <v>-1</v>
      </c>
      <c r="C6916" s="16">
        <v>0.13320014529604068</v>
      </c>
    </row>
    <row r="6917" spans="1:3" ht="15" customHeight="1" x14ac:dyDescent="0.2">
      <c r="A6917" s="16">
        <v>6914</v>
      </c>
      <c r="B6917" s="16">
        <v>-1</v>
      </c>
      <c r="C6917" s="16">
        <v>0.13316382128586998</v>
      </c>
    </row>
    <row r="6918" spans="1:3" ht="15" customHeight="1" x14ac:dyDescent="0.2">
      <c r="A6918" s="16">
        <v>6915</v>
      </c>
      <c r="B6918" s="16">
        <v>-1</v>
      </c>
      <c r="C6918" s="16">
        <v>0.1324373410824555</v>
      </c>
    </row>
    <row r="6919" spans="1:3" ht="15" customHeight="1" x14ac:dyDescent="0.2">
      <c r="A6919" s="16">
        <v>6916</v>
      </c>
      <c r="B6919" s="16">
        <v>-1</v>
      </c>
      <c r="C6919" s="16">
        <v>0.13229204504177261</v>
      </c>
    </row>
    <row r="6920" spans="1:3" ht="15" customHeight="1" x14ac:dyDescent="0.2">
      <c r="A6920" s="16">
        <v>6917</v>
      </c>
      <c r="B6920" s="16">
        <v>-1</v>
      </c>
      <c r="C6920" s="16">
        <v>0.1308390846349437</v>
      </c>
    </row>
    <row r="6921" spans="1:3" ht="15" customHeight="1" x14ac:dyDescent="0.2">
      <c r="A6921" s="16">
        <v>6918</v>
      </c>
      <c r="B6921" s="16">
        <v>-1</v>
      </c>
      <c r="C6921" s="16">
        <v>0.13080276062477297</v>
      </c>
    </row>
    <row r="6922" spans="1:3" ht="15" customHeight="1" x14ac:dyDescent="0.2">
      <c r="A6922" s="16">
        <v>6919</v>
      </c>
      <c r="B6922" s="16">
        <v>-1</v>
      </c>
      <c r="C6922" s="16">
        <v>0.13069378859426081</v>
      </c>
    </row>
    <row r="6923" spans="1:3" ht="15" customHeight="1" x14ac:dyDescent="0.2">
      <c r="A6923" s="16">
        <v>6920</v>
      </c>
      <c r="B6923" s="16">
        <v>-1</v>
      </c>
      <c r="C6923" s="16">
        <v>0.13065746458409008</v>
      </c>
    </row>
    <row r="6924" spans="1:3" ht="15" customHeight="1" x14ac:dyDescent="0.2">
      <c r="A6924" s="16">
        <v>6921</v>
      </c>
      <c r="B6924" s="16">
        <v>-1</v>
      </c>
      <c r="C6924" s="16">
        <v>0.12978568833999274</v>
      </c>
    </row>
    <row r="6925" spans="1:3" ht="15" customHeight="1" x14ac:dyDescent="0.2">
      <c r="A6925" s="16">
        <v>6922</v>
      </c>
      <c r="B6925" s="16">
        <v>-1</v>
      </c>
      <c r="C6925" s="16">
        <v>0.12956774427896839</v>
      </c>
    </row>
    <row r="6926" spans="1:3" ht="15" customHeight="1" x14ac:dyDescent="0.2">
      <c r="A6926" s="16">
        <v>6923</v>
      </c>
      <c r="B6926" s="16">
        <v>-1</v>
      </c>
      <c r="C6926" s="16">
        <v>0.12949509625862696</v>
      </c>
    </row>
    <row r="6927" spans="1:3" ht="15" customHeight="1" x14ac:dyDescent="0.2">
      <c r="A6927" s="16">
        <v>6924</v>
      </c>
      <c r="B6927" s="16">
        <v>-1</v>
      </c>
      <c r="C6927" s="16">
        <v>0.12924082818743191</v>
      </c>
    </row>
    <row r="6928" spans="1:3" ht="15" customHeight="1" x14ac:dyDescent="0.2">
      <c r="A6928" s="16">
        <v>6925</v>
      </c>
      <c r="B6928" s="16">
        <v>-1</v>
      </c>
      <c r="C6928" s="16">
        <v>0.12920450417726118</v>
      </c>
    </row>
    <row r="6929" spans="1:3" ht="15" customHeight="1" x14ac:dyDescent="0.2">
      <c r="A6929" s="16">
        <v>6926</v>
      </c>
      <c r="B6929" s="16">
        <v>-1</v>
      </c>
      <c r="C6929" s="16">
        <v>0.12916818016709045</v>
      </c>
    </row>
    <row r="6930" spans="1:3" ht="15" customHeight="1" x14ac:dyDescent="0.2">
      <c r="A6930" s="16">
        <v>6927</v>
      </c>
      <c r="B6930" s="16">
        <v>-1</v>
      </c>
      <c r="C6930" s="16">
        <v>0.12840537595350526</v>
      </c>
    </row>
    <row r="6931" spans="1:3" ht="15" customHeight="1" x14ac:dyDescent="0.2">
      <c r="A6931" s="16">
        <v>6928</v>
      </c>
      <c r="B6931" s="16">
        <v>-1</v>
      </c>
      <c r="C6931" s="16">
        <v>0.12833272793316383</v>
      </c>
    </row>
    <row r="6932" spans="1:3" ht="15" customHeight="1" x14ac:dyDescent="0.2">
      <c r="A6932" s="16">
        <v>6929</v>
      </c>
      <c r="B6932" s="16">
        <v>-1</v>
      </c>
      <c r="C6932" s="16">
        <v>0.12771521976026154</v>
      </c>
    </row>
    <row r="6933" spans="1:3" ht="15" customHeight="1" x14ac:dyDescent="0.2">
      <c r="A6933" s="16">
        <v>6930</v>
      </c>
      <c r="B6933" s="16">
        <v>-1</v>
      </c>
      <c r="C6933" s="16">
        <v>0.12756992371957865</v>
      </c>
    </row>
    <row r="6934" spans="1:3" ht="15" customHeight="1" x14ac:dyDescent="0.2">
      <c r="A6934" s="16">
        <v>6931</v>
      </c>
      <c r="B6934" s="16">
        <v>-1</v>
      </c>
      <c r="C6934" s="16">
        <v>0.12597166727206685</v>
      </c>
    </row>
    <row r="6935" spans="1:3" ht="15" customHeight="1" x14ac:dyDescent="0.2">
      <c r="A6935" s="16">
        <v>6932</v>
      </c>
      <c r="B6935" s="16">
        <v>-1</v>
      </c>
      <c r="C6935" s="16">
        <v>0.12542680711950599</v>
      </c>
    </row>
    <row r="6936" spans="1:3" ht="15" customHeight="1" x14ac:dyDescent="0.2">
      <c r="A6936" s="16">
        <v>6933</v>
      </c>
      <c r="B6936" s="16">
        <v>-1</v>
      </c>
      <c r="C6936" s="16">
        <v>0.12535415909916456</v>
      </c>
    </row>
    <row r="6937" spans="1:3" ht="15" customHeight="1" x14ac:dyDescent="0.2">
      <c r="A6937" s="16">
        <v>6934</v>
      </c>
      <c r="B6937" s="16">
        <v>-1</v>
      </c>
      <c r="C6937" s="16">
        <v>0.12484562295677443</v>
      </c>
    </row>
    <row r="6938" spans="1:3" ht="15" customHeight="1" x14ac:dyDescent="0.2">
      <c r="A6938" s="16">
        <v>6935</v>
      </c>
      <c r="B6938" s="16">
        <v>-1</v>
      </c>
      <c r="C6938" s="16">
        <v>0.12313839447875045</v>
      </c>
    </row>
    <row r="6939" spans="1:3" ht="15" customHeight="1" x14ac:dyDescent="0.2">
      <c r="A6939" s="16">
        <v>6936</v>
      </c>
      <c r="B6939" s="16">
        <v>-1</v>
      </c>
      <c r="C6939" s="16">
        <v>0.122411914275336</v>
      </c>
    </row>
    <row r="6940" spans="1:3" ht="15" customHeight="1" x14ac:dyDescent="0.2">
      <c r="A6940" s="16">
        <v>6937</v>
      </c>
      <c r="B6940" s="16">
        <v>-1</v>
      </c>
      <c r="C6940" s="16">
        <v>0.12175808209226298</v>
      </c>
    </row>
    <row r="6941" spans="1:3" ht="15" customHeight="1" x14ac:dyDescent="0.2">
      <c r="A6941" s="16">
        <v>6938</v>
      </c>
      <c r="B6941" s="16">
        <v>-1</v>
      </c>
      <c r="C6941" s="16">
        <v>0.11874318924809298</v>
      </c>
    </row>
    <row r="6942" spans="1:3" ht="15" customHeight="1" x14ac:dyDescent="0.2">
      <c r="A6942" s="16">
        <v>6939</v>
      </c>
      <c r="B6942" s="16">
        <v>-1</v>
      </c>
      <c r="C6942" s="16">
        <v>0.11758082092262985</v>
      </c>
    </row>
    <row r="6943" spans="1:3" ht="15" customHeight="1" x14ac:dyDescent="0.2">
      <c r="A6943" s="16">
        <v>6940</v>
      </c>
      <c r="B6943" s="16">
        <v>-1</v>
      </c>
      <c r="C6943" s="16">
        <v>0.11641845259716672</v>
      </c>
    </row>
    <row r="6944" spans="1:3" ht="15" customHeight="1" x14ac:dyDescent="0.2">
      <c r="A6944" s="16">
        <v>6941</v>
      </c>
      <c r="B6944" s="16">
        <v>-1</v>
      </c>
      <c r="C6944" s="16">
        <v>0.11627315655648385</v>
      </c>
    </row>
    <row r="6945" spans="1:3" ht="15" customHeight="1" x14ac:dyDescent="0.2">
      <c r="A6945" s="16">
        <v>6942</v>
      </c>
      <c r="B6945" s="16">
        <v>-1</v>
      </c>
      <c r="C6945" s="16">
        <v>0.11609153650563023</v>
      </c>
    </row>
    <row r="6946" spans="1:3" ht="15" customHeight="1" x14ac:dyDescent="0.2">
      <c r="A6946" s="16">
        <v>6943</v>
      </c>
      <c r="B6946" s="16">
        <v>-1</v>
      </c>
      <c r="C6946" s="16">
        <v>0.11583726843443515</v>
      </c>
    </row>
    <row r="6947" spans="1:3" ht="15" customHeight="1" x14ac:dyDescent="0.2">
      <c r="A6947" s="16">
        <v>6944</v>
      </c>
      <c r="B6947" s="16">
        <v>-1</v>
      </c>
      <c r="C6947" s="16">
        <v>0.11583726843443515</v>
      </c>
    </row>
    <row r="6948" spans="1:3" ht="15" customHeight="1" x14ac:dyDescent="0.2">
      <c r="A6948" s="16">
        <v>6945</v>
      </c>
      <c r="B6948" s="16">
        <v>-1</v>
      </c>
      <c r="C6948" s="16">
        <v>0.11540138031238649</v>
      </c>
    </row>
    <row r="6949" spans="1:3" ht="15" customHeight="1" x14ac:dyDescent="0.2">
      <c r="A6949" s="16">
        <v>6946</v>
      </c>
      <c r="B6949" s="16">
        <v>-1</v>
      </c>
      <c r="C6949" s="16">
        <v>0.11456592807845985</v>
      </c>
    </row>
    <row r="6950" spans="1:3" ht="15" customHeight="1" x14ac:dyDescent="0.2">
      <c r="A6950" s="16">
        <v>6947</v>
      </c>
      <c r="B6950" s="16">
        <v>-1</v>
      </c>
      <c r="C6950" s="16">
        <v>0.11282237559026517</v>
      </c>
    </row>
    <row r="6951" spans="1:3" ht="15" customHeight="1" x14ac:dyDescent="0.2">
      <c r="A6951" s="16">
        <v>6948</v>
      </c>
      <c r="B6951" s="16">
        <v>-1</v>
      </c>
      <c r="C6951" s="16">
        <v>0.11173265528514349</v>
      </c>
    </row>
    <row r="6952" spans="1:3" ht="15" customHeight="1" x14ac:dyDescent="0.2">
      <c r="A6952" s="16">
        <v>6949</v>
      </c>
      <c r="B6952" s="16">
        <v>-1</v>
      </c>
      <c r="C6952" s="16">
        <v>0.10958953868507083</v>
      </c>
    </row>
    <row r="6953" spans="1:3" ht="15" customHeight="1" x14ac:dyDescent="0.2">
      <c r="A6953" s="16">
        <v>6950</v>
      </c>
      <c r="B6953" s="16">
        <v>-1</v>
      </c>
      <c r="C6953" s="16">
        <v>0.10911732655285143</v>
      </c>
    </row>
    <row r="6954" spans="1:3" ht="15" customHeight="1" x14ac:dyDescent="0.2">
      <c r="A6954" s="16">
        <v>6951</v>
      </c>
      <c r="B6954" s="16">
        <v>-1</v>
      </c>
      <c r="C6954" s="16">
        <v>0.10893570650199781</v>
      </c>
    </row>
    <row r="6955" spans="1:3" ht="15" customHeight="1" x14ac:dyDescent="0.2">
      <c r="A6955" s="16">
        <v>6952</v>
      </c>
      <c r="B6955" s="16">
        <v>-1</v>
      </c>
      <c r="C6955" s="16">
        <v>0.10780966218670542</v>
      </c>
    </row>
    <row r="6956" spans="1:3" ht="15" customHeight="1" x14ac:dyDescent="0.2">
      <c r="A6956" s="16">
        <v>6953</v>
      </c>
      <c r="B6956" s="16">
        <v>-1</v>
      </c>
      <c r="C6956" s="16">
        <v>0.10708318198329096</v>
      </c>
    </row>
    <row r="6957" spans="1:3" ht="15" customHeight="1" x14ac:dyDescent="0.2">
      <c r="A6957" s="16">
        <v>6954</v>
      </c>
      <c r="B6957" s="16">
        <v>-1</v>
      </c>
      <c r="C6957" s="16">
        <v>0.10697420995277879</v>
      </c>
    </row>
    <row r="6958" spans="1:3" ht="15" customHeight="1" x14ac:dyDescent="0.2">
      <c r="A6958" s="16">
        <v>6955</v>
      </c>
      <c r="B6958" s="16">
        <v>-1</v>
      </c>
      <c r="C6958" s="16">
        <v>0.10693788594260806</v>
      </c>
    </row>
    <row r="6959" spans="1:3" ht="15" customHeight="1" x14ac:dyDescent="0.2">
      <c r="A6959" s="16">
        <v>6956</v>
      </c>
      <c r="B6959" s="16">
        <v>-1</v>
      </c>
      <c r="C6959" s="16">
        <v>0.10457682528151108</v>
      </c>
    </row>
    <row r="6960" spans="1:3" ht="15" customHeight="1" x14ac:dyDescent="0.2">
      <c r="A6960" s="16">
        <v>6957</v>
      </c>
      <c r="B6960" s="16">
        <v>-1</v>
      </c>
      <c r="C6960" s="16">
        <v>0.1041409371594624</v>
      </c>
    </row>
    <row r="6961" spans="1:3" ht="15" customHeight="1" x14ac:dyDescent="0.2">
      <c r="A6961" s="16">
        <v>6958</v>
      </c>
      <c r="B6961" s="16">
        <v>-1</v>
      </c>
      <c r="C6961" s="16">
        <v>0.10399564111877951</v>
      </c>
    </row>
    <row r="6962" spans="1:3" ht="15" customHeight="1" x14ac:dyDescent="0.2">
      <c r="A6962" s="16">
        <v>6959</v>
      </c>
      <c r="B6962" s="16">
        <v>-1</v>
      </c>
      <c r="C6962" s="16">
        <v>0.10352342898656011</v>
      </c>
    </row>
    <row r="6963" spans="1:3" ht="15" customHeight="1" x14ac:dyDescent="0.2">
      <c r="A6963" s="16">
        <v>6960</v>
      </c>
      <c r="B6963" s="16">
        <v>-1</v>
      </c>
      <c r="C6963" s="16">
        <v>0.10290592081365783</v>
      </c>
    </row>
    <row r="6964" spans="1:3" ht="15" customHeight="1" x14ac:dyDescent="0.2">
      <c r="A6964" s="16">
        <v>6961</v>
      </c>
      <c r="B6964" s="16">
        <v>-1</v>
      </c>
      <c r="C6964" s="16">
        <v>0.10268797675263348</v>
      </c>
    </row>
    <row r="6965" spans="1:3" ht="15" customHeight="1" x14ac:dyDescent="0.2">
      <c r="A6965" s="16">
        <v>6962</v>
      </c>
      <c r="B6965" s="16">
        <v>-1</v>
      </c>
      <c r="C6965" s="16">
        <v>0.10254268071195061</v>
      </c>
    </row>
    <row r="6966" spans="1:3" ht="15" customHeight="1" x14ac:dyDescent="0.2">
      <c r="A6966" s="16">
        <v>6963</v>
      </c>
      <c r="B6966" s="16">
        <v>-1</v>
      </c>
      <c r="C6966" s="16">
        <v>0.10247003269160916</v>
      </c>
    </row>
    <row r="6967" spans="1:3" ht="15" customHeight="1" x14ac:dyDescent="0.2">
      <c r="A6967" s="16">
        <v>6964</v>
      </c>
      <c r="B6967" s="16">
        <v>-1</v>
      </c>
      <c r="C6967" s="16">
        <v>0.10243370868143843</v>
      </c>
    </row>
    <row r="6968" spans="1:3" ht="15" customHeight="1" x14ac:dyDescent="0.2">
      <c r="A6968" s="16">
        <v>6965</v>
      </c>
      <c r="B6968" s="16">
        <v>-1</v>
      </c>
      <c r="C6968" s="16">
        <v>0.1015982564475118</v>
      </c>
    </row>
    <row r="6969" spans="1:3" ht="15" customHeight="1" x14ac:dyDescent="0.2">
      <c r="A6969" s="16">
        <v>6966</v>
      </c>
      <c r="B6969" s="16">
        <v>-1</v>
      </c>
      <c r="C6969" s="16">
        <v>0.10094442426443878</v>
      </c>
    </row>
    <row r="6970" spans="1:3" ht="15" customHeight="1" x14ac:dyDescent="0.2">
      <c r="A6970" s="16">
        <v>6967</v>
      </c>
      <c r="B6970" s="16">
        <v>-1</v>
      </c>
      <c r="C6970" s="16">
        <v>0.1007991282237559</v>
      </c>
    </row>
    <row r="6971" spans="1:3" ht="15" customHeight="1" x14ac:dyDescent="0.2">
      <c r="A6971" s="16">
        <v>6968</v>
      </c>
      <c r="B6971" s="16">
        <v>-1</v>
      </c>
      <c r="C6971" s="16">
        <v>0.10065383218307301</v>
      </c>
    </row>
    <row r="6972" spans="1:3" ht="15" customHeight="1" x14ac:dyDescent="0.2">
      <c r="A6972" s="16">
        <v>6969</v>
      </c>
      <c r="B6972" s="16">
        <v>-1</v>
      </c>
      <c r="C6972" s="16">
        <v>0.10021794406102433</v>
      </c>
    </row>
    <row r="6973" spans="1:3" ht="15" customHeight="1" x14ac:dyDescent="0.2">
      <c r="A6973" s="16">
        <v>6970</v>
      </c>
      <c r="B6973" s="16">
        <v>-1</v>
      </c>
      <c r="C6973" s="16">
        <v>9.9963675989829276E-2</v>
      </c>
    </row>
    <row r="6974" spans="1:3" ht="15" customHeight="1" x14ac:dyDescent="0.2">
      <c r="A6974" s="16">
        <v>6971</v>
      </c>
      <c r="B6974" s="16">
        <v>-1</v>
      </c>
      <c r="C6974" s="16">
        <v>9.9636759898292779E-2</v>
      </c>
    </row>
    <row r="6975" spans="1:3" ht="15" customHeight="1" x14ac:dyDescent="0.2">
      <c r="A6975" s="16">
        <v>6972</v>
      </c>
      <c r="B6975" s="16">
        <v>-1</v>
      </c>
      <c r="C6975" s="16">
        <v>9.7566291318561579E-2</v>
      </c>
    </row>
    <row r="6976" spans="1:3" ht="15" customHeight="1" x14ac:dyDescent="0.2">
      <c r="A6976" s="16">
        <v>6973</v>
      </c>
      <c r="B6976" s="16">
        <v>-1</v>
      </c>
      <c r="C6976" s="16">
        <v>9.7384671267707959E-2</v>
      </c>
    </row>
    <row r="6977" spans="1:3" ht="15" customHeight="1" x14ac:dyDescent="0.2">
      <c r="A6977" s="16">
        <v>6974</v>
      </c>
      <c r="B6977" s="16">
        <v>-1</v>
      </c>
      <c r="C6977" s="16">
        <v>9.7239375227025054E-2</v>
      </c>
    </row>
    <row r="6978" spans="1:3" ht="15" customHeight="1" x14ac:dyDescent="0.2">
      <c r="A6978" s="16">
        <v>6975</v>
      </c>
      <c r="B6978" s="16">
        <v>-1</v>
      </c>
      <c r="C6978" s="16">
        <v>9.6803487104976396E-2</v>
      </c>
    </row>
    <row r="6979" spans="1:3" ht="15" customHeight="1" x14ac:dyDescent="0.2">
      <c r="A6979" s="16">
        <v>6976</v>
      </c>
      <c r="B6979" s="16">
        <v>-1</v>
      </c>
      <c r="C6979" s="16">
        <v>9.6185978932074104E-2</v>
      </c>
    </row>
    <row r="6980" spans="1:3" ht="15" customHeight="1" x14ac:dyDescent="0.2">
      <c r="A6980" s="16">
        <v>6977</v>
      </c>
      <c r="B6980" s="16">
        <v>-1</v>
      </c>
      <c r="C6980" s="16">
        <v>9.6040682891391199E-2</v>
      </c>
    </row>
    <row r="6981" spans="1:3" ht="15" customHeight="1" x14ac:dyDescent="0.2">
      <c r="A6981" s="16">
        <v>6978</v>
      </c>
      <c r="B6981" s="16">
        <v>-1</v>
      </c>
      <c r="C6981" s="16">
        <v>9.5532146749001096E-2</v>
      </c>
    </row>
    <row r="6982" spans="1:3" ht="15" customHeight="1" x14ac:dyDescent="0.2">
      <c r="A6982" s="16">
        <v>6979</v>
      </c>
      <c r="B6982" s="16">
        <v>-1</v>
      </c>
      <c r="C6982" s="16">
        <v>9.4769342535415899E-2</v>
      </c>
    </row>
    <row r="6983" spans="1:3" ht="15" customHeight="1" x14ac:dyDescent="0.2">
      <c r="A6983" s="16">
        <v>6980</v>
      </c>
      <c r="B6983" s="16">
        <v>-1</v>
      </c>
      <c r="C6983" s="16">
        <v>9.397021431166E-2</v>
      </c>
    </row>
    <row r="6984" spans="1:3" ht="15" customHeight="1" x14ac:dyDescent="0.2">
      <c r="A6984" s="16">
        <v>6981</v>
      </c>
      <c r="B6984" s="16">
        <v>-1</v>
      </c>
      <c r="C6984" s="16">
        <v>9.3788594260806393E-2</v>
      </c>
    </row>
    <row r="6985" spans="1:3" ht="15" customHeight="1" x14ac:dyDescent="0.2">
      <c r="A6985" s="16">
        <v>6982</v>
      </c>
      <c r="B6985" s="16">
        <v>-1</v>
      </c>
      <c r="C6985" s="16">
        <v>9.3389030148928451E-2</v>
      </c>
    </row>
    <row r="6986" spans="1:3" ht="15" customHeight="1" x14ac:dyDescent="0.2">
      <c r="A6986" s="16">
        <v>6983</v>
      </c>
      <c r="B6986" s="16">
        <v>-1</v>
      </c>
      <c r="C6986" s="16">
        <v>9.2771521976026158E-2</v>
      </c>
    </row>
    <row r="6987" spans="1:3" ht="15" customHeight="1" x14ac:dyDescent="0.2">
      <c r="A6987" s="16">
        <v>6984</v>
      </c>
      <c r="B6987" s="16">
        <v>-1</v>
      </c>
      <c r="C6987" s="16">
        <v>9.0265165274246273E-2</v>
      </c>
    </row>
    <row r="6988" spans="1:3" ht="15" customHeight="1" x14ac:dyDescent="0.2">
      <c r="A6988" s="16">
        <v>6985</v>
      </c>
      <c r="B6988" s="16">
        <v>-1</v>
      </c>
      <c r="C6988" s="16">
        <v>9.0156193243734098E-2</v>
      </c>
    </row>
    <row r="6989" spans="1:3" ht="15" customHeight="1" x14ac:dyDescent="0.2">
      <c r="A6989" s="16">
        <v>6986</v>
      </c>
      <c r="B6989" s="16">
        <v>-1</v>
      </c>
      <c r="C6989" s="16">
        <v>8.9320741009807483E-2</v>
      </c>
    </row>
    <row r="6990" spans="1:3" ht="15" customHeight="1" x14ac:dyDescent="0.2">
      <c r="A6990" s="16">
        <v>6987</v>
      </c>
      <c r="B6990" s="16">
        <v>-1</v>
      </c>
      <c r="C6990" s="16">
        <v>8.9102796948783147E-2</v>
      </c>
    </row>
    <row r="6991" spans="1:3" ht="15" customHeight="1" x14ac:dyDescent="0.2">
      <c r="A6991" s="16">
        <v>6988</v>
      </c>
      <c r="B6991" s="16">
        <v>-1</v>
      </c>
      <c r="C6991" s="16">
        <v>8.7795132582637117E-2</v>
      </c>
    </row>
    <row r="6992" spans="1:3" ht="15" customHeight="1" x14ac:dyDescent="0.2">
      <c r="A6992" s="16">
        <v>6989</v>
      </c>
      <c r="B6992" s="16">
        <v>-1</v>
      </c>
      <c r="C6992" s="16">
        <v>8.7504540501271336E-2</v>
      </c>
    </row>
    <row r="6993" spans="1:3" ht="15" customHeight="1" x14ac:dyDescent="0.2">
      <c r="A6993" s="16">
        <v>6990</v>
      </c>
      <c r="B6993" s="16">
        <v>-1</v>
      </c>
      <c r="C6993" s="16">
        <v>8.7068652379222664E-2</v>
      </c>
    </row>
    <row r="6994" spans="1:3" ht="15" customHeight="1" x14ac:dyDescent="0.2">
      <c r="A6994" s="16">
        <v>6991</v>
      </c>
      <c r="B6994" s="16">
        <v>-1</v>
      </c>
      <c r="C6994" s="16">
        <v>8.4852887758808573E-2</v>
      </c>
    </row>
    <row r="6995" spans="1:3" ht="15" customHeight="1" x14ac:dyDescent="0.2">
      <c r="A6995" s="16">
        <v>6992</v>
      </c>
      <c r="B6995" s="16">
        <v>-1</v>
      </c>
      <c r="C6995" s="16">
        <v>8.3981111514711215E-2</v>
      </c>
    </row>
    <row r="6996" spans="1:3" ht="15" customHeight="1" x14ac:dyDescent="0.2">
      <c r="A6996" s="16">
        <v>6993</v>
      </c>
      <c r="B6996" s="16">
        <v>-1</v>
      </c>
      <c r="C6996" s="16">
        <v>8.39447875045405E-2</v>
      </c>
    </row>
    <row r="6997" spans="1:3" ht="15" customHeight="1" x14ac:dyDescent="0.2">
      <c r="A6997" s="16">
        <v>6994</v>
      </c>
      <c r="B6997" s="16">
        <v>-1</v>
      </c>
      <c r="C6997" s="16">
        <v>8.3073011260443155E-2</v>
      </c>
    </row>
    <row r="6998" spans="1:3" ht="15" customHeight="1" x14ac:dyDescent="0.2">
      <c r="A6998" s="16">
        <v>6995</v>
      </c>
      <c r="B6998" s="16">
        <v>-1</v>
      </c>
      <c r="C6998" s="16">
        <v>8.2528151107882308E-2</v>
      </c>
    </row>
    <row r="6999" spans="1:3" ht="15" customHeight="1" x14ac:dyDescent="0.2">
      <c r="A6999" s="16">
        <v>6996</v>
      </c>
      <c r="B6999" s="16">
        <v>-1</v>
      </c>
      <c r="C6999" s="16">
        <v>8.1256810751907008E-2</v>
      </c>
    </row>
    <row r="7000" spans="1:3" ht="15" customHeight="1" x14ac:dyDescent="0.2">
      <c r="A7000" s="16">
        <v>6997</v>
      </c>
      <c r="B7000" s="16">
        <v>-1</v>
      </c>
      <c r="C7000" s="16">
        <v>7.8786778060297866E-2</v>
      </c>
    </row>
    <row r="7001" spans="1:3" ht="15" customHeight="1" x14ac:dyDescent="0.2">
      <c r="A7001" s="16">
        <v>6998</v>
      </c>
      <c r="B7001" s="16">
        <v>-1</v>
      </c>
      <c r="C7001" s="16">
        <v>7.856883399927353E-2</v>
      </c>
    </row>
    <row r="7002" spans="1:3" ht="15" customHeight="1" x14ac:dyDescent="0.2">
      <c r="A7002" s="16">
        <v>6999</v>
      </c>
      <c r="B7002" s="16">
        <v>-1</v>
      </c>
      <c r="C7002" s="16">
        <v>7.8532509989102786E-2</v>
      </c>
    </row>
    <row r="7003" spans="1:3" ht="15" customHeight="1" x14ac:dyDescent="0.2">
      <c r="A7003" s="16">
        <v>7000</v>
      </c>
      <c r="B7003" s="16">
        <v>-1</v>
      </c>
      <c r="C7003" s="16">
        <v>7.8532509989102786E-2</v>
      </c>
    </row>
    <row r="7004" spans="1:3" ht="15" customHeight="1" x14ac:dyDescent="0.2">
      <c r="A7004" s="16">
        <v>7001</v>
      </c>
      <c r="B7004" s="16">
        <v>-1</v>
      </c>
      <c r="C7004" s="16">
        <v>7.7733381765346901E-2</v>
      </c>
    </row>
    <row r="7005" spans="1:3" ht="15" customHeight="1" x14ac:dyDescent="0.2">
      <c r="A7005" s="16">
        <v>7002</v>
      </c>
      <c r="B7005" s="16">
        <v>-1</v>
      </c>
      <c r="C7005" s="16">
        <v>7.7043225572103163E-2</v>
      </c>
    </row>
    <row r="7006" spans="1:3" ht="15" customHeight="1" x14ac:dyDescent="0.2">
      <c r="A7006" s="16">
        <v>7003</v>
      </c>
      <c r="B7006" s="16">
        <v>-1</v>
      </c>
      <c r="C7006" s="16">
        <v>7.6425717399200871E-2</v>
      </c>
    </row>
    <row r="7007" spans="1:3" ht="15" customHeight="1" x14ac:dyDescent="0.2">
      <c r="A7007" s="16">
        <v>7004</v>
      </c>
      <c r="B7007" s="16">
        <v>-1</v>
      </c>
      <c r="C7007" s="16">
        <v>7.6353069378859426E-2</v>
      </c>
    </row>
    <row r="7008" spans="1:3" ht="15" customHeight="1" x14ac:dyDescent="0.2">
      <c r="A7008" s="16">
        <v>7005</v>
      </c>
      <c r="B7008" s="16">
        <v>-1</v>
      </c>
      <c r="C7008" s="16">
        <v>7.5662913185615702E-2</v>
      </c>
    </row>
    <row r="7009" spans="1:3" ht="15" customHeight="1" x14ac:dyDescent="0.2">
      <c r="A7009" s="16">
        <v>7006</v>
      </c>
      <c r="B7009" s="16">
        <v>-1</v>
      </c>
      <c r="C7009" s="16">
        <v>7.4827460951689073E-2</v>
      </c>
    </row>
    <row r="7010" spans="1:3" ht="15" customHeight="1" x14ac:dyDescent="0.2">
      <c r="A7010" s="16">
        <v>7007</v>
      </c>
      <c r="B7010" s="16">
        <v>-1</v>
      </c>
      <c r="C7010" s="16">
        <v>7.4391572829640401E-2</v>
      </c>
    </row>
    <row r="7011" spans="1:3" ht="15" customHeight="1" x14ac:dyDescent="0.2">
      <c r="A7011" s="16">
        <v>7008</v>
      </c>
      <c r="B7011" s="16">
        <v>-1</v>
      </c>
      <c r="C7011" s="16">
        <v>7.4355248819469671E-2</v>
      </c>
    </row>
    <row r="7012" spans="1:3" ht="15" customHeight="1" x14ac:dyDescent="0.2">
      <c r="A7012" s="16">
        <v>7009</v>
      </c>
      <c r="B7012" s="16">
        <v>-1</v>
      </c>
      <c r="C7012" s="16">
        <v>7.4355248819469671E-2</v>
      </c>
    </row>
    <row r="7013" spans="1:3" ht="15" customHeight="1" x14ac:dyDescent="0.2">
      <c r="A7013" s="16">
        <v>7010</v>
      </c>
      <c r="B7013" s="16">
        <v>-1</v>
      </c>
      <c r="C7013" s="16">
        <v>7.3592444605884488E-2</v>
      </c>
    </row>
    <row r="7014" spans="1:3" ht="15" customHeight="1" x14ac:dyDescent="0.2">
      <c r="A7014" s="16">
        <v>7011</v>
      </c>
      <c r="B7014" s="16">
        <v>-1</v>
      </c>
      <c r="C7014" s="16">
        <v>7.2829640392299305E-2</v>
      </c>
    </row>
    <row r="7015" spans="1:3" ht="15" customHeight="1" x14ac:dyDescent="0.2">
      <c r="A7015" s="16">
        <v>7012</v>
      </c>
      <c r="B7015" s="16">
        <v>-1</v>
      </c>
      <c r="C7015" s="16">
        <v>7.2248456229567742E-2</v>
      </c>
    </row>
    <row r="7016" spans="1:3" ht="15" customHeight="1" x14ac:dyDescent="0.2">
      <c r="A7016" s="16">
        <v>7013</v>
      </c>
      <c r="B7016" s="16">
        <v>-1</v>
      </c>
      <c r="C7016" s="16">
        <v>7.0977115873592442E-2</v>
      </c>
    </row>
    <row r="7017" spans="1:3" ht="15" customHeight="1" x14ac:dyDescent="0.2">
      <c r="A7017" s="16">
        <v>7014</v>
      </c>
      <c r="B7017" s="16">
        <v>-1</v>
      </c>
      <c r="C7017" s="16">
        <v>7.0323283690519434E-2</v>
      </c>
    </row>
    <row r="7018" spans="1:3" ht="15" customHeight="1" x14ac:dyDescent="0.2">
      <c r="A7018" s="16">
        <v>7015</v>
      </c>
      <c r="B7018" s="16">
        <v>-1</v>
      </c>
      <c r="C7018" s="16">
        <v>7.0177987649836543E-2</v>
      </c>
    </row>
    <row r="7019" spans="1:3" ht="15" customHeight="1" x14ac:dyDescent="0.2">
      <c r="A7019" s="16">
        <v>7016</v>
      </c>
      <c r="B7019" s="16">
        <v>-1</v>
      </c>
      <c r="C7019" s="16">
        <v>6.9451507446422076E-2</v>
      </c>
    </row>
    <row r="7020" spans="1:3" ht="15" customHeight="1" x14ac:dyDescent="0.2">
      <c r="A7020" s="16">
        <v>7017</v>
      </c>
      <c r="B7020" s="16">
        <v>-1</v>
      </c>
      <c r="C7020" s="16">
        <v>6.8906647293861242E-2</v>
      </c>
    </row>
    <row r="7021" spans="1:3" ht="15" customHeight="1" x14ac:dyDescent="0.2">
      <c r="A7021" s="16">
        <v>7018</v>
      </c>
      <c r="B7021" s="16">
        <v>-1</v>
      </c>
      <c r="C7021" s="16">
        <v>6.8143843080276059E-2</v>
      </c>
    </row>
    <row r="7022" spans="1:3" ht="15" customHeight="1" x14ac:dyDescent="0.2">
      <c r="A7022" s="16">
        <v>7019</v>
      </c>
      <c r="B7022" s="16">
        <v>-1</v>
      </c>
      <c r="C7022" s="16">
        <v>6.531057028695969E-2</v>
      </c>
    </row>
    <row r="7023" spans="1:3" ht="15" customHeight="1" x14ac:dyDescent="0.2">
      <c r="A7023" s="16">
        <v>7020</v>
      </c>
      <c r="B7023" s="16">
        <v>-1</v>
      </c>
      <c r="C7023" s="16">
        <v>6.5019978205593895E-2</v>
      </c>
    </row>
    <row r="7024" spans="1:3" ht="15" customHeight="1" x14ac:dyDescent="0.2">
      <c r="A7024" s="16">
        <v>7021</v>
      </c>
      <c r="B7024" s="16">
        <v>-1</v>
      </c>
      <c r="C7024" s="16">
        <v>6.4075553941155106E-2</v>
      </c>
    </row>
    <row r="7025" spans="1:3" ht="15" customHeight="1" x14ac:dyDescent="0.2">
      <c r="A7025" s="16">
        <v>7022</v>
      </c>
      <c r="B7025" s="16">
        <v>-1</v>
      </c>
      <c r="C7025" s="16">
        <v>6.385760988013077E-2</v>
      </c>
    </row>
    <row r="7026" spans="1:3" ht="15" customHeight="1" x14ac:dyDescent="0.2">
      <c r="A7026" s="16">
        <v>7023</v>
      </c>
      <c r="B7026" s="16">
        <v>-1</v>
      </c>
      <c r="C7026" s="16">
        <v>6.3312749727569922E-2</v>
      </c>
    </row>
    <row r="7027" spans="1:3" ht="15" customHeight="1" x14ac:dyDescent="0.2">
      <c r="A7027" s="16">
        <v>7024</v>
      </c>
      <c r="B7027" s="16">
        <v>-1</v>
      </c>
      <c r="C7027" s="16">
        <v>6.2549945513984739E-2</v>
      </c>
    </row>
    <row r="7028" spans="1:3" ht="15" customHeight="1" x14ac:dyDescent="0.2">
      <c r="A7028" s="16">
        <v>7025</v>
      </c>
      <c r="B7028" s="16">
        <v>-1</v>
      </c>
      <c r="C7028" s="16">
        <v>6.2259353432618965E-2</v>
      </c>
    </row>
    <row r="7029" spans="1:3" ht="15" customHeight="1" x14ac:dyDescent="0.2">
      <c r="A7029" s="16">
        <v>7026</v>
      </c>
      <c r="B7029" s="16">
        <v>-1</v>
      </c>
      <c r="C7029" s="16">
        <v>6.0879041046131489E-2</v>
      </c>
    </row>
    <row r="7030" spans="1:3" ht="15" customHeight="1" x14ac:dyDescent="0.2">
      <c r="A7030" s="16">
        <v>7027</v>
      </c>
      <c r="B7030" s="16">
        <v>-1</v>
      </c>
      <c r="C7030" s="16">
        <v>6.0697420995277876E-2</v>
      </c>
    </row>
    <row r="7031" spans="1:3" ht="15" customHeight="1" x14ac:dyDescent="0.2">
      <c r="A7031" s="16">
        <v>7028</v>
      </c>
      <c r="B7031" s="16">
        <v>-1</v>
      </c>
      <c r="C7031" s="16">
        <v>6.0188884852887752E-2</v>
      </c>
    </row>
    <row r="7032" spans="1:3" ht="15" customHeight="1" x14ac:dyDescent="0.2">
      <c r="A7032" s="16">
        <v>7029</v>
      </c>
      <c r="B7032" s="16">
        <v>-1</v>
      </c>
      <c r="C7032" s="16">
        <v>5.9970940791863422E-2</v>
      </c>
    </row>
    <row r="7033" spans="1:3" ht="15" customHeight="1" x14ac:dyDescent="0.2">
      <c r="A7033" s="16">
        <v>7030</v>
      </c>
      <c r="B7033" s="16">
        <v>-1</v>
      </c>
      <c r="C7033" s="16">
        <v>5.9644024700326911E-2</v>
      </c>
    </row>
    <row r="7034" spans="1:3" ht="15" customHeight="1" x14ac:dyDescent="0.2">
      <c r="A7034" s="16">
        <v>7031</v>
      </c>
      <c r="B7034" s="16">
        <v>-1</v>
      </c>
      <c r="C7034" s="16">
        <v>5.9462404649473298E-2</v>
      </c>
    </row>
    <row r="7035" spans="1:3" ht="15" customHeight="1" x14ac:dyDescent="0.2">
      <c r="A7035" s="16">
        <v>7032</v>
      </c>
      <c r="B7035" s="16">
        <v>-1</v>
      </c>
      <c r="C7035" s="16">
        <v>5.9026516527424626E-2</v>
      </c>
    </row>
    <row r="7036" spans="1:3" ht="15" customHeight="1" x14ac:dyDescent="0.2">
      <c r="A7036" s="16">
        <v>7033</v>
      </c>
      <c r="B7036" s="16">
        <v>-1</v>
      </c>
      <c r="C7036" s="16">
        <v>5.7500908100254274E-2</v>
      </c>
    </row>
    <row r="7037" spans="1:3" ht="15" customHeight="1" x14ac:dyDescent="0.2">
      <c r="A7037" s="16">
        <v>7034</v>
      </c>
      <c r="B7037" s="16">
        <v>-1</v>
      </c>
      <c r="C7037" s="16">
        <v>5.7391936069742099E-2</v>
      </c>
    </row>
    <row r="7038" spans="1:3" ht="15" customHeight="1" x14ac:dyDescent="0.2">
      <c r="A7038" s="16">
        <v>7035</v>
      </c>
      <c r="B7038" s="16">
        <v>-1</v>
      </c>
      <c r="C7038" s="16">
        <v>5.7173992008717762E-2</v>
      </c>
    </row>
    <row r="7039" spans="1:3" ht="15" customHeight="1" x14ac:dyDescent="0.2">
      <c r="A7039" s="16">
        <v>7036</v>
      </c>
      <c r="B7039" s="16">
        <v>-1</v>
      </c>
      <c r="C7039" s="16">
        <v>5.7065019978205594E-2</v>
      </c>
    </row>
    <row r="7040" spans="1:3" ht="15" customHeight="1" x14ac:dyDescent="0.2">
      <c r="A7040" s="16">
        <v>7037</v>
      </c>
      <c r="B7040" s="16">
        <v>-1</v>
      </c>
      <c r="C7040" s="16">
        <v>5.6229567744278973E-2</v>
      </c>
    </row>
    <row r="7041" spans="1:3" ht="15" customHeight="1" x14ac:dyDescent="0.2">
      <c r="A7041" s="16">
        <v>7038</v>
      </c>
      <c r="B7041" s="16">
        <v>-1</v>
      </c>
      <c r="C7041" s="16">
        <v>5.5721031601888849E-2</v>
      </c>
    </row>
    <row r="7042" spans="1:3" ht="15" customHeight="1" x14ac:dyDescent="0.2">
      <c r="A7042" s="16">
        <v>7039</v>
      </c>
      <c r="B7042" s="16">
        <v>-1</v>
      </c>
      <c r="C7042" s="16">
        <v>5.4994551398474395E-2</v>
      </c>
    </row>
    <row r="7043" spans="1:3" ht="15" customHeight="1" x14ac:dyDescent="0.2">
      <c r="A7043" s="16">
        <v>7040</v>
      </c>
      <c r="B7043" s="16">
        <v>-1</v>
      </c>
      <c r="C7043" s="16">
        <v>5.4703959317108607E-2</v>
      </c>
    </row>
    <row r="7044" spans="1:3" ht="15" customHeight="1" x14ac:dyDescent="0.2">
      <c r="A7044" s="16">
        <v>7041</v>
      </c>
      <c r="B7044" s="16">
        <v>-1</v>
      </c>
      <c r="C7044" s="16">
        <v>5.3105702869596802E-2</v>
      </c>
    </row>
    <row r="7045" spans="1:3" ht="15" customHeight="1" x14ac:dyDescent="0.2">
      <c r="A7045" s="16">
        <v>7042</v>
      </c>
      <c r="B7045" s="16">
        <v>-1</v>
      </c>
      <c r="C7045" s="16">
        <v>5.2996730839084634E-2</v>
      </c>
    </row>
    <row r="7046" spans="1:3" ht="15" customHeight="1" x14ac:dyDescent="0.2">
      <c r="A7046" s="16">
        <v>7043</v>
      </c>
      <c r="B7046" s="16">
        <v>-1</v>
      </c>
      <c r="C7046" s="16">
        <v>5.2742462767889568E-2</v>
      </c>
    </row>
    <row r="7047" spans="1:3" ht="15" customHeight="1" x14ac:dyDescent="0.2">
      <c r="A7047" s="16">
        <v>7044</v>
      </c>
      <c r="B7047" s="16">
        <v>-1</v>
      </c>
      <c r="C7047" s="16">
        <v>5.0272430076280426E-2</v>
      </c>
    </row>
    <row r="7048" spans="1:3" ht="15" customHeight="1" x14ac:dyDescent="0.2">
      <c r="A7048" s="16">
        <v>7045</v>
      </c>
      <c r="B7048" s="16">
        <v>-1</v>
      </c>
      <c r="C7048" s="16">
        <v>4.9981837994914638E-2</v>
      </c>
    </row>
    <row r="7049" spans="1:3" ht="15" customHeight="1" x14ac:dyDescent="0.2">
      <c r="A7049" s="16">
        <v>7046</v>
      </c>
      <c r="B7049" s="16">
        <v>-1</v>
      </c>
      <c r="C7049" s="16">
        <v>4.8855793679622228E-2</v>
      </c>
    </row>
    <row r="7050" spans="1:3" ht="15" customHeight="1" x14ac:dyDescent="0.2">
      <c r="A7050" s="16">
        <v>7047</v>
      </c>
      <c r="B7050" s="16">
        <v>-1</v>
      </c>
      <c r="C7050" s="16">
        <v>4.8238285506719943E-2</v>
      </c>
    </row>
    <row r="7051" spans="1:3" ht="15" customHeight="1" x14ac:dyDescent="0.2">
      <c r="A7051" s="16">
        <v>7048</v>
      </c>
      <c r="B7051" s="16">
        <v>-1</v>
      </c>
      <c r="C7051" s="16">
        <v>4.8129313476207775E-2</v>
      </c>
    </row>
    <row r="7052" spans="1:3" ht="15" customHeight="1" x14ac:dyDescent="0.2">
      <c r="A7052" s="16">
        <v>7049</v>
      </c>
      <c r="B7052" s="16">
        <v>-1</v>
      </c>
      <c r="C7052" s="16">
        <v>4.7947693425354161E-2</v>
      </c>
    </row>
    <row r="7053" spans="1:3" ht="15" customHeight="1" x14ac:dyDescent="0.2">
      <c r="A7053" s="16">
        <v>7050</v>
      </c>
      <c r="B7053" s="16">
        <v>-1</v>
      </c>
      <c r="C7053" s="16">
        <v>4.7802397384671264E-2</v>
      </c>
    </row>
    <row r="7054" spans="1:3" ht="15" customHeight="1" x14ac:dyDescent="0.2">
      <c r="A7054" s="16">
        <v>7051</v>
      </c>
      <c r="B7054" s="16">
        <v>-1</v>
      </c>
      <c r="C7054" s="16">
        <v>4.6821649110061751E-2</v>
      </c>
    </row>
    <row r="7055" spans="1:3" ht="15" customHeight="1" x14ac:dyDescent="0.2">
      <c r="A7055" s="16">
        <v>7052</v>
      </c>
      <c r="B7055" s="16">
        <v>-1</v>
      </c>
      <c r="C7055" s="16">
        <v>4.5659280784598619E-2</v>
      </c>
    </row>
    <row r="7056" spans="1:3" ht="15" customHeight="1" x14ac:dyDescent="0.2">
      <c r="A7056" s="16">
        <v>7053</v>
      </c>
      <c r="B7056" s="16">
        <v>-1</v>
      </c>
      <c r="C7056" s="16">
        <v>4.5368688703232837E-2</v>
      </c>
    </row>
    <row r="7057" spans="1:3" ht="15" customHeight="1" x14ac:dyDescent="0.2">
      <c r="A7057" s="16">
        <v>7054</v>
      </c>
      <c r="B7057" s="16">
        <v>-1</v>
      </c>
      <c r="C7057" s="16">
        <v>4.3588812204867419E-2</v>
      </c>
    </row>
    <row r="7058" spans="1:3" ht="15" customHeight="1" x14ac:dyDescent="0.2">
      <c r="A7058" s="16">
        <v>7055</v>
      </c>
      <c r="B7058" s="16">
        <v>-1</v>
      </c>
      <c r="C7058" s="16">
        <v>4.3370868143843083E-2</v>
      </c>
    </row>
    <row r="7059" spans="1:3" ht="15" customHeight="1" x14ac:dyDescent="0.2">
      <c r="A7059" s="16">
        <v>7056</v>
      </c>
      <c r="B7059" s="16">
        <v>-1</v>
      </c>
      <c r="C7059" s="16">
        <v>4.3043952052306572E-2</v>
      </c>
    </row>
    <row r="7060" spans="1:3" ht="15" customHeight="1" x14ac:dyDescent="0.2">
      <c r="A7060" s="16">
        <v>7057</v>
      </c>
      <c r="B7060" s="16">
        <v>-1</v>
      </c>
      <c r="C7060" s="16">
        <v>4.2862332001452959E-2</v>
      </c>
    </row>
    <row r="7061" spans="1:3" ht="15" customHeight="1" x14ac:dyDescent="0.2">
      <c r="A7061" s="16">
        <v>7058</v>
      </c>
      <c r="B7061" s="16">
        <v>-1</v>
      </c>
      <c r="C7061" s="16">
        <v>4.2789683981111513E-2</v>
      </c>
    </row>
    <row r="7062" spans="1:3" ht="15" customHeight="1" x14ac:dyDescent="0.2">
      <c r="A7062" s="16">
        <v>7059</v>
      </c>
      <c r="B7062" s="16">
        <v>-1</v>
      </c>
      <c r="C7062" s="16">
        <v>4.2571739920087177E-2</v>
      </c>
    </row>
    <row r="7063" spans="1:3" ht="15" customHeight="1" x14ac:dyDescent="0.2">
      <c r="A7063" s="16">
        <v>7060</v>
      </c>
      <c r="B7063" s="16">
        <v>-1</v>
      </c>
      <c r="C7063" s="16">
        <v>4.1300399564111877E-2</v>
      </c>
    </row>
    <row r="7064" spans="1:3" ht="15" customHeight="1" x14ac:dyDescent="0.2">
      <c r="A7064" s="16">
        <v>7061</v>
      </c>
      <c r="B7064" s="16">
        <v>-1</v>
      </c>
      <c r="C7064" s="16">
        <v>4.0900835452233927E-2</v>
      </c>
    </row>
    <row r="7065" spans="1:3" ht="15" customHeight="1" x14ac:dyDescent="0.2">
      <c r="A7065" s="16">
        <v>7062</v>
      </c>
      <c r="B7065" s="16">
        <v>-1</v>
      </c>
      <c r="C7065" s="16">
        <v>4.0501271340355978E-2</v>
      </c>
    </row>
    <row r="7066" spans="1:3" ht="15" customHeight="1" x14ac:dyDescent="0.2">
      <c r="A7066" s="16">
        <v>7063</v>
      </c>
      <c r="B7066" s="16">
        <v>-1</v>
      </c>
      <c r="C7066" s="16">
        <v>4.0428623320014526E-2</v>
      </c>
    </row>
    <row r="7067" spans="1:3" ht="15" customHeight="1" x14ac:dyDescent="0.2">
      <c r="A7067" s="16">
        <v>7064</v>
      </c>
      <c r="B7067" s="16">
        <v>-1</v>
      </c>
      <c r="C7067" s="16">
        <v>3.9338903014892845E-2</v>
      </c>
    </row>
    <row r="7068" spans="1:3" ht="15" customHeight="1" x14ac:dyDescent="0.2">
      <c r="A7068" s="16">
        <v>7065</v>
      </c>
      <c r="B7068" s="16">
        <v>-1</v>
      </c>
      <c r="C7068" s="16">
        <v>3.8830366872502728E-2</v>
      </c>
    </row>
    <row r="7069" spans="1:3" ht="15" customHeight="1" x14ac:dyDescent="0.2">
      <c r="A7069" s="16">
        <v>7066</v>
      </c>
      <c r="B7069" s="16">
        <v>-1</v>
      </c>
      <c r="C7069" s="16">
        <v>3.7159462404649471E-2</v>
      </c>
    </row>
    <row r="7070" spans="1:3" ht="15" customHeight="1" x14ac:dyDescent="0.2">
      <c r="A7070" s="16">
        <v>7067</v>
      </c>
      <c r="B7070" s="16">
        <v>-1</v>
      </c>
      <c r="C7070" s="16">
        <v>3.7014166363966587E-2</v>
      </c>
    </row>
    <row r="7071" spans="1:3" ht="15" customHeight="1" x14ac:dyDescent="0.2">
      <c r="A7071" s="16">
        <v>7068</v>
      </c>
      <c r="B7071" s="16">
        <v>-1</v>
      </c>
      <c r="C7071" s="16">
        <v>3.5779150018162002E-2</v>
      </c>
    </row>
    <row r="7072" spans="1:3" ht="15" customHeight="1" x14ac:dyDescent="0.2">
      <c r="A7072" s="16">
        <v>7069</v>
      </c>
      <c r="B7072" s="16">
        <v>-1</v>
      </c>
      <c r="C7072" s="16">
        <v>3.5488557936796221E-2</v>
      </c>
    </row>
    <row r="7073" spans="1:3" ht="15" customHeight="1" x14ac:dyDescent="0.2">
      <c r="A7073" s="16">
        <v>7070</v>
      </c>
      <c r="B7073" s="16">
        <v>-1</v>
      </c>
      <c r="C7073" s="16">
        <v>3.4871049763893935E-2</v>
      </c>
    </row>
    <row r="7074" spans="1:3" ht="15" customHeight="1" x14ac:dyDescent="0.2">
      <c r="A7074" s="16">
        <v>7071</v>
      </c>
      <c r="B7074" s="16">
        <v>-1</v>
      </c>
      <c r="C7074" s="16">
        <v>3.4289865601162373E-2</v>
      </c>
    </row>
    <row r="7075" spans="1:3" ht="15" customHeight="1" x14ac:dyDescent="0.2">
      <c r="A7075" s="16">
        <v>7072</v>
      </c>
      <c r="B7075" s="16">
        <v>-1</v>
      </c>
      <c r="C7075" s="16">
        <v>3.3309117326552853E-2</v>
      </c>
    </row>
    <row r="7076" spans="1:3" ht="15" customHeight="1" x14ac:dyDescent="0.2">
      <c r="A7076" s="16">
        <v>7073</v>
      </c>
      <c r="B7076" s="16">
        <v>-1</v>
      </c>
      <c r="C7076" s="16">
        <v>3.3054849255357795E-2</v>
      </c>
    </row>
    <row r="7077" spans="1:3" ht="15" customHeight="1" x14ac:dyDescent="0.2">
      <c r="A7077" s="16">
        <v>7074</v>
      </c>
      <c r="B7077" s="16">
        <v>-1</v>
      </c>
      <c r="C7077" s="16">
        <v>3.2037776970577553E-2</v>
      </c>
    </row>
    <row r="7078" spans="1:3" ht="15" customHeight="1" x14ac:dyDescent="0.2">
      <c r="A7078" s="16">
        <v>7075</v>
      </c>
      <c r="B7078" s="16">
        <v>-1</v>
      </c>
      <c r="C7078" s="16">
        <v>3.0839084634943701E-2</v>
      </c>
    </row>
    <row r="7079" spans="1:3" ht="15" customHeight="1" x14ac:dyDescent="0.2">
      <c r="A7079" s="16">
        <v>7076</v>
      </c>
      <c r="B7079" s="16">
        <v>-1</v>
      </c>
      <c r="C7079" s="16">
        <v>3.0730112604431526E-2</v>
      </c>
    </row>
    <row r="7080" spans="1:3" ht="15" customHeight="1" x14ac:dyDescent="0.2">
      <c r="A7080" s="16">
        <v>7077</v>
      </c>
      <c r="B7080" s="16">
        <v>-1</v>
      </c>
      <c r="C7080" s="16">
        <v>3.0621140573919358E-2</v>
      </c>
    </row>
    <row r="7081" spans="1:3" ht="15" customHeight="1" x14ac:dyDescent="0.2">
      <c r="A7081" s="16">
        <v>7078</v>
      </c>
      <c r="B7081" s="16">
        <v>-1</v>
      </c>
      <c r="C7081" s="16">
        <v>2.9785688339992736E-2</v>
      </c>
    </row>
    <row r="7082" spans="1:3" ht="15" customHeight="1" x14ac:dyDescent="0.2">
      <c r="A7082" s="16">
        <v>7079</v>
      </c>
      <c r="B7082" s="16">
        <v>-1</v>
      </c>
      <c r="C7082" s="16">
        <v>2.9386124228114787E-2</v>
      </c>
    </row>
    <row r="7083" spans="1:3" ht="15" customHeight="1" x14ac:dyDescent="0.2">
      <c r="A7083" s="16">
        <v>7080</v>
      </c>
      <c r="B7083" s="16">
        <v>-1</v>
      </c>
      <c r="C7083" s="16">
        <v>2.9131856156919725E-2</v>
      </c>
    </row>
    <row r="7084" spans="1:3" ht="15" customHeight="1" x14ac:dyDescent="0.2">
      <c r="A7084" s="16">
        <v>7081</v>
      </c>
      <c r="B7084" s="16">
        <v>-1</v>
      </c>
      <c r="C7084" s="16">
        <v>2.9022884126407557E-2</v>
      </c>
    </row>
    <row r="7085" spans="1:3" ht="15" customHeight="1" x14ac:dyDescent="0.2">
      <c r="A7085" s="16">
        <v>7082</v>
      </c>
      <c r="B7085" s="16">
        <v>-1</v>
      </c>
      <c r="C7085" s="16">
        <v>2.7896839811115147E-2</v>
      </c>
    </row>
    <row r="7086" spans="1:3" ht="15" customHeight="1" x14ac:dyDescent="0.2">
      <c r="A7086" s="16">
        <v>7083</v>
      </c>
      <c r="B7086" s="16">
        <v>-1</v>
      </c>
      <c r="C7086" s="16">
        <v>2.7388303668725029E-2</v>
      </c>
    </row>
    <row r="7087" spans="1:3" ht="15" customHeight="1" x14ac:dyDescent="0.2">
      <c r="A7087" s="16">
        <v>7084</v>
      </c>
      <c r="B7087" s="16">
        <v>-1</v>
      </c>
      <c r="C7087" s="16">
        <v>2.7315655648383584E-2</v>
      </c>
    </row>
    <row r="7088" spans="1:3" ht="15" customHeight="1" x14ac:dyDescent="0.2">
      <c r="A7088" s="16">
        <v>7085</v>
      </c>
      <c r="B7088" s="16">
        <v>-1</v>
      </c>
      <c r="C7088" s="16">
        <v>2.7061387577188522E-2</v>
      </c>
    </row>
    <row r="7089" spans="1:3" ht="15" customHeight="1" x14ac:dyDescent="0.2">
      <c r="A7089" s="16">
        <v>7086</v>
      </c>
      <c r="B7089" s="16">
        <v>-1</v>
      </c>
      <c r="C7089" s="16">
        <v>2.6153287322920452E-2</v>
      </c>
    </row>
    <row r="7090" spans="1:3" ht="15" customHeight="1" x14ac:dyDescent="0.2">
      <c r="A7090" s="16">
        <v>7087</v>
      </c>
      <c r="B7090" s="16">
        <v>-1</v>
      </c>
      <c r="C7090" s="16">
        <v>2.5172539048310932E-2</v>
      </c>
    </row>
    <row r="7091" spans="1:3" ht="15" customHeight="1" x14ac:dyDescent="0.2">
      <c r="A7091" s="16">
        <v>7088</v>
      </c>
      <c r="B7091" s="16">
        <v>-1</v>
      </c>
      <c r="C7091" s="16">
        <v>2.4264438794042862E-2</v>
      </c>
    </row>
    <row r="7092" spans="1:3" ht="15" customHeight="1" x14ac:dyDescent="0.2">
      <c r="A7092" s="16">
        <v>7089</v>
      </c>
      <c r="B7092" s="16">
        <v>-1</v>
      </c>
      <c r="C7092" s="16">
        <v>2.3683254631311299E-2</v>
      </c>
    </row>
    <row r="7093" spans="1:3" ht="15" customHeight="1" x14ac:dyDescent="0.2">
      <c r="A7093" s="16">
        <v>7090</v>
      </c>
      <c r="B7093" s="16">
        <v>-1</v>
      </c>
      <c r="C7093" s="16">
        <v>2.2557210316018889E-2</v>
      </c>
    </row>
    <row r="7094" spans="1:3" ht="15" customHeight="1" x14ac:dyDescent="0.2">
      <c r="A7094" s="16">
        <v>7091</v>
      </c>
      <c r="B7094" s="16">
        <v>-1</v>
      </c>
      <c r="C7094" s="16">
        <v>2.2157646204140936E-2</v>
      </c>
    </row>
    <row r="7095" spans="1:3" ht="15" customHeight="1" x14ac:dyDescent="0.2">
      <c r="A7095" s="16">
        <v>7092</v>
      </c>
      <c r="B7095" s="16">
        <v>-1</v>
      </c>
      <c r="C7095" s="16">
        <v>2.1649110061750819E-2</v>
      </c>
    </row>
    <row r="7096" spans="1:3" ht="15" customHeight="1" x14ac:dyDescent="0.2">
      <c r="A7096" s="16">
        <v>7093</v>
      </c>
      <c r="B7096" s="16">
        <v>-1</v>
      </c>
      <c r="C7096" s="16">
        <v>2.1140573919360698E-2</v>
      </c>
    </row>
    <row r="7097" spans="1:3" ht="15" customHeight="1" x14ac:dyDescent="0.2">
      <c r="A7097" s="16">
        <v>7094</v>
      </c>
      <c r="B7097" s="16">
        <v>-1</v>
      </c>
      <c r="C7097" s="16">
        <v>1.8162005085361425E-2</v>
      </c>
    </row>
    <row r="7098" spans="1:3" ht="15" customHeight="1" x14ac:dyDescent="0.2">
      <c r="A7098" s="16">
        <v>7095</v>
      </c>
      <c r="B7098" s="16">
        <v>-1</v>
      </c>
      <c r="C7098" s="16">
        <v>1.8089357065019976E-2</v>
      </c>
    </row>
    <row r="7099" spans="1:3" ht="15" customHeight="1" x14ac:dyDescent="0.2">
      <c r="A7099" s="16">
        <v>7096</v>
      </c>
      <c r="B7099" s="16">
        <v>-1</v>
      </c>
      <c r="C7099" s="16">
        <v>1.7726116963312749E-2</v>
      </c>
    </row>
    <row r="7100" spans="1:3" ht="15" customHeight="1" x14ac:dyDescent="0.2">
      <c r="A7100" s="16">
        <v>7097</v>
      </c>
      <c r="B7100" s="16">
        <v>-1</v>
      </c>
      <c r="C7100" s="16">
        <v>1.7362876861605519E-2</v>
      </c>
    </row>
    <row r="7101" spans="1:3" ht="15" customHeight="1" x14ac:dyDescent="0.2">
      <c r="A7101" s="16">
        <v>7098</v>
      </c>
      <c r="B7101" s="16">
        <v>-1</v>
      </c>
      <c r="C7101" s="16">
        <v>1.6636396658191062E-2</v>
      </c>
    </row>
    <row r="7102" spans="1:3" ht="15" customHeight="1" x14ac:dyDescent="0.2">
      <c r="A7102" s="16">
        <v>7099</v>
      </c>
      <c r="B7102" s="16">
        <v>-1</v>
      </c>
      <c r="C7102" s="16">
        <v>1.5038140210679259E-2</v>
      </c>
    </row>
    <row r="7103" spans="1:3" ht="15" customHeight="1" x14ac:dyDescent="0.2">
      <c r="A7103" s="16">
        <v>7100</v>
      </c>
      <c r="B7103" s="16">
        <v>-1</v>
      </c>
      <c r="C7103" s="16">
        <v>1.4820196149654921E-2</v>
      </c>
    </row>
    <row r="7104" spans="1:3" ht="15" customHeight="1" x14ac:dyDescent="0.2">
      <c r="A7104" s="16">
        <v>7101</v>
      </c>
      <c r="B7104" s="16">
        <v>-1</v>
      </c>
      <c r="C7104" s="16">
        <v>1.4602252088630585E-2</v>
      </c>
    </row>
    <row r="7105" spans="1:3" ht="15" customHeight="1" x14ac:dyDescent="0.2">
      <c r="A7105" s="16">
        <v>7102</v>
      </c>
      <c r="B7105" s="16">
        <v>-1</v>
      </c>
      <c r="C7105" s="16">
        <v>1.4420632037776972E-2</v>
      </c>
    </row>
    <row r="7106" spans="1:3" ht="15" customHeight="1" x14ac:dyDescent="0.2">
      <c r="A7106" s="16">
        <v>7103</v>
      </c>
      <c r="B7106" s="16">
        <v>-1</v>
      </c>
      <c r="C7106" s="16">
        <v>1.3875771885216128E-2</v>
      </c>
    </row>
    <row r="7107" spans="1:3" ht="15" customHeight="1" x14ac:dyDescent="0.2">
      <c r="A7107" s="16">
        <v>7104</v>
      </c>
      <c r="B7107" s="16">
        <v>-1</v>
      </c>
      <c r="C7107" s="16">
        <v>1.3040319651289501E-2</v>
      </c>
    </row>
    <row r="7108" spans="1:3" ht="15" customHeight="1" x14ac:dyDescent="0.2">
      <c r="A7108" s="16">
        <v>7105</v>
      </c>
      <c r="B7108" s="16">
        <v>-1</v>
      </c>
      <c r="C7108" s="16">
        <v>1.0497638939338902E-2</v>
      </c>
    </row>
    <row r="7109" spans="1:3" ht="15" customHeight="1" x14ac:dyDescent="0.2">
      <c r="A7109" s="16">
        <v>7106</v>
      </c>
      <c r="B7109" s="16">
        <v>-1</v>
      </c>
      <c r="C7109" s="16">
        <v>9.4442426443879408E-3</v>
      </c>
    </row>
    <row r="7110" spans="1:3" ht="15" customHeight="1" x14ac:dyDescent="0.2">
      <c r="A7110" s="16">
        <v>7107</v>
      </c>
      <c r="B7110" s="16">
        <v>-1</v>
      </c>
      <c r="C7110" s="16">
        <v>6.8652379222666178E-3</v>
      </c>
    </row>
    <row r="7111" spans="1:3" ht="15" customHeight="1" x14ac:dyDescent="0.2">
      <c r="A7111" s="16">
        <v>7108</v>
      </c>
      <c r="B7111" s="16">
        <v>-1</v>
      </c>
      <c r="C7111" s="16">
        <v>5.5575735561205963E-3</v>
      </c>
    </row>
    <row r="7112" spans="1:3" ht="15" customHeight="1" x14ac:dyDescent="0.2">
      <c r="A7112" s="16">
        <v>7109</v>
      </c>
      <c r="B7112" s="16">
        <v>-1</v>
      </c>
      <c r="C7112" s="16">
        <v>5.5212495459498728E-3</v>
      </c>
    </row>
    <row r="7113" spans="1:3" ht="15" customHeight="1" x14ac:dyDescent="0.2">
      <c r="A7113" s="16">
        <v>7110</v>
      </c>
      <c r="B7113" s="16">
        <v>-1</v>
      </c>
      <c r="C7113" s="16">
        <v>1.2713403559752997E-3</v>
      </c>
    </row>
    <row r="7114" spans="1:3" ht="15" customHeight="1" x14ac:dyDescent="0.2">
      <c r="A7114" s="16">
        <v>7111</v>
      </c>
      <c r="B7114" s="16">
        <v>-1</v>
      </c>
      <c r="C7114" s="16">
        <v>8.7177624409734834E-4</v>
      </c>
    </row>
    <row r="7115" spans="1:3" ht="15" customHeight="1" x14ac:dyDescent="0.2">
      <c r="A7115" s="16">
        <v>7112</v>
      </c>
      <c r="B7115" s="16">
        <v>-1</v>
      </c>
      <c r="C7115" s="16">
        <v>7.2648020341445699E-4</v>
      </c>
    </row>
    <row r="7116" spans="1:3" ht="15" customHeight="1" x14ac:dyDescent="0.2">
      <c r="A7116" s="16">
        <v>7113</v>
      </c>
      <c r="B7116" s="16">
        <v>-1</v>
      </c>
      <c r="C7116" s="16">
        <v>0</v>
      </c>
    </row>
    <row r="7117" spans="1:3" ht="15" customHeight="1" x14ac:dyDescent="0.2">
      <c r="A7117" s="16">
        <v>7114</v>
      </c>
      <c r="B7117" s="16">
        <v>-1</v>
      </c>
      <c r="C7117" s="16">
        <v>0</v>
      </c>
    </row>
    <row r="7118" spans="1:3" ht="15" customHeight="1" x14ac:dyDescent="0.2">
      <c r="A7118" s="16">
        <v>7115</v>
      </c>
      <c r="B7118" s="16">
        <v>-1</v>
      </c>
      <c r="C7118" s="16">
        <v>0</v>
      </c>
    </row>
    <row r="7119" spans="1:3" ht="15" customHeight="1" x14ac:dyDescent="0.2">
      <c r="A7119" s="16">
        <v>7116</v>
      </c>
      <c r="B7119" s="16">
        <v>-1</v>
      </c>
      <c r="C7119" s="16">
        <v>0</v>
      </c>
    </row>
    <row r="7120" spans="1:3" ht="15" customHeight="1" x14ac:dyDescent="0.2">
      <c r="A7120" s="16">
        <v>7117</v>
      </c>
      <c r="B7120" s="16">
        <v>-1</v>
      </c>
      <c r="C7120" s="16">
        <v>0</v>
      </c>
    </row>
    <row r="7121" spans="1:3" ht="15" customHeight="1" x14ac:dyDescent="0.2">
      <c r="A7121" s="16">
        <v>7118</v>
      </c>
      <c r="B7121" s="16">
        <v>-1</v>
      </c>
      <c r="C7121" s="16">
        <v>0</v>
      </c>
    </row>
    <row r="7122" spans="1:3" ht="15" customHeight="1" x14ac:dyDescent="0.2">
      <c r="A7122" s="16">
        <v>7119</v>
      </c>
      <c r="B7122" s="16">
        <v>-1</v>
      </c>
      <c r="C7122" s="16">
        <v>0</v>
      </c>
    </row>
    <row r="7123" spans="1:3" ht="15" customHeight="1" x14ac:dyDescent="0.2">
      <c r="A7123" s="16">
        <v>7120</v>
      </c>
      <c r="B7123" s="16">
        <v>-1</v>
      </c>
      <c r="C7123" s="16">
        <v>0</v>
      </c>
    </row>
    <row r="7124" spans="1:3" ht="15" customHeight="1" x14ac:dyDescent="0.2">
      <c r="A7124" s="16">
        <v>7121</v>
      </c>
      <c r="B7124" s="16">
        <v>-1</v>
      </c>
      <c r="C7124" s="16">
        <v>0</v>
      </c>
    </row>
    <row r="7125" spans="1:3" ht="15" customHeight="1" x14ac:dyDescent="0.2">
      <c r="A7125" s="16">
        <v>7122</v>
      </c>
      <c r="B7125" s="16">
        <v>-1</v>
      </c>
      <c r="C7125" s="16">
        <v>0</v>
      </c>
    </row>
    <row r="7126" spans="1:3" ht="15" customHeight="1" x14ac:dyDescent="0.2">
      <c r="A7126" s="16">
        <v>7123</v>
      </c>
      <c r="B7126" s="16">
        <v>-1</v>
      </c>
      <c r="C7126" s="16">
        <v>0</v>
      </c>
    </row>
    <row r="7127" spans="1:3" ht="15" customHeight="1" x14ac:dyDescent="0.2">
      <c r="A7127" s="16">
        <v>7124</v>
      </c>
      <c r="B7127" s="16">
        <v>-1</v>
      </c>
      <c r="C7127" s="16">
        <v>0</v>
      </c>
    </row>
    <row r="7128" spans="1:3" ht="15" customHeight="1" x14ac:dyDescent="0.2">
      <c r="A7128" s="16">
        <v>7125</v>
      </c>
      <c r="B7128" s="16">
        <v>-1</v>
      </c>
      <c r="C7128" s="16">
        <v>0</v>
      </c>
    </row>
    <row r="7129" spans="1:3" ht="15" customHeight="1" x14ac:dyDescent="0.2">
      <c r="A7129" s="16">
        <v>7126</v>
      </c>
      <c r="B7129" s="16">
        <v>-1</v>
      </c>
      <c r="C7129" s="16">
        <v>0</v>
      </c>
    </row>
    <row r="7130" spans="1:3" ht="15" customHeight="1" x14ac:dyDescent="0.2">
      <c r="A7130" s="16">
        <v>7127</v>
      </c>
      <c r="B7130" s="16">
        <v>-1</v>
      </c>
      <c r="C7130" s="16">
        <v>0</v>
      </c>
    </row>
    <row r="7131" spans="1:3" ht="15" customHeight="1" x14ac:dyDescent="0.2">
      <c r="A7131" s="16">
        <v>7128</v>
      </c>
      <c r="B7131" s="16">
        <v>-1</v>
      </c>
      <c r="C7131" s="16">
        <v>0</v>
      </c>
    </row>
    <row r="7132" spans="1:3" ht="15" customHeight="1" x14ac:dyDescent="0.2">
      <c r="A7132" s="16">
        <v>7129</v>
      </c>
      <c r="B7132" s="16">
        <v>-1</v>
      </c>
      <c r="C7132" s="16">
        <v>0</v>
      </c>
    </row>
    <row r="7133" spans="1:3" ht="15" customHeight="1" x14ac:dyDescent="0.2">
      <c r="A7133" s="16">
        <v>7130</v>
      </c>
      <c r="B7133" s="16">
        <v>-1</v>
      </c>
      <c r="C7133" s="16">
        <v>0</v>
      </c>
    </row>
    <row r="7134" spans="1:3" ht="15" customHeight="1" x14ac:dyDescent="0.2">
      <c r="A7134" s="16">
        <v>7131</v>
      </c>
      <c r="B7134" s="16">
        <v>-1</v>
      </c>
      <c r="C7134" s="16">
        <v>0</v>
      </c>
    </row>
    <row r="7135" spans="1:3" ht="15" customHeight="1" x14ac:dyDescent="0.2">
      <c r="A7135" s="16">
        <v>7132</v>
      </c>
      <c r="B7135" s="16">
        <v>-1</v>
      </c>
      <c r="C7135" s="16">
        <v>0</v>
      </c>
    </row>
    <row r="7136" spans="1:3" ht="15" customHeight="1" x14ac:dyDescent="0.2">
      <c r="A7136" s="16">
        <v>7133</v>
      </c>
      <c r="B7136" s="16">
        <v>-1</v>
      </c>
      <c r="C7136" s="16">
        <v>0</v>
      </c>
    </row>
    <row r="7137" spans="1:3" ht="15" customHeight="1" x14ac:dyDescent="0.2">
      <c r="A7137" s="16">
        <v>7134</v>
      </c>
      <c r="B7137" s="16">
        <v>-1</v>
      </c>
      <c r="C7137" s="16">
        <v>0</v>
      </c>
    </row>
    <row r="7138" spans="1:3" ht="15" customHeight="1" x14ac:dyDescent="0.2">
      <c r="A7138" s="16">
        <v>7135</v>
      </c>
      <c r="B7138" s="16">
        <v>-1</v>
      </c>
      <c r="C7138" s="16">
        <v>0</v>
      </c>
    </row>
    <row r="7139" spans="1:3" ht="15" customHeight="1" x14ac:dyDescent="0.2">
      <c r="A7139" s="16">
        <v>7136</v>
      </c>
      <c r="B7139" s="16">
        <v>-1</v>
      </c>
      <c r="C7139" s="16">
        <v>0</v>
      </c>
    </row>
    <row r="7140" spans="1:3" ht="15" customHeight="1" x14ac:dyDescent="0.2">
      <c r="A7140" s="16">
        <v>7137</v>
      </c>
      <c r="B7140" s="16">
        <v>-1</v>
      </c>
      <c r="C7140" s="16">
        <v>0</v>
      </c>
    </row>
    <row r="7141" spans="1:3" ht="15" customHeight="1" x14ac:dyDescent="0.2">
      <c r="A7141" s="16">
        <v>7138</v>
      </c>
      <c r="B7141" s="16">
        <v>-1</v>
      </c>
      <c r="C7141" s="16">
        <v>0</v>
      </c>
    </row>
    <row r="7142" spans="1:3" ht="15" customHeight="1" x14ac:dyDescent="0.2">
      <c r="A7142" s="16">
        <v>7139</v>
      </c>
      <c r="B7142" s="16">
        <v>-1</v>
      </c>
      <c r="C7142" s="16">
        <v>0</v>
      </c>
    </row>
    <row r="7143" spans="1:3" ht="15" customHeight="1" x14ac:dyDescent="0.2">
      <c r="A7143" s="16">
        <v>7140</v>
      </c>
      <c r="B7143" s="16">
        <v>-1</v>
      </c>
      <c r="C7143" s="16">
        <v>0</v>
      </c>
    </row>
    <row r="7144" spans="1:3" ht="15" customHeight="1" x14ac:dyDescent="0.2">
      <c r="A7144" s="16">
        <v>7141</v>
      </c>
      <c r="B7144" s="16">
        <v>-1</v>
      </c>
      <c r="C7144" s="16">
        <v>0</v>
      </c>
    </row>
    <row r="7145" spans="1:3" ht="15" customHeight="1" x14ac:dyDescent="0.2">
      <c r="A7145" s="16">
        <v>7142</v>
      </c>
      <c r="B7145" s="16">
        <v>-1</v>
      </c>
      <c r="C7145" s="16">
        <v>0</v>
      </c>
    </row>
    <row r="7146" spans="1:3" ht="15" customHeight="1" x14ac:dyDescent="0.2">
      <c r="A7146" s="16">
        <v>7143</v>
      </c>
      <c r="B7146" s="16">
        <v>-1</v>
      </c>
      <c r="C7146" s="16">
        <v>0</v>
      </c>
    </row>
    <row r="7147" spans="1:3" ht="15" customHeight="1" x14ac:dyDescent="0.2">
      <c r="A7147" s="16">
        <v>7144</v>
      </c>
      <c r="B7147" s="16">
        <v>-1</v>
      </c>
      <c r="C7147" s="16">
        <v>0</v>
      </c>
    </row>
    <row r="7148" spans="1:3" ht="15" customHeight="1" x14ac:dyDescent="0.2">
      <c r="A7148" s="16">
        <v>7145</v>
      </c>
      <c r="B7148" s="16">
        <v>-1</v>
      </c>
      <c r="C7148" s="16">
        <v>0</v>
      </c>
    </row>
    <row r="7149" spans="1:3" ht="15" customHeight="1" x14ac:dyDescent="0.2">
      <c r="A7149" s="16">
        <v>7146</v>
      </c>
      <c r="B7149" s="16">
        <v>-1</v>
      </c>
      <c r="C7149" s="16">
        <v>0</v>
      </c>
    </row>
    <row r="7150" spans="1:3" ht="15" customHeight="1" x14ac:dyDescent="0.2">
      <c r="A7150" s="16">
        <v>7147</v>
      </c>
      <c r="B7150" s="16">
        <v>-1</v>
      </c>
      <c r="C7150" s="16">
        <v>0</v>
      </c>
    </row>
    <row r="7151" spans="1:3" ht="15" customHeight="1" x14ac:dyDescent="0.2">
      <c r="A7151" s="16">
        <v>7148</v>
      </c>
      <c r="B7151" s="16">
        <v>-1</v>
      </c>
      <c r="C7151" s="16">
        <v>0</v>
      </c>
    </row>
    <row r="7152" spans="1:3" ht="15" customHeight="1" x14ac:dyDescent="0.2">
      <c r="A7152" s="16">
        <v>7149</v>
      </c>
      <c r="B7152" s="16">
        <v>-1</v>
      </c>
      <c r="C7152" s="16">
        <v>0</v>
      </c>
    </row>
    <row r="7153" spans="1:3" ht="15" customHeight="1" x14ac:dyDescent="0.2">
      <c r="A7153" s="16">
        <v>7150</v>
      </c>
      <c r="B7153" s="16">
        <v>-1</v>
      </c>
      <c r="C7153" s="16">
        <v>0</v>
      </c>
    </row>
    <row r="7154" spans="1:3" ht="15" customHeight="1" x14ac:dyDescent="0.2">
      <c r="A7154" s="16">
        <v>7151</v>
      </c>
      <c r="B7154" s="16">
        <v>-1</v>
      </c>
      <c r="C7154" s="16">
        <v>0</v>
      </c>
    </row>
    <row r="7155" spans="1:3" ht="15" customHeight="1" x14ac:dyDescent="0.2">
      <c r="A7155" s="16">
        <v>7152</v>
      </c>
      <c r="B7155" s="16">
        <v>-1</v>
      </c>
      <c r="C7155" s="16">
        <v>0</v>
      </c>
    </row>
    <row r="7156" spans="1:3" ht="15" customHeight="1" x14ac:dyDescent="0.2">
      <c r="A7156" s="16">
        <v>7153</v>
      </c>
      <c r="B7156" s="16">
        <v>-1</v>
      </c>
      <c r="C7156" s="16">
        <v>0</v>
      </c>
    </row>
    <row r="7157" spans="1:3" ht="15" customHeight="1" x14ac:dyDescent="0.2">
      <c r="A7157" s="16">
        <v>7154</v>
      </c>
      <c r="B7157" s="16">
        <v>-1</v>
      </c>
      <c r="C7157" s="16">
        <v>0</v>
      </c>
    </row>
    <row r="7158" spans="1:3" ht="15" customHeight="1" x14ac:dyDescent="0.2">
      <c r="A7158" s="16">
        <v>7155</v>
      </c>
      <c r="B7158" s="16">
        <v>-1</v>
      </c>
      <c r="C7158" s="16">
        <v>0</v>
      </c>
    </row>
    <row r="7159" spans="1:3" ht="15" customHeight="1" x14ac:dyDescent="0.2">
      <c r="A7159" s="16">
        <v>7156</v>
      </c>
      <c r="B7159" s="16">
        <v>-1</v>
      </c>
      <c r="C7159" s="16">
        <v>0</v>
      </c>
    </row>
    <row r="7160" spans="1:3" ht="15" customHeight="1" x14ac:dyDescent="0.2">
      <c r="A7160" s="16">
        <v>7157</v>
      </c>
      <c r="B7160" s="16">
        <v>-1</v>
      </c>
      <c r="C7160" s="16">
        <v>0</v>
      </c>
    </row>
    <row r="7161" spans="1:3" ht="15" customHeight="1" x14ac:dyDescent="0.2">
      <c r="A7161" s="16">
        <v>7158</v>
      </c>
      <c r="B7161" s="16">
        <v>-1</v>
      </c>
      <c r="C7161" s="16">
        <v>0</v>
      </c>
    </row>
    <row r="7162" spans="1:3" ht="15" customHeight="1" x14ac:dyDescent="0.2">
      <c r="A7162" s="16">
        <v>7159</v>
      </c>
      <c r="B7162" s="16">
        <v>-1</v>
      </c>
      <c r="C7162" s="16">
        <v>0</v>
      </c>
    </row>
    <row r="7163" spans="1:3" ht="15" customHeight="1" x14ac:dyDescent="0.2">
      <c r="A7163" s="16">
        <v>7160</v>
      </c>
      <c r="B7163" s="16">
        <v>-1</v>
      </c>
      <c r="C7163" s="16">
        <v>0</v>
      </c>
    </row>
    <row r="7164" spans="1:3" ht="15" customHeight="1" x14ac:dyDescent="0.2">
      <c r="A7164" s="16">
        <v>7161</v>
      </c>
      <c r="B7164" s="16">
        <v>-1</v>
      </c>
      <c r="C7164" s="16">
        <v>0</v>
      </c>
    </row>
    <row r="7165" spans="1:3" ht="15" customHeight="1" x14ac:dyDescent="0.2">
      <c r="A7165" s="16">
        <v>7162</v>
      </c>
      <c r="B7165" s="16">
        <v>-1</v>
      </c>
      <c r="C7165" s="16">
        <v>0</v>
      </c>
    </row>
    <row r="7166" spans="1:3" ht="15" customHeight="1" x14ac:dyDescent="0.2">
      <c r="A7166" s="16">
        <v>7163</v>
      </c>
      <c r="B7166" s="16">
        <v>-1</v>
      </c>
      <c r="C7166" s="16">
        <v>0</v>
      </c>
    </row>
    <row r="7167" spans="1:3" ht="15" customHeight="1" x14ac:dyDescent="0.2">
      <c r="A7167" s="16">
        <v>7164</v>
      </c>
      <c r="B7167" s="16">
        <v>-1</v>
      </c>
      <c r="C7167" s="16">
        <v>0</v>
      </c>
    </row>
    <row r="7168" spans="1:3" ht="15" customHeight="1" x14ac:dyDescent="0.2">
      <c r="A7168" s="16">
        <v>7165</v>
      </c>
      <c r="B7168" s="16">
        <v>-1</v>
      </c>
      <c r="C7168" s="16">
        <v>0</v>
      </c>
    </row>
    <row r="7169" spans="1:3" ht="15" customHeight="1" x14ac:dyDescent="0.2">
      <c r="A7169" s="16">
        <v>7166</v>
      </c>
      <c r="B7169" s="16">
        <v>-1</v>
      </c>
      <c r="C7169" s="16">
        <v>0</v>
      </c>
    </row>
    <row r="7170" spans="1:3" ht="15" customHeight="1" x14ac:dyDescent="0.2">
      <c r="A7170" s="16">
        <v>7167</v>
      </c>
      <c r="B7170" s="16">
        <v>-1</v>
      </c>
      <c r="C7170" s="16">
        <v>0</v>
      </c>
    </row>
    <row r="7171" spans="1:3" ht="15" customHeight="1" x14ac:dyDescent="0.2">
      <c r="A7171" s="16">
        <v>7168</v>
      </c>
      <c r="B7171" s="16">
        <v>-1</v>
      </c>
      <c r="C7171" s="16">
        <v>0</v>
      </c>
    </row>
    <row r="7172" spans="1:3" ht="15" customHeight="1" x14ac:dyDescent="0.2">
      <c r="A7172" s="16">
        <v>7169</v>
      </c>
      <c r="B7172" s="16">
        <v>-1</v>
      </c>
      <c r="C7172" s="16">
        <v>0</v>
      </c>
    </row>
    <row r="7173" spans="1:3" ht="15" customHeight="1" x14ac:dyDescent="0.2">
      <c r="A7173" s="16">
        <v>7170</v>
      </c>
      <c r="B7173" s="16">
        <v>-1</v>
      </c>
      <c r="C7173" s="16">
        <v>0</v>
      </c>
    </row>
    <row r="7174" spans="1:3" ht="15" customHeight="1" x14ac:dyDescent="0.2">
      <c r="A7174" s="16">
        <v>7171</v>
      </c>
      <c r="B7174" s="16">
        <v>-1</v>
      </c>
      <c r="C7174" s="16">
        <v>0</v>
      </c>
    </row>
    <row r="7175" spans="1:3" ht="15" customHeight="1" x14ac:dyDescent="0.2">
      <c r="A7175" s="16">
        <v>7172</v>
      </c>
      <c r="B7175" s="16">
        <v>-1</v>
      </c>
      <c r="C7175" s="16">
        <v>0</v>
      </c>
    </row>
    <row r="7176" spans="1:3" ht="15" customHeight="1" x14ac:dyDescent="0.2">
      <c r="A7176" s="16">
        <v>7173</v>
      </c>
      <c r="B7176" s="16">
        <v>-1</v>
      </c>
      <c r="C7176" s="16">
        <v>0</v>
      </c>
    </row>
    <row r="7177" spans="1:3" ht="15" customHeight="1" x14ac:dyDescent="0.2">
      <c r="A7177" s="16">
        <v>7174</v>
      </c>
      <c r="B7177" s="16">
        <v>-1</v>
      </c>
      <c r="C7177" s="16">
        <v>0</v>
      </c>
    </row>
    <row r="7178" spans="1:3" ht="15" customHeight="1" x14ac:dyDescent="0.2">
      <c r="A7178" s="16">
        <v>7175</v>
      </c>
      <c r="B7178" s="16">
        <v>-1</v>
      </c>
      <c r="C7178" s="16">
        <v>0</v>
      </c>
    </row>
    <row r="7179" spans="1:3" ht="15" customHeight="1" x14ac:dyDescent="0.2">
      <c r="A7179" s="16">
        <v>7176</v>
      </c>
      <c r="B7179" s="16">
        <v>-1</v>
      </c>
      <c r="C7179" s="16">
        <v>0</v>
      </c>
    </row>
    <row r="7180" spans="1:3" ht="15" customHeight="1" x14ac:dyDescent="0.2">
      <c r="A7180" s="16">
        <v>7177</v>
      </c>
      <c r="B7180" s="16">
        <v>-1</v>
      </c>
      <c r="C7180" s="16">
        <v>0</v>
      </c>
    </row>
    <row r="7181" spans="1:3" ht="15" customHeight="1" x14ac:dyDescent="0.2">
      <c r="A7181" s="16">
        <v>7178</v>
      </c>
      <c r="B7181" s="16">
        <v>-1</v>
      </c>
      <c r="C7181" s="16">
        <v>0</v>
      </c>
    </row>
    <row r="7182" spans="1:3" ht="15" customHeight="1" x14ac:dyDescent="0.2">
      <c r="A7182" s="16">
        <v>7179</v>
      </c>
      <c r="B7182" s="16">
        <v>-1</v>
      </c>
      <c r="C7182" s="16">
        <v>0</v>
      </c>
    </row>
    <row r="7183" spans="1:3" ht="15" customHeight="1" x14ac:dyDescent="0.2">
      <c r="A7183" s="16">
        <v>7180</v>
      </c>
      <c r="B7183" s="16">
        <v>-1</v>
      </c>
      <c r="C7183" s="16">
        <v>0</v>
      </c>
    </row>
    <row r="7184" spans="1:3" ht="15" customHeight="1" x14ac:dyDescent="0.2">
      <c r="A7184" s="16">
        <v>7181</v>
      </c>
      <c r="B7184" s="16">
        <v>-1</v>
      </c>
      <c r="C7184" s="16">
        <v>0</v>
      </c>
    </row>
    <row r="7185" spans="1:3" ht="15" customHeight="1" x14ac:dyDescent="0.2">
      <c r="A7185" s="16">
        <v>7182</v>
      </c>
      <c r="B7185" s="16">
        <v>-1</v>
      </c>
      <c r="C7185" s="16">
        <v>0</v>
      </c>
    </row>
    <row r="7186" spans="1:3" ht="15" customHeight="1" x14ac:dyDescent="0.2">
      <c r="A7186" s="16">
        <v>7183</v>
      </c>
      <c r="B7186" s="16">
        <v>-1</v>
      </c>
      <c r="C7186" s="16">
        <v>0</v>
      </c>
    </row>
    <row r="7187" spans="1:3" ht="15" customHeight="1" x14ac:dyDescent="0.2">
      <c r="A7187" s="16">
        <v>7184</v>
      </c>
      <c r="B7187" s="16">
        <v>-1</v>
      </c>
      <c r="C7187" s="16">
        <v>0</v>
      </c>
    </row>
    <row r="7188" spans="1:3" ht="15" customHeight="1" x14ac:dyDescent="0.2">
      <c r="A7188" s="16">
        <v>7185</v>
      </c>
      <c r="B7188" s="16">
        <v>-1</v>
      </c>
      <c r="C7188" s="16">
        <v>0</v>
      </c>
    </row>
    <row r="7189" spans="1:3" ht="15" customHeight="1" x14ac:dyDescent="0.2">
      <c r="A7189" s="16">
        <v>7186</v>
      </c>
      <c r="B7189" s="16">
        <v>-1</v>
      </c>
      <c r="C7189" s="16">
        <v>0</v>
      </c>
    </row>
    <row r="7190" spans="1:3" ht="15" customHeight="1" x14ac:dyDescent="0.2">
      <c r="A7190" s="16">
        <v>7187</v>
      </c>
      <c r="B7190" s="16">
        <v>-1</v>
      </c>
      <c r="C7190" s="16">
        <v>0</v>
      </c>
    </row>
    <row r="7191" spans="1:3" ht="15" customHeight="1" x14ac:dyDescent="0.2">
      <c r="A7191" s="16">
        <v>7188</v>
      </c>
      <c r="B7191" s="16">
        <v>-1</v>
      </c>
      <c r="C7191" s="16">
        <v>0</v>
      </c>
    </row>
    <row r="7192" spans="1:3" ht="15" customHeight="1" x14ac:dyDescent="0.2">
      <c r="A7192" s="16">
        <v>7189</v>
      </c>
      <c r="B7192" s="16">
        <v>-1</v>
      </c>
      <c r="C7192" s="16">
        <v>0</v>
      </c>
    </row>
    <row r="7193" spans="1:3" ht="15" customHeight="1" x14ac:dyDescent="0.2">
      <c r="A7193" s="16">
        <v>7190</v>
      </c>
      <c r="B7193" s="16">
        <v>-1</v>
      </c>
      <c r="C7193" s="16">
        <v>0</v>
      </c>
    </row>
    <row r="7194" spans="1:3" ht="15" customHeight="1" x14ac:dyDescent="0.2">
      <c r="A7194" s="16">
        <v>7191</v>
      </c>
      <c r="B7194" s="16">
        <v>-1</v>
      </c>
      <c r="C7194" s="16">
        <v>0</v>
      </c>
    </row>
    <row r="7195" spans="1:3" ht="15" customHeight="1" x14ac:dyDescent="0.2">
      <c r="A7195" s="16">
        <v>7192</v>
      </c>
      <c r="B7195" s="16">
        <v>-1</v>
      </c>
      <c r="C7195" s="16">
        <v>0</v>
      </c>
    </row>
    <row r="7196" spans="1:3" ht="15" customHeight="1" x14ac:dyDescent="0.2">
      <c r="A7196" s="16">
        <v>7193</v>
      </c>
      <c r="B7196" s="16">
        <v>-1</v>
      </c>
      <c r="C7196" s="16">
        <v>0</v>
      </c>
    </row>
    <row r="7197" spans="1:3" ht="15" customHeight="1" x14ac:dyDescent="0.2">
      <c r="A7197" s="16">
        <v>7194</v>
      </c>
      <c r="B7197" s="16">
        <v>-1</v>
      </c>
      <c r="C7197" s="16">
        <v>0</v>
      </c>
    </row>
    <row r="7198" spans="1:3" ht="15" customHeight="1" x14ac:dyDescent="0.2">
      <c r="A7198" s="16">
        <v>7195</v>
      </c>
      <c r="B7198" s="16">
        <v>-1</v>
      </c>
      <c r="C7198" s="16">
        <v>0</v>
      </c>
    </row>
    <row r="7199" spans="1:3" ht="15" customHeight="1" x14ac:dyDescent="0.2">
      <c r="A7199" s="16">
        <v>7196</v>
      </c>
      <c r="B7199" s="16">
        <v>-1</v>
      </c>
      <c r="C7199" s="16">
        <v>0</v>
      </c>
    </row>
    <row r="7200" spans="1:3" ht="15" customHeight="1" x14ac:dyDescent="0.2">
      <c r="A7200" s="16">
        <v>7197</v>
      </c>
      <c r="B7200" s="16">
        <v>-1</v>
      </c>
      <c r="C7200" s="16">
        <v>0</v>
      </c>
    </row>
    <row r="7201" spans="1:3" ht="15" customHeight="1" x14ac:dyDescent="0.2">
      <c r="A7201" s="16">
        <v>7198</v>
      </c>
      <c r="B7201" s="16">
        <v>-1</v>
      </c>
      <c r="C7201" s="16">
        <v>0</v>
      </c>
    </row>
    <row r="7202" spans="1:3" ht="15" customHeight="1" x14ac:dyDescent="0.2">
      <c r="A7202" s="16">
        <v>7199</v>
      </c>
      <c r="B7202" s="16">
        <v>-1</v>
      </c>
      <c r="C7202" s="16">
        <v>0</v>
      </c>
    </row>
    <row r="7203" spans="1:3" ht="15" customHeight="1" x14ac:dyDescent="0.2">
      <c r="A7203" s="16">
        <v>7200</v>
      </c>
      <c r="B7203" s="16">
        <v>-1</v>
      </c>
      <c r="C7203" s="16">
        <v>0</v>
      </c>
    </row>
    <row r="7204" spans="1:3" ht="15" customHeight="1" x14ac:dyDescent="0.2">
      <c r="A7204" s="16">
        <v>7201</v>
      </c>
      <c r="B7204" s="16">
        <v>-1</v>
      </c>
      <c r="C7204" s="16">
        <v>0</v>
      </c>
    </row>
    <row r="7205" spans="1:3" ht="15" customHeight="1" x14ac:dyDescent="0.2">
      <c r="A7205" s="16">
        <v>7202</v>
      </c>
      <c r="B7205" s="16">
        <v>-1</v>
      </c>
      <c r="C7205" s="16">
        <v>0</v>
      </c>
    </row>
    <row r="7206" spans="1:3" ht="15" customHeight="1" x14ac:dyDescent="0.2">
      <c r="A7206" s="16">
        <v>7203</v>
      </c>
      <c r="B7206" s="16">
        <v>-1</v>
      </c>
      <c r="C7206" s="16">
        <v>0</v>
      </c>
    </row>
    <row r="7207" spans="1:3" ht="15" customHeight="1" x14ac:dyDescent="0.2">
      <c r="A7207" s="16">
        <v>7204</v>
      </c>
      <c r="B7207" s="16">
        <v>-1</v>
      </c>
      <c r="C7207" s="16">
        <v>0</v>
      </c>
    </row>
    <row r="7208" spans="1:3" ht="15" customHeight="1" x14ac:dyDescent="0.2">
      <c r="A7208" s="16">
        <v>7205</v>
      </c>
      <c r="B7208" s="16">
        <v>-1</v>
      </c>
      <c r="C7208" s="16">
        <v>0</v>
      </c>
    </row>
    <row r="7209" spans="1:3" ht="15" customHeight="1" x14ac:dyDescent="0.2">
      <c r="A7209" s="16">
        <v>7206</v>
      </c>
      <c r="B7209" s="16">
        <v>-1</v>
      </c>
      <c r="C7209" s="16">
        <v>0</v>
      </c>
    </row>
    <row r="7210" spans="1:3" ht="15" customHeight="1" x14ac:dyDescent="0.2">
      <c r="A7210" s="16">
        <v>7207</v>
      </c>
      <c r="B7210" s="16">
        <v>-1</v>
      </c>
      <c r="C7210" s="16">
        <v>0</v>
      </c>
    </row>
    <row r="7211" spans="1:3" ht="15" customHeight="1" x14ac:dyDescent="0.2">
      <c r="A7211" s="16">
        <v>7208</v>
      </c>
      <c r="B7211" s="16">
        <v>-1</v>
      </c>
      <c r="C7211" s="16">
        <v>0</v>
      </c>
    </row>
    <row r="7212" spans="1:3" ht="15" customHeight="1" x14ac:dyDescent="0.2">
      <c r="A7212" s="16">
        <v>7209</v>
      </c>
      <c r="B7212" s="16">
        <v>-1</v>
      </c>
      <c r="C7212" s="16">
        <v>0</v>
      </c>
    </row>
    <row r="7213" spans="1:3" ht="15" customHeight="1" x14ac:dyDescent="0.2">
      <c r="A7213" s="16">
        <v>7210</v>
      </c>
      <c r="B7213" s="16">
        <v>-1</v>
      </c>
      <c r="C7213" s="16">
        <v>0</v>
      </c>
    </row>
    <row r="7214" spans="1:3" ht="15" customHeight="1" x14ac:dyDescent="0.2">
      <c r="A7214" s="16">
        <v>7211</v>
      </c>
      <c r="B7214" s="16">
        <v>-1</v>
      </c>
      <c r="C7214" s="16">
        <v>0</v>
      </c>
    </row>
    <row r="7215" spans="1:3" ht="15" customHeight="1" x14ac:dyDescent="0.2">
      <c r="A7215" s="16">
        <v>7212</v>
      </c>
      <c r="B7215" s="16">
        <v>-1</v>
      </c>
      <c r="C7215" s="16">
        <v>0</v>
      </c>
    </row>
    <row r="7216" spans="1:3" ht="15" customHeight="1" x14ac:dyDescent="0.2">
      <c r="A7216" s="16">
        <v>7213</v>
      </c>
      <c r="B7216" s="16">
        <v>-1</v>
      </c>
      <c r="C7216" s="16">
        <v>0</v>
      </c>
    </row>
    <row r="7217" spans="1:3" ht="15" customHeight="1" x14ac:dyDescent="0.2">
      <c r="A7217" s="16">
        <v>7214</v>
      </c>
      <c r="B7217" s="16">
        <v>-1</v>
      </c>
      <c r="C7217" s="16">
        <v>0</v>
      </c>
    </row>
    <row r="7218" spans="1:3" ht="15" customHeight="1" x14ac:dyDescent="0.2">
      <c r="A7218" s="16">
        <v>7215</v>
      </c>
      <c r="B7218" s="16">
        <v>-1</v>
      </c>
      <c r="C7218" s="16">
        <v>0</v>
      </c>
    </row>
    <row r="7219" spans="1:3" ht="15" customHeight="1" x14ac:dyDescent="0.2">
      <c r="A7219" s="16">
        <v>7216</v>
      </c>
      <c r="B7219" s="16">
        <v>-1</v>
      </c>
      <c r="C7219" s="16">
        <v>0</v>
      </c>
    </row>
    <row r="7220" spans="1:3" ht="15" customHeight="1" x14ac:dyDescent="0.2">
      <c r="A7220" s="16">
        <v>7217</v>
      </c>
      <c r="B7220" s="16">
        <v>-1</v>
      </c>
      <c r="C7220" s="16">
        <v>0</v>
      </c>
    </row>
    <row r="7221" spans="1:3" ht="15" customHeight="1" x14ac:dyDescent="0.2">
      <c r="A7221" s="16">
        <v>7218</v>
      </c>
      <c r="B7221" s="16">
        <v>-1</v>
      </c>
      <c r="C7221" s="16">
        <v>0</v>
      </c>
    </row>
    <row r="7222" spans="1:3" ht="15" customHeight="1" x14ac:dyDescent="0.2">
      <c r="A7222" s="16">
        <v>7219</v>
      </c>
      <c r="B7222" s="16">
        <v>-1</v>
      </c>
      <c r="C7222" s="16">
        <v>0</v>
      </c>
    </row>
    <row r="7223" spans="1:3" ht="15" customHeight="1" x14ac:dyDescent="0.2">
      <c r="A7223" s="16">
        <v>7220</v>
      </c>
      <c r="B7223" s="16">
        <v>-1</v>
      </c>
      <c r="C7223" s="16">
        <v>0</v>
      </c>
    </row>
    <row r="7224" spans="1:3" ht="15" customHeight="1" x14ac:dyDescent="0.2">
      <c r="A7224" s="16">
        <v>7221</v>
      </c>
      <c r="B7224" s="16">
        <v>-1</v>
      </c>
      <c r="C7224" s="16">
        <v>0</v>
      </c>
    </row>
    <row r="7225" spans="1:3" ht="15" customHeight="1" x14ac:dyDescent="0.2">
      <c r="A7225" s="16">
        <v>7222</v>
      </c>
      <c r="B7225" s="16">
        <v>-1</v>
      </c>
      <c r="C7225" s="16">
        <v>0</v>
      </c>
    </row>
    <row r="7226" spans="1:3" ht="15" customHeight="1" x14ac:dyDescent="0.2">
      <c r="A7226" s="16">
        <v>7223</v>
      </c>
      <c r="B7226" s="16">
        <v>-1</v>
      </c>
      <c r="C7226" s="16">
        <v>0</v>
      </c>
    </row>
    <row r="7227" spans="1:3" ht="15" customHeight="1" x14ac:dyDescent="0.2">
      <c r="A7227" s="16">
        <v>7224</v>
      </c>
      <c r="B7227" s="16">
        <v>-1</v>
      </c>
      <c r="C7227" s="16">
        <v>0</v>
      </c>
    </row>
    <row r="7228" spans="1:3" ht="15" customHeight="1" x14ac:dyDescent="0.2">
      <c r="A7228" s="16">
        <v>7225</v>
      </c>
      <c r="B7228" s="16">
        <v>-1</v>
      </c>
      <c r="C7228" s="16">
        <v>0</v>
      </c>
    </row>
    <row r="7229" spans="1:3" ht="15" customHeight="1" x14ac:dyDescent="0.2">
      <c r="A7229" s="16">
        <v>7226</v>
      </c>
      <c r="B7229" s="16">
        <v>-1</v>
      </c>
      <c r="C7229" s="16">
        <v>0</v>
      </c>
    </row>
    <row r="7230" spans="1:3" ht="15" customHeight="1" x14ac:dyDescent="0.2">
      <c r="A7230" s="16">
        <v>7227</v>
      </c>
      <c r="B7230" s="16">
        <v>-1</v>
      </c>
      <c r="C7230" s="16">
        <v>0</v>
      </c>
    </row>
    <row r="7231" spans="1:3" ht="15" customHeight="1" x14ac:dyDescent="0.2">
      <c r="A7231" s="16">
        <v>7228</v>
      </c>
      <c r="B7231" s="16">
        <v>-1</v>
      </c>
      <c r="C7231" s="16">
        <v>0</v>
      </c>
    </row>
    <row r="7232" spans="1:3" ht="15" customHeight="1" x14ac:dyDescent="0.2">
      <c r="A7232" s="16">
        <v>7229</v>
      </c>
      <c r="B7232" s="16">
        <v>-1</v>
      </c>
      <c r="C7232" s="16">
        <v>0</v>
      </c>
    </row>
    <row r="7233" spans="1:3" ht="15" customHeight="1" x14ac:dyDescent="0.2">
      <c r="A7233" s="16">
        <v>7230</v>
      </c>
      <c r="B7233" s="16">
        <v>-1</v>
      </c>
      <c r="C7233" s="16">
        <v>0</v>
      </c>
    </row>
    <row r="7234" spans="1:3" ht="15" customHeight="1" x14ac:dyDescent="0.2">
      <c r="A7234" s="16">
        <v>7231</v>
      </c>
      <c r="B7234" s="16">
        <v>-1</v>
      </c>
      <c r="C7234" s="16">
        <v>0</v>
      </c>
    </row>
    <row r="7235" spans="1:3" ht="15" customHeight="1" x14ac:dyDescent="0.2">
      <c r="A7235" s="16">
        <v>7232</v>
      </c>
      <c r="B7235" s="16">
        <v>-1</v>
      </c>
      <c r="C7235" s="16">
        <v>0</v>
      </c>
    </row>
    <row r="7236" spans="1:3" ht="15" customHeight="1" x14ac:dyDescent="0.2">
      <c r="A7236" s="16">
        <v>7233</v>
      </c>
      <c r="B7236" s="16">
        <v>-1</v>
      </c>
      <c r="C7236" s="16">
        <v>0</v>
      </c>
    </row>
    <row r="7237" spans="1:3" ht="15" customHeight="1" x14ac:dyDescent="0.2">
      <c r="A7237" s="16">
        <v>7234</v>
      </c>
      <c r="B7237" s="16">
        <v>-1</v>
      </c>
      <c r="C7237" s="16">
        <v>0</v>
      </c>
    </row>
    <row r="7238" spans="1:3" ht="15" customHeight="1" x14ac:dyDescent="0.2">
      <c r="A7238" s="16">
        <v>7235</v>
      </c>
      <c r="B7238" s="16">
        <v>-1</v>
      </c>
      <c r="C7238" s="16">
        <v>0</v>
      </c>
    </row>
    <row r="7239" spans="1:3" ht="15" customHeight="1" x14ac:dyDescent="0.2">
      <c r="A7239" s="16">
        <v>7236</v>
      </c>
      <c r="B7239" s="16">
        <v>-1</v>
      </c>
      <c r="C7239" s="16">
        <v>0</v>
      </c>
    </row>
    <row r="7240" spans="1:3" ht="15" customHeight="1" x14ac:dyDescent="0.2">
      <c r="A7240" s="16">
        <v>7237</v>
      </c>
      <c r="B7240" s="16">
        <v>-1</v>
      </c>
      <c r="C7240" s="16">
        <v>0</v>
      </c>
    </row>
    <row r="7241" spans="1:3" ht="15" customHeight="1" x14ac:dyDescent="0.2">
      <c r="A7241" s="16">
        <v>7238</v>
      </c>
      <c r="B7241" s="16">
        <v>-1</v>
      </c>
      <c r="C7241" s="16">
        <v>0</v>
      </c>
    </row>
    <row r="7242" spans="1:3" ht="15" customHeight="1" x14ac:dyDescent="0.2">
      <c r="A7242" s="16">
        <v>7239</v>
      </c>
      <c r="B7242" s="16">
        <v>-1</v>
      </c>
      <c r="C7242" s="16">
        <v>0</v>
      </c>
    </row>
    <row r="7243" spans="1:3" ht="15" customHeight="1" x14ac:dyDescent="0.2">
      <c r="A7243" s="16">
        <v>7240</v>
      </c>
      <c r="B7243" s="16">
        <v>-1</v>
      </c>
      <c r="C7243" s="16">
        <v>0</v>
      </c>
    </row>
    <row r="7244" spans="1:3" ht="15" customHeight="1" x14ac:dyDescent="0.2">
      <c r="A7244" s="16">
        <v>7241</v>
      </c>
      <c r="B7244" s="16">
        <v>-1</v>
      </c>
      <c r="C7244" s="16">
        <v>0</v>
      </c>
    </row>
    <row r="7245" spans="1:3" ht="15" customHeight="1" x14ac:dyDescent="0.2">
      <c r="A7245" s="16">
        <v>7242</v>
      </c>
      <c r="B7245" s="16">
        <v>-1</v>
      </c>
      <c r="C7245" s="16">
        <v>0</v>
      </c>
    </row>
    <row r="7246" spans="1:3" ht="15" customHeight="1" x14ac:dyDescent="0.2">
      <c r="A7246" s="16">
        <v>7243</v>
      </c>
      <c r="B7246" s="16">
        <v>-1</v>
      </c>
      <c r="C7246" s="16">
        <v>0</v>
      </c>
    </row>
    <row r="7247" spans="1:3" ht="15" customHeight="1" x14ac:dyDescent="0.2">
      <c r="A7247" s="16">
        <v>7244</v>
      </c>
      <c r="B7247" s="16">
        <v>-1</v>
      </c>
      <c r="C7247" s="16">
        <v>0</v>
      </c>
    </row>
    <row r="7248" spans="1:3" ht="15" customHeight="1" x14ac:dyDescent="0.2">
      <c r="A7248" s="16">
        <v>7245</v>
      </c>
      <c r="B7248" s="16">
        <v>-1</v>
      </c>
      <c r="C7248" s="16">
        <v>0</v>
      </c>
    </row>
    <row r="7249" spans="1:3" ht="15" customHeight="1" x14ac:dyDescent="0.2">
      <c r="A7249" s="16">
        <v>7246</v>
      </c>
      <c r="B7249" s="16">
        <v>-1</v>
      </c>
      <c r="C7249" s="16">
        <v>0</v>
      </c>
    </row>
    <row r="7250" spans="1:3" ht="15" customHeight="1" x14ac:dyDescent="0.2">
      <c r="A7250" s="16">
        <v>7247</v>
      </c>
      <c r="B7250" s="16">
        <v>-1</v>
      </c>
      <c r="C7250" s="16">
        <v>0</v>
      </c>
    </row>
    <row r="7251" spans="1:3" ht="15" customHeight="1" x14ac:dyDescent="0.2">
      <c r="A7251" s="16">
        <v>7248</v>
      </c>
      <c r="B7251" s="16">
        <v>-1</v>
      </c>
      <c r="C7251" s="16">
        <v>0</v>
      </c>
    </row>
    <row r="7252" spans="1:3" ht="15" customHeight="1" x14ac:dyDescent="0.2">
      <c r="A7252" s="16">
        <v>7249</v>
      </c>
      <c r="B7252" s="16">
        <v>-1</v>
      </c>
      <c r="C7252" s="16">
        <v>0</v>
      </c>
    </row>
    <row r="7253" spans="1:3" ht="15" customHeight="1" x14ac:dyDescent="0.2">
      <c r="A7253" s="16">
        <v>7250</v>
      </c>
      <c r="B7253" s="16">
        <v>-1</v>
      </c>
      <c r="C7253" s="16">
        <v>0</v>
      </c>
    </row>
    <row r="7254" spans="1:3" ht="15" customHeight="1" x14ac:dyDescent="0.2">
      <c r="A7254" s="16">
        <v>7251</v>
      </c>
      <c r="B7254" s="16">
        <v>-1</v>
      </c>
      <c r="C7254" s="16">
        <v>0</v>
      </c>
    </row>
    <row r="7255" spans="1:3" ht="15" customHeight="1" x14ac:dyDescent="0.2">
      <c r="A7255" s="16">
        <v>7252</v>
      </c>
      <c r="B7255" s="16">
        <v>-1</v>
      </c>
      <c r="C7255" s="16">
        <v>0</v>
      </c>
    </row>
    <row r="7256" spans="1:3" ht="15" customHeight="1" x14ac:dyDescent="0.2">
      <c r="A7256" s="16">
        <v>7253</v>
      </c>
      <c r="B7256" s="16">
        <v>-1</v>
      </c>
      <c r="C7256" s="16">
        <v>0</v>
      </c>
    </row>
    <row r="7257" spans="1:3" ht="15" customHeight="1" x14ac:dyDescent="0.2">
      <c r="A7257" s="16">
        <v>7254</v>
      </c>
      <c r="B7257" s="16">
        <v>-1</v>
      </c>
      <c r="C7257" s="16">
        <v>0</v>
      </c>
    </row>
    <row r="7258" spans="1:3" ht="15" customHeight="1" x14ac:dyDescent="0.2">
      <c r="A7258" s="16">
        <v>7255</v>
      </c>
      <c r="B7258" s="16">
        <v>-1</v>
      </c>
      <c r="C7258" s="16">
        <v>0</v>
      </c>
    </row>
    <row r="7259" spans="1:3" ht="15" customHeight="1" x14ac:dyDescent="0.2">
      <c r="A7259" s="16">
        <v>7256</v>
      </c>
      <c r="B7259" s="16">
        <v>-1</v>
      </c>
      <c r="C7259" s="16">
        <v>0</v>
      </c>
    </row>
    <row r="7260" spans="1:3" ht="15" customHeight="1" x14ac:dyDescent="0.2">
      <c r="A7260" s="16">
        <v>7257</v>
      </c>
      <c r="B7260" s="16">
        <v>-1</v>
      </c>
      <c r="C7260" s="16">
        <v>0</v>
      </c>
    </row>
    <row r="7261" spans="1:3" ht="15" customHeight="1" x14ac:dyDescent="0.2">
      <c r="A7261" s="16">
        <v>7258</v>
      </c>
      <c r="B7261" s="16">
        <v>-1</v>
      </c>
      <c r="C7261" s="16">
        <v>0</v>
      </c>
    </row>
    <row r="7262" spans="1:3" ht="15" customHeight="1" x14ac:dyDescent="0.2">
      <c r="A7262" s="16">
        <v>7259</v>
      </c>
      <c r="B7262" s="16">
        <v>-1</v>
      </c>
      <c r="C7262" s="16">
        <v>0</v>
      </c>
    </row>
    <row r="7263" spans="1:3" ht="15" customHeight="1" x14ac:dyDescent="0.2">
      <c r="A7263" s="16">
        <v>7260</v>
      </c>
      <c r="B7263" s="16">
        <v>-1</v>
      </c>
      <c r="C7263" s="16">
        <v>0</v>
      </c>
    </row>
    <row r="7264" spans="1:3" ht="15" customHeight="1" x14ac:dyDescent="0.2">
      <c r="A7264" s="16">
        <v>7261</v>
      </c>
      <c r="B7264" s="16">
        <v>-1</v>
      </c>
      <c r="C7264" s="16">
        <v>0</v>
      </c>
    </row>
    <row r="7265" spans="1:3" ht="15" customHeight="1" x14ac:dyDescent="0.2">
      <c r="A7265" s="16">
        <v>7262</v>
      </c>
      <c r="B7265" s="16">
        <v>-1</v>
      </c>
      <c r="C7265" s="16">
        <v>0</v>
      </c>
    </row>
    <row r="7266" spans="1:3" ht="15" customHeight="1" x14ac:dyDescent="0.2">
      <c r="A7266" s="16">
        <v>7263</v>
      </c>
      <c r="B7266" s="16">
        <v>-1</v>
      </c>
      <c r="C7266" s="16">
        <v>0</v>
      </c>
    </row>
    <row r="7267" spans="1:3" ht="15" customHeight="1" x14ac:dyDescent="0.2">
      <c r="A7267" s="16">
        <v>7264</v>
      </c>
      <c r="B7267" s="16">
        <v>-1</v>
      </c>
      <c r="C7267" s="16">
        <v>0</v>
      </c>
    </row>
    <row r="7268" spans="1:3" ht="15" customHeight="1" x14ac:dyDescent="0.2">
      <c r="A7268" s="16">
        <v>7265</v>
      </c>
      <c r="B7268" s="16">
        <v>-1</v>
      </c>
      <c r="C7268" s="16">
        <v>0</v>
      </c>
    </row>
    <row r="7269" spans="1:3" ht="15" customHeight="1" x14ac:dyDescent="0.2">
      <c r="A7269" s="16">
        <v>7266</v>
      </c>
      <c r="B7269" s="16">
        <v>-1</v>
      </c>
      <c r="C7269" s="16">
        <v>0</v>
      </c>
    </row>
    <row r="7270" spans="1:3" ht="15" customHeight="1" x14ac:dyDescent="0.2">
      <c r="A7270" s="16">
        <v>7267</v>
      </c>
      <c r="B7270" s="16">
        <v>-1</v>
      </c>
      <c r="C7270" s="16">
        <v>0</v>
      </c>
    </row>
    <row r="7271" spans="1:3" ht="15" customHeight="1" x14ac:dyDescent="0.2">
      <c r="A7271" s="16">
        <v>7268</v>
      </c>
      <c r="B7271" s="16">
        <v>-1</v>
      </c>
      <c r="C7271" s="16">
        <v>0</v>
      </c>
    </row>
    <row r="7272" spans="1:3" ht="15" customHeight="1" x14ac:dyDescent="0.2">
      <c r="A7272" s="16">
        <v>7269</v>
      </c>
      <c r="B7272" s="16">
        <v>-1</v>
      </c>
      <c r="C7272" s="16">
        <v>0</v>
      </c>
    </row>
    <row r="7273" spans="1:3" ht="15" customHeight="1" x14ac:dyDescent="0.2">
      <c r="A7273" s="16">
        <v>7270</v>
      </c>
      <c r="B7273" s="16">
        <v>-1</v>
      </c>
      <c r="C7273" s="16">
        <v>0</v>
      </c>
    </row>
    <row r="7274" spans="1:3" ht="15" customHeight="1" x14ac:dyDescent="0.2">
      <c r="A7274" s="16">
        <v>7271</v>
      </c>
      <c r="B7274" s="16">
        <v>-1</v>
      </c>
      <c r="C7274" s="16">
        <v>0</v>
      </c>
    </row>
    <row r="7275" spans="1:3" ht="15" customHeight="1" x14ac:dyDescent="0.2">
      <c r="A7275" s="16">
        <v>7272</v>
      </c>
      <c r="B7275" s="16">
        <v>-1</v>
      </c>
      <c r="C7275" s="16">
        <v>0</v>
      </c>
    </row>
    <row r="7276" spans="1:3" ht="15" customHeight="1" x14ac:dyDescent="0.2">
      <c r="A7276" s="16">
        <v>7273</v>
      </c>
      <c r="B7276" s="16">
        <v>-1</v>
      </c>
      <c r="C7276" s="16">
        <v>0</v>
      </c>
    </row>
    <row r="7277" spans="1:3" ht="15" customHeight="1" x14ac:dyDescent="0.2">
      <c r="A7277" s="16">
        <v>7274</v>
      </c>
      <c r="B7277" s="16">
        <v>-1</v>
      </c>
      <c r="C7277" s="16">
        <v>0</v>
      </c>
    </row>
    <row r="7278" spans="1:3" ht="15" customHeight="1" x14ac:dyDescent="0.2">
      <c r="A7278" s="16">
        <v>7275</v>
      </c>
      <c r="B7278" s="16">
        <v>-1</v>
      </c>
      <c r="C7278" s="16">
        <v>0</v>
      </c>
    </row>
    <row r="7279" spans="1:3" ht="15" customHeight="1" x14ac:dyDescent="0.2">
      <c r="A7279" s="16">
        <v>7276</v>
      </c>
      <c r="B7279" s="16">
        <v>-1</v>
      </c>
      <c r="C7279" s="16">
        <v>0</v>
      </c>
    </row>
    <row r="7280" spans="1:3" ht="15" customHeight="1" x14ac:dyDescent="0.2">
      <c r="A7280" s="16">
        <v>7277</v>
      </c>
      <c r="B7280" s="16">
        <v>-1</v>
      </c>
      <c r="C7280" s="16">
        <v>0</v>
      </c>
    </row>
    <row r="7281" spans="1:3" ht="15" customHeight="1" x14ac:dyDescent="0.2">
      <c r="A7281" s="16">
        <v>7278</v>
      </c>
      <c r="B7281" s="16">
        <v>-1</v>
      </c>
      <c r="C7281" s="16">
        <v>0</v>
      </c>
    </row>
    <row r="7282" spans="1:3" ht="15" customHeight="1" x14ac:dyDescent="0.2">
      <c r="A7282" s="16">
        <v>7279</v>
      </c>
      <c r="B7282" s="16">
        <v>-1</v>
      </c>
      <c r="C7282" s="16">
        <v>0</v>
      </c>
    </row>
    <row r="7283" spans="1:3" ht="15" customHeight="1" x14ac:dyDescent="0.2">
      <c r="A7283" s="16">
        <v>7280</v>
      </c>
      <c r="B7283" s="16">
        <v>-1</v>
      </c>
      <c r="C7283" s="16">
        <v>0</v>
      </c>
    </row>
    <row r="7284" spans="1:3" ht="15" customHeight="1" x14ac:dyDescent="0.2">
      <c r="A7284" s="16">
        <v>7281</v>
      </c>
      <c r="B7284" s="16">
        <v>-1</v>
      </c>
      <c r="C7284" s="16">
        <v>0</v>
      </c>
    </row>
    <row r="7285" spans="1:3" ht="15" customHeight="1" x14ac:dyDescent="0.2">
      <c r="A7285" s="16">
        <v>7282</v>
      </c>
      <c r="B7285" s="16">
        <v>-1</v>
      </c>
      <c r="C7285" s="16">
        <v>0</v>
      </c>
    </row>
    <row r="7286" spans="1:3" ht="15" customHeight="1" x14ac:dyDescent="0.2">
      <c r="A7286" s="16">
        <v>7283</v>
      </c>
      <c r="B7286" s="16">
        <v>-1</v>
      </c>
      <c r="C7286" s="16">
        <v>0</v>
      </c>
    </row>
    <row r="7287" spans="1:3" ht="15" customHeight="1" x14ac:dyDescent="0.2">
      <c r="A7287" s="16">
        <v>7284</v>
      </c>
      <c r="B7287" s="16">
        <v>-1</v>
      </c>
      <c r="C7287" s="16">
        <v>0</v>
      </c>
    </row>
    <row r="7288" spans="1:3" ht="15" customHeight="1" x14ac:dyDescent="0.2">
      <c r="A7288" s="16">
        <v>7285</v>
      </c>
      <c r="B7288" s="16">
        <v>-1</v>
      </c>
      <c r="C7288" s="16">
        <v>0</v>
      </c>
    </row>
    <row r="7289" spans="1:3" ht="15" customHeight="1" x14ac:dyDescent="0.2">
      <c r="A7289" s="16">
        <v>7286</v>
      </c>
      <c r="B7289" s="16">
        <v>-1</v>
      </c>
      <c r="C7289" s="16">
        <v>0</v>
      </c>
    </row>
    <row r="7290" spans="1:3" ht="15" customHeight="1" x14ac:dyDescent="0.2">
      <c r="A7290" s="16">
        <v>7287</v>
      </c>
      <c r="B7290" s="16">
        <v>-1</v>
      </c>
      <c r="C7290" s="16">
        <v>0</v>
      </c>
    </row>
    <row r="7291" spans="1:3" ht="15" customHeight="1" x14ac:dyDescent="0.2">
      <c r="A7291" s="16">
        <v>7288</v>
      </c>
      <c r="B7291" s="16">
        <v>-1</v>
      </c>
      <c r="C7291" s="16">
        <v>0</v>
      </c>
    </row>
    <row r="7292" spans="1:3" ht="15" customHeight="1" x14ac:dyDescent="0.2">
      <c r="A7292" s="16">
        <v>7289</v>
      </c>
      <c r="B7292" s="16">
        <v>-1</v>
      </c>
      <c r="C7292" s="16">
        <v>0</v>
      </c>
    </row>
    <row r="7293" spans="1:3" ht="15" customHeight="1" x14ac:dyDescent="0.2">
      <c r="A7293" s="16">
        <v>7290</v>
      </c>
      <c r="B7293" s="16">
        <v>-1</v>
      </c>
      <c r="C7293" s="16">
        <v>0</v>
      </c>
    </row>
    <row r="7294" spans="1:3" ht="15" customHeight="1" x14ac:dyDescent="0.2">
      <c r="A7294" s="16">
        <v>7291</v>
      </c>
      <c r="B7294" s="16">
        <v>-1</v>
      </c>
      <c r="C7294" s="16">
        <v>0</v>
      </c>
    </row>
    <row r="7295" spans="1:3" ht="15" customHeight="1" x14ac:dyDescent="0.2">
      <c r="A7295" s="16">
        <v>7292</v>
      </c>
      <c r="B7295" s="16">
        <v>-1</v>
      </c>
      <c r="C7295" s="16">
        <v>0</v>
      </c>
    </row>
    <row r="7296" spans="1:3" ht="15" customHeight="1" x14ac:dyDescent="0.2">
      <c r="A7296" s="16">
        <v>7293</v>
      </c>
      <c r="B7296" s="16">
        <v>-1</v>
      </c>
      <c r="C7296" s="16">
        <v>0</v>
      </c>
    </row>
    <row r="7297" spans="1:3" ht="15" customHeight="1" x14ac:dyDescent="0.2">
      <c r="A7297" s="16">
        <v>7294</v>
      </c>
      <c r="B7297" s="16">
        <v>-1</v>
      </c>
      <c r="C7297" s="16">
        <v>0</v>
      </c>
    </row>
    <row r="7298" spans="1:3" ht="15" customHeight="1" x14ac:dyDescent="0.2">
      <c r="A7298" s="16">
        <v>7295</v>
      </c>
      <c r="B7298" s="16">
        <v>-1</v>
      </c>
      <c r="C7298" s="16">
        <v>0</v>
      </c>
    </row>
    <row r="7299" spans="1:3" ht="15" customHeight="1" x14ac:dyDescent="0.2">
      <c r="A7299" s="16">
        <v>7296</v>
      </c>
      <c r="B7299" s="16">
        <v>-1</v>
      </c>
      <c r="C7299" s="16">
        <v>0</v>
      </c>
    </row>
    <row r="7300" spans="1:3" ht="15" customHeight="1" x14ac:dyDescent="0.2">
      <c r="A7300" s="16">
        <v>7297</v>
      </c>
      <c r="B7300" s="16">
        <v>-1</v>
      </c>
      <c r="C7300" s="16">
        <v>0</v>
      </c>
    </row>
    <row r="7301" spans="1:3" ht="15" customHeight="1" x14ac:dyDescent="0.2">
      <c r="A7301" s="16">
        <v>7298</v>
      </c>
      <c r="B7301" s="16">
        <v>-1</v>
      </c>
      <c r="C7301" s="16">
        <v>0</v>
      </c>
    </row>
    <row r="7302" spans="1:3" ht="15" customHeight="1" x14ac:dyDescent="0.2">
      <c r="A7302" s="16">
        <v>7299</v>
      </c>
      <c r="B7302" s="16">
        <v>-1</v>
      </c>
      <c r="C7302" s="16">
        <v>0</v>
      </c>
    </row>
    <row r="7303" spans="1:3" ht="15" customHeight="1" x14ac:dyDescent="0.2">
      <c r="A7303" s="16">
        <v>7300</v>
      </c>
      <c r="B7303" s="16">
        <v>-1</v>
      </c>
      <c r="C7303" s="16">
        <v>0</v>
      </c>
    </row>
    <row r="7304" spans="1:3" ht="15" customHeight="1" x14ac:dyDescent="0.2">
      <c r="A7304" s="16">
        <v>7301</v>
      </c>
      <c r="B7304" s="16">
        <v>-1</v>
      </c>
      <c r="C7304" s="16">
        <v>0</v>
      </c>
    </row>
    <row r="7305" spans="1:3" ht="15" customHeight="1" x14ac:dyDescent="0.2">
      <c r="A7305" s="16">
        <v>7302</v>
      </c>
      <c r="B7305" s="16">
        <v>-1</v>
      </c>
      <c r="C7305" s="16">
        <v>0</v>
      </c>
    </row>
    <row r="7306" spans="1:3" ht="15" customHeight="1" x14ac:dyDescent="0.2">
      <c r="A7306" s="16">
        <v>7303</v>
      </c>
      <c r="B7306" s="16">
        <v>-1</v>
      </c>
      <c r="C7306" s="16">
        <v>0</v>
      </c>
    </row>
    <row r="7307" spans="1:3" ht="15" customHeight="1" x14ac:dyDescent="0.2">
      <c r="A7307" s="16">
        <v>7304</v>
      </c>
      <c r="B7307" s="16">
        <v>-1</v>
      </c>
      <c r="C7307" s="16">
        <v>0</v>
      </c>
    </row>
    <row r="7308" spans="1:3" ht="15" customHeight="1" x14ac:dyDescent="0.2">
      <c r="A7308" s="16">
        <v>7305</v>
      </c>
      <c r="B7308" s="16">
        <v>-1</v>
      </c>
      <c r="C7308" s="16">
        <v>0</v>
      </c>
    </row>
    <row r="7309" spans="1:3" ht="15" customHeight="1" x14ac:dyDescent="0.2">
      <c r="A7309" s="16">
        <v>7306</v>
      </c>
      <c r="B7309" s="16">
        <v>-1</v>
      </c>
      <c r="C7309" s="16">
        <v>0</v>
      </c>
    </row>
    <row r="7310" spans="1:3" ht="15" customHeight="1" x14ac:dyDescent="0.2">
      <c r="A7310" s="16">
        <v>7307</v>
      </c>
      <c r="B7310" s="16">
        <v>-1</v>
      </c>
      <c r="C7310" s="16">
        <v>0</v>
      </c>
    </row>
    <row r="7311" spans="1:3" ht="15" customHeight="1" x14ac:dyDescent="0.2">
      <c r="A7311" s="16">
        <v>7308</v>
      </c>
      <c r="B7311" s="16">
        <v>-1</v>
      </c>
      <c r="C7311" s="16">
        <v>0</v>
      </c>
    </row>
    <row r="7312" spans="1:3" ht="15" customHeight="1" x14ac:dyDescent="0.2">
      <c r="A7312" s="16">
        <v>7309</v>
      </c>
      <c r="B7312" s="16">
        <v>-1</v>
      </c>
      <c r="C7312" s="16">
        <v>0</v>
      </c>
    </row>
    <row r="7313" spans="1:3" ht="15" customHeight="1" x14ac:dyDescent="0.2">
      <c r="A7313" s="16">
        <v>7310</v>
      </c>
      <c r="B7313" s="16">
        <v>-1</v>
      </c>
      <c r="C7313" s="16">
        <v>0</v>
      </c>
    </row>
    <row r="7314" spans="1:3" ht="15" customHeight="1" x14ac:dyDescent="0.2">
      <c r="A7314" s="16">
        <v>7311</v>
      </c>
      <c r="B7314" s="16">
        <v>-1</v>
      </c>
      <c r="C7314" s="16">
        <v>0</v>
      </c>
    </row>
    <row r="7315" spans="1:3" ht="15" customHeight="1" x14ac:dyDescent="0.2">
      <c r="A7315" s="16">
        <v>7312</v>
      </c>
      <c r="B7315" s="16">
        <v>-1</v>
      </c>
      <c r="C7315" s="16">
        <v>0</v>
      </c>
    </row>
    <row r="7316" spans="1:3" ht="15" customHeight="1" x14ac:dyDescent="0.2">
      <c r="A7316" s="16">
        <v>7313</v>
      </c>
      <c r="B7316" s="16">
        <v>-1</v>
      </c>
      <c r="C7316" s="16">
        <v>0</v>
      </c>
    </row>
    <row r="7317" spans="1:3" ht="15" customHeight="1" x14ac:dyDescent="0.2">
      <c r="A7317" s="16">
        <v>7314</v>
      </c>
      <c r="B7317" s="16">
        <v>-1</v>
      </c>
      <c r="C7317" s="16">
        <v>0</v>
      </c>
    </row>
    <row r="7318" spans="1:3" ht="15" customHeight="1" x14ac:dyDescent="0.2">
      <c r="A7318" s="16">
        <v>7315</v>
      </c>
      <c r="B7318" s="16">
        <v>-1</v>
      </c>
      <c r="C7318" s="16">
        <v>0</v>
      </c>
    </row>
    <row r="7319" spans="1:3" ht="15" customHeight="1" x14ac:dyDescent="0.2">
      <c r="A7319" s="16">
        <v>7316</v>
      </c>
      <c r="B7319" s="16">
        <v>-1</v>
      </c>
      <c r="C7319" s="16">
        <v>0</v>
      </c>
    </row>
    <row r="7320" spans="1:3" ht="15" customHeight="1" x14ac:dyDescent="0.2">
      <c r="A7320" s="16">
        <v>7317</v>
      </c>
      <c r="B7320" s="16">
        <v>-1</v>
      </c>
      <c r="C7320" s="16">
        <v>0</v>
      </c>
    </row>
    <row r="7321" spans="1:3" ht="15" customHeight="1" x14ac:dyDescent="0.2">
      <c r="A7321" s="16">
        <v>7318</v>
      </c>
      <c r="B7321" s="16">
        <v>-1</v>
      </c>
      <c r="C7321" s="16">
        <v>0</v>
      </c>
    </row>
    <row r="7322" spans="1:3" ht="15" customHeight="1" x14ac:dyDescent="0.2">
      <c r="A7322" s="16">
        <v>7319</v>
      </c>
      <c r="B7322" s="16">
        <v>-1</v>
      </c>
      <c r="C7322" s="16">
        <v>0</v>
      </c>
    </row>
    <row r="7323" spans="1:3" ht="15" customHeight="1" x14ac:dyDescent="0.2">
      <c r="A7323" s="16">
        <v>7320</v>
      </c>
      <c r="B7323" s="16">
        <v>-1</v>
      </c>
      <c r="C7323" s="16">
        <v>0</v>
      </c>
    </row>
    <row r="7324" spans="1:3" ht="15" customHeight="1" x14ac:dyDescent="0.2">
      <c r="A7324" s="16">
        <v>7321</v>
      </c>
      <c r="B7324" s="16">
        <v>-1</v>
      </c>
      <c r="C7324" s="16">
        <v>0</v>
      </c>
    </row>
    <row r="7325" spans="1:3" ht="15" customHeight="1" x14ac:dyDescent="0.2">
      <c r="A7325" s="16">
        <v>7322</v>
      </c>
      <c r="B7325" s="16">
        <v>-1</v>
      </c>
      <c r="C7325" s="16">
        <v>0</v>
      </c>
    </row>
    <row r="7326" spans="1:3" ht="15" customHeight="1" x14ac:dyDescent="0.2">
      <c r="A7326" s="16">
        <v>7323</v>
      </c>
      <c r="B7326" s="16">
        <v>-1</v>
      </c>
      <c r="C7326" s="16">
        <v>0</v>
      </c>
    </row>
    <row r="7327" spans="1:3" ht="15" customHeight="1" x14ac:dyDescent="0.2">
      <c r="A7327" s="16">
        <v>7324</v>
      </c>
      <c r="B7327" s="16">
        <v>-1</v>
      </c>
      <c r="C7327" s="16">
        <v>0</v>
      </c>
    </row>
    <row r="7328" spans="1:3" ht="15" customHeight="1" x14ac:dyDescent="0.2">
      <c r="A7328" s="16">
        <v>7325</v>
      </c>
      <c r="B7328" s="16">
        <v>-1</v>
      </c>
      <c r="C7328" s="16">
        <v>0</v>
      </c>
    </row>
    <row r="7329" spans="1:3" ht="15" customHeight="1" x14ac:dyDescent="0.2">
      <c r="A7329" s="16">
        <v>7326</v>
      </c>
      <c r="B7329" s="16">
        <v>-1</v>
      </c>
      <c r="C7329" s="16">
        <v>0</v>
      </c>
    </row>
    <row r="7330" spans="1:3" ht="15" customHeight="1" x14ac:dyDescent="0.2">
      <c r="A7330" s="16">
        <v>7327</v>
      </c>
      <c r="B7330" s="16">
        <v>-1</v>
      </c>
      <c r="C7330" s="16">
        <v>0</v>
      </c>
    </row>
    <row r="7331" spans="1:3" ht="15" customHeight="1" x14ac:dyDescent="0.2">
      <c r="A7331" s="16">
        <v>7328</v>
      </c>
      <c r="B7331" s="16">
        <v>-1</v>
      </c>
      <c r="C7331" s="16">
        <v>0</v>
      </c>
    </row>
    <row r="7332" spans="1:3" ht="15" customHeight="1" x14ac:dyDescent="0.2">
      <c r="A7332" s="16">
        <v>7329</v>
      </c>
      <c r="B7332" s="16">
        <v>-1</v>
      </c>
      <c r="C7332" s="16">
        <v>0</v>
      </c>
    </row>
    <row r="7333" spans="1:3" ht="15" customHeight="1" x14ac:dyDescent="0.2">
      <c r="A7333" s="16">
        <v>7330</v>
      </c>
      <c r="B7333" s="16">
        <v>-1</v>
      </c>
      <c r="C7333" s="16">
        <v>0</v>
      </c>
    </row>
    <row r="7334" spans="1:3" ht="15" customHeight="1" x14ac:dyDescent="0.2">
      <c r="A7334" s="16">
        <v>7331</v>
      </c>
      <c r="B7334" s="16">
        <v>-1</v>
      </c>
      <c r="C7334" s="16">
        <v>0</v>
      </c>
    </row>
    <row r="7335" spans="1:3" ht="15" customHeight="1" x14ac:dyDescent="0.2">
      <c r="A7335" s="16">
        <v>7332</v>
      </c>
      <c r="B7335" s="16">
        <v>-1</v>
      </c>
      <c r="C7335" s="16">
        <v>0</v>
      </c>
    </row>
    <row r="7336" spans="1:3" ht="15" customHeight="1" x14ac:dyDescent="0.2">
      <c r="A7336" s="16">
        <v>7333</v>
      </c>
      <c r="B7336" s="16">
        <v>-1</v>
      </c>
      <c r="C7336" s="16">
        <v>0</v>
      </c>
    </row>
    <row r="7337" spans="1:3" ht="15" customHeight="1" x14ac:dyDescent="0.2">
      <c r="A7337" s="16">
        <v>7334</v>
      </c>
      <c r="B7337" s="16">
        <v>-1</v>
      </c>
      <c r="C7337" s="16">
        <v>0</v>
      </c>
    </row>
    <row r="7338" spans="1:3" ht="15" customHeight="1" x14ac:dyDescent="0.2">
      <c r="A7338" s="16">
        <v>7335</v>
      </c>
      <c r="B7338" s="16">
        <v>-1</v>
      </c>
      <c r="C7338" s="16">
        <v>0</v>
      </c>
    </row>
    <row r="7339" spans="1:3" ht="15" customHeight="1" x14ac:dyDescent="0.2">
      <c r="A7339" s="16">
        <v>7336</v>
      </c>
      <c r="B7339" s="16">
        <v>-1</v>
      </c>
      <c r="C7339" s="16">
        <v>0</v>
      </c>
    </row>
    <row r="7340" spans="1:3" ht="15" customHeight="1" x14ac:dyDescent="0.2">
      <c r="A7340" s="16">
        <v>7337</v>
      </c>
      <c r="B7340" s="16">
        <v>-1</v>
      </c>
      <c r="C7340" s="16">
        <v>0</v>
      </c>
    </row>
    <row r="7341" spans="1:3" ht="15" customHeight="1" x14ac:dyDescent="0.2">
      <c r="A7341" s="16">
        <v>7338</v>
      </c>
      <c r="B7341" s="16">
        <v>-1</v>
      </c>
      <c r="C7341" s="16">
        <v>0</v>
      </c>
    </row>
    <row r="7342" spans="1:3" ht="15" customHeight="1" x14ac:dyDescent="0.2">
      <c r="A7342" s="16">
        <v>7339</v>
      </c>
      <c r="B7342" s="16">
        <v>-1</v>
      </c>
      <c r="C7342" s="16">
        <v>0</v>
      </c>
    </row>
    <row r="7343" spans="1:3" ht="15" customHeight="1" x14ac:dyDescent="0.2">
      <c r="A7343" s="16">
        <v>7340</v>
      </c>
      <c r="B7343" s="16">
        <v>-1</v>
      </c>
      <c r="C7343" s="16">
        <v>0</v>
      </c>
    </row>
    <row r="7344" spans="1:3" ht="15" customHeight="1" x14ac:dyDescent="0.2">
      <c r="A7344" s="16">
        <v>7341</v>
      </c>
      <c r="B7344" s="16">
        <v>-1</v>
      </c>
      <c r="C7344" s="16">
        <v>0</v>
      </c>
    </row>
    <row r="7345" spans="1:3" ht="15" customHeight="1" x14ac:dyDescent="0.2">
      <c r="A7345" s="16">
        <v>7342</v>
      </c>
      <c r="B7345" s="16">
        <v>-1</v>
      </c>
      <c r="C7345" s="16">
        <v>0</v>
      </c>
    </row>
    <row r="7346" spans="1:3" ht="15" customHeight="1" x14ac:dyDescent="0.2">
      <c r="A7346" s="16">
        <v>7343</v>
      </c>
      <c r="B7346" s="16">
        <v>-1</v>
      </c>
      <c r="C7346" s="16">
        <v>0</v>
      </c>
    </row>
    <row r="7347" spans="1:3" ht="15" customHeight="1" x14ac:dyDescent="0.2">
      <c r="A7347" s="16">
        <v>7344</v>
      </c>
      <c r="B7347" s="16">
        <v>-1</v>
      </c>
      <c r="C7347" s="16">
        <v>0</v>
      </c>
    </row>
    <row r="7348" spans="1:3" ht="15" customHeight="1" x14ac:dyDescent="0.2">
      <c r="A7348" s="16">
        <v>7345</v>
      </c>
      <c r="B7348" s="16">
        <v>-1</v>
      </c>
      <c r="C7348" s="16">
        <v>0</v>
      </c>
    </row>
    <row r="7349" spans="1:3" ht="15" customHeight="1" x14ac:dyDescent="0.2">
      <c r="A7349" s="16">
        <v>7346</v>
      </c>
      <c r="B7349" s="16">
        <v>-1</v>
      </c>
      <c r="C7349" s="16">
        <v>0</v>
      </c>
    </row>
    <row r="7350" spans="1:3" ht="15" customHeight="1" x14ac:dyDescent="0.2">
      <c r="A7350" s="16">
        <v>7347</v>
      </c>
      <c r="B7350" s="16">
        <v>-1</v>
      </c>
      <c r="C7350" s="16">
        <v>0</v>
      </c>
    </row>
    <row r="7351" spans="1:3" ht="15" customHeight="1" x14ac:dyDescent="0.2">
      <c r="A7351" s="16">
        <v>7348</v>
      </c>
      <c r="B7351" s="16">
        <v>-1</v>
      </c>
      <c r="C7351" s="16">
        <v>0</v>
      </c>
    </row>
    <row r="7352" spans="1:3" ht="15" customHeight="1" x14ac:dyDescent="0.2">
      <c r="A7352" s="16">
        <v>7349</v>
      </c>
      <c r="B7352" s="16">
        <v>-1</v>
      </c>
      <c r="C7352" s="16">
        <v>0</v>
      </c>
    </row>
    <row r="7353" spans="1:3" ht="15" customHeight="1" x14ac:dyDescent="0.2">
      <c r="A7353" s="16">
        <v>7350</v>
      </c>
      <c r="B7353" s="16">
        <v>-1</v>
      </c>
      <c r="C7353" s="16">
        <v>0</v>
      </c>
    </row>
    <row r="7354" spans="1:3" ht="15" customHeight="1" x14ac:dyDescent="0.2">
      <c r="A7354" s="16">
        <v>7351</v>
      </c>
      <c r="B7354" s="16">
        <v>-1</v>
      </c>
      <c r="C7354" s="16">
        <v>0</v>
      </c>
    </row>
    <row r="7355" spans="1:3" ht="15" customHeight="1" x14ac:dyDescent="0.2">
      <c r="A7355" s="16">
        <v>7352</v>
      </c>
      <c r="B7355" s="16">
        <v>-1</v>
      </c>
      <c r="C7355" s="16">
        <v>0</v>
      </c>
    </row>
    <row r="7356" spans="1:3" ht="15" customHeight="1" x14ac:dyDescent="0.2">
      <c r="A7356" s="16">
        <v>7353</v>
      </c>
      <c r="B7356" s="16">
        <v>-1</v>
      </c>
      <c r="C7356" s="16">
        <v>0</v>
      </c>
    </row>
    <row r="7357" spans="1:3" ht="15" customHeight="1" x14ac:dyDescent="0.2">
      <c r="A7357" s="16">
        <v>7354</v>
      </c>
      <c r="B7357" s="16">
        <v>-1</v>
      </c>
      <c r="C7357" s="16">
        <v>0</v>
      </c>
    </row>
    <row r="7358" spans="1:3" ht="15" customHeight="1" x14ac:dyDescent="0.2">
      <c r="A7358" s="16">
        <v>7355</v>
      </c>
      <c r="B7358" s="16">
        <v>-1</v>
      </c>
      <c r="C7358" s="16">
        <v>0</v>
      </c>
    </row>
    <row r="7359" spans="1:3" ht="15" customHeight="1" x14ac:dyDescent="0.2">
      <c r="A7359" s="16">
        <v>7356</v>
      </c>
      <c r="B7359" s="16">
        <v>-1</v>
      </c>
      <c r="C7359" s="16">
        <v>0</v>
      </c>
    </row>
    <row r="7360" spans="1:3" ht="15" customHeight="1" x14ac:dyDescent="0.2">
      <c r="A7360" s="16">
        <v>7357</v>
      </c>
      <c r="B7360" s="16">
        <v>-1</v>
      </c>
      <c r="C7360" s="16">
        <v>0</v>
      </c>
    </row>
    <row r="7361" spans="1:3" ht="15" customHeight="1" x14ac:dyDescent="0.2">
      <c r="A7361" s="16">
        <v>7358</v>
      </c>
      <c r="B7361" s="16">
        <v>-1</v>
      </c>
      <c r="C7361" s="16">
        <v>0</v>
      </c>
    </row>
    <row r="7362" spans="1:3" ht="15" customHeight="1" x14ac:dyDescent="0.2">
      <c r="A7362" s="16">
        <v>7359</v>
      </c>
      <c r="B7362" s="16">
        <v>-1</v>
      </c>
      <c r="C7362" s="16">
        <v>0</v>
      </c>
    </row>
    <row r="7363" spans="1:3" ht="15" customHeight="1" x14ac:dyDescent="0.2">
      <c r="A7363" s="16">
        <v>7360</v>
      </c>
      <c r="B7363" s="16">
        <v>-1</v>
      </c>
      <c r="C7363" s="16">
        <v>0</v>
      </c>
    </row>
    <row r="7364" spans="1:3" ht="15" customHeight="1" x14ac:dyDescent="0.2">
      <c r="A7364" s="16">
        <v>7361</v>
      </c>
      <c r="B7364" s="16">
        <v>-1</v>
      </c>
      <c r="C7364" s="16">
        <v>0</v>
      </c>
    </row>
    <row r="7365" spans="1:3" ht="15" customHeight="1" x14ac:dyDescent="0.2">
      <c r="A7365" s="16">
        <v>7362</v>
      </c>
      <c r="B7365" s="16">
        <v>-1</v>
      </c>
      <c r="C7365" s="16">
        <v>0</v>
      </c>
    </row>
    <row r="7366" spans="1:3" ht="15" customHeight="1" x14ac:dyDescent="0.2">
      <c r="A7366" s="16">
        <v>7363</v>
      </c>
      <c r="B7366" s="16">
        <v>-1</v>
      </c>
      <c r="C7366" s="16">
        <v>0</v>
      </c>
    </row>
    <row r="7367" spans="1:3" ht="15" customHeight="1" x14ac:dyDescent="0.2">
      <c r="A7367" s="16">
        <v>7364</v>
      </c>
      <c r="B7367" s="16">
        <v>-1</v>
      </c>
      <c r="C7367" s="16">
        <v>0</v>
      </c>
    </row>
    <row r="7368" spans="1:3" ht="15" customHeight="1" x14ac:dyDescent="0.2">
      <c r="A7368" s="16">
        <v>7365</v>
      </c>
      <c r="B7368" s="16">
        <v>-1</v>
      </c>
      <c r="C7368" s="16">
        <v>0</v>
      </c>
    </row>
    <row r="7369" spans="1:3" ht="15" customHeight="1" x14ac:dyDescent="0.2">
      <c r="A7369" s="16">
        <v>7366</v>
      </c>
      <c r="B7369" s="16">
        <v>-1</v>
      </c>
      <c r="C7369" s="16">
        <v>0</v>
      </c>
    </row>
    <row r="7370" spans="1:3" ht="15" customHeight="1" x14ac:dyDescent="0.2">
      <c r="A7370" s="16">
        <v>7367</v>
      </c>
      <c r="B7370" s="16">
        <v>-1</v>
      </c>
      <c r="C7370" s="16">
        <v>0</v>
      </c>
    </row>
    <row r="7371" spans="1:3" ht="15" customHeight="1" x14ac:dyDescent="0.2">
      <c r="A7371" s="16">
        <v>7368</v>
      </c>
      <c r="B7371" s="16">
        <v>-1</v>
      </c>
      <c r="C7371" s="16">
        <v>0</v>
      </c>
    </row>
    <row r="7372" spans="1:3" ht="15" customHeight="1" x14ac:dyDescent="0.2">
      <c r="A7372" s="16">
        <v>7369</v>
      </c>
      <c r="B7372" s="16">
        <v>-1</v>
      </c>
      <c r="C7372" s="16">
        <v>0</v>
      </c>
    </row>
    <row r="7373" spans="1:3" ht="15" customHeight="1" x14ac:dyDescent="0.2">
      <c r="A7373" s="16">
        <v>7370</v>
      </c>
      <c r="B7373" s="16">
        <v>-1</v>
      </c>
      <c r="C7373" s="16">
        <v>0</v>
      </c>
    </row>
    <row r="7374" spans="1:3" ht="15" customHeight="1" x14ac:dyDescent="0.2">
      <c r="A7374" s="16">
        <v>7371</v>
      </c>
      <c r="B7374" s="16">
        <v>-1</v>
      </c>
      <c r="C7374" s="16">
        <v>0</v>
      </c>
    </row>
    <row r="7375" spans="1:3" ht="15" customHeight="1" x14ac:dyDescent="0.2">
      <c r="A7375" s="16">
        <v>7372</v>
      </c>
      <c r="B7375" s="16">
        <v>-1</v>
      </c>
      <c r="C7375" s="16">
        <v>0</v>
      </c>
    </row>
    <row r="7376" spans="1:3" ht="15" customHeight="1" x14ac:dyDescent="0.2">
      <c r="A7376" s="16">
        <v>7373</v>
      </c>
      <c r="B7376" s="16">
        <v>-1</v>
      </c>
      <c r="C7376" s="16">
        <v>0</v>
      </c>
    </row>
    <row r="7377" spans="1:3" ht="15" customHeight="1" x14ac:dyDescent="0.2">
      <c r="A7377" s="16">
        <v>7374</v>
      </c>
      <c r="B7377" s="16">
        <v>-1</v>
      </c>
      <c r="C7377" s="16">
        <v>0</v>
      </c>
    </row>
    <row r="7378" spans="1:3" ht="15" customHeight="1" x14ac:dyDescent="0.2">
      <c r="A7378" s="16">
        <v>7375</v>
      </c>
      <c r="B7378" s="16">
        <v>-1</v>
      </c>
      <c r="C7378" s="16">
        <v>0</v>
      </c>
    </row>
    <row r="7379" spans="1:3" ht="15" customHeight="1" x14ac:dyDescent="0.2">
      <c r="A7379" s="16">
        <v>7376</v>
      </c>
      <c r="B7379" s="16">
        <v>-1</v>
      </c>
      <c r="C7379" s="16">
        <v>0</v>
      </c>
    </row>
    <row r="7380" spans="1:3" ht="15" customHeight="1" x14ac:dyDescent="0.2">
      <c r="A7380" s="16">
        <v>7377</v>
      </c>
      <c r="B7380" s="16">
        <v>-1</v>
      </c>
      <c r="C7380" s="16">
        <v>0</v>
      </c>
    </row>
    <row r="7381" spans="1:3" ht="15" customHeight="1" x14ac:dyDescent="0.2">
      <c r="A7381" s="16">
        <v>7378</v>
      </c>
      <c r="B7381" s="16">
        <v>-1</v>
      </c>
      <c r="C7381" s="16">
        <v>0</v>
      </c>
    </row>
    <row r="7382" spans="1:3" ht="15" customHeight="1" x14ac:dyDescent="0.2">
      <c r="A7382" s="16">
        <v>7379</v>
      </c>
      <c r="B7382" s="16">
        <v>-1</v>
      </c>
      <c r="C7382" s="16">
        <v>0</v>
      </c>
    </row>
    <row r="7383" spans="1:3" ht="15" customHeight="1" x14ac:dyDescent="0.2">
      <c r="A7383" s="16">
        <v>7380</v>
      </c>
      <c r="B7383" s="16">
        <v>-1</v>
      </c>
      <c r="C7383" s="16">
        <v>0</v>
      </c>
    </row>
    <row r="7384" spans="1:3" ht="15" customHeight="1" x14ac:dyDescent="0.2">
      <c r="A7384" s="16">
        <v>7381</v>
      </c>
      <c r="B7384" s="16">
        <v>-1</v>
      </c>
      <c r="C7384" s="16">
        <v>0</v>
      </c>
    </row>
    <row r="7385" spans="1:3" ht="15" customHeight="1" x14ac:dyDescent="0.2">
      <c r="A7385" s="16">
        <v>7382</v>
      </c>
      <c r="B7385" s="16">
        <v>-1</v>
      </c>
      <c r="C7385" s="16">
        <v>0</v>
      </c>
    </row>
    <row r="7386" spans="1:3" ht="15" customHeight="1" x14ac:dyDescent="0.2">
      <c r="A7386" s="16">
        <v>7383</v>
      </c>
      <c r="B7386" s="16">
        <v>-1</v>
      </c>
      <c r="C7386" s="16">
        <v>0</v>
      </c>
    </row>
    <row r="7387" spans="1:3" ht="15" customHeight="1" x14ac:dyDescent="0.2">
      <c r="A7387" s="16">
        <v>7384</v>
      </c>
      <c r="B7387" s="16">
        <v>-1</v>
      </c>
      <c r="C7387" s="16">
        <v>0</v>
      </c>
    </row>
    <row r="7388" spans="1:3" ht="15" customHeight="1" x14ac:dyDescent="0.2">
      <c r="A7388" s="16">
        <v>7385</v>
      </c>
      <c r="B7388" s="16">
        <v>-1</v>
      </c>
      <c r="C7388" s="16">
        <v>0</v>
      </c>
    </row>
    <row r="7389" spans="1:3" ht="15" customHeight="1" x14ac:dyDescent="0.2">
      <c r="A7389" s="16">
        <v>7386</v>
      </c>
      <c r="B7389" s="16">
        <v>-1</v>
      </c>
      <c r="C7389" s="16">
        <v>0</v>
      </c>
    </row>
    <row r="7390" spans="1:3" ht="15" customHeight="1" x14ac:dyDescent="0.2">
      <c r="A7390" s="16">
        <v>7387</v>
      </c>
      <c r="B7390" s="16">
        <v>-1</v>
      </c>
      <c r="C7390" s="16">
        <v>0</v>
      </c>
    </row>
    <row r="7391" spans="1:3" ht="15" customHeight="1" x14ac:dyDescent="0.2">
      <c r="A7391" s="16">
        <v>7388</v>
      </c>
      <c r="B7391" s="16">
        <v>-1</v>
      </c>
      <c r="C7391" s="16">
        <v>0</v>
      </c>
    </row>
    <row r="7392" spans="1:3" ht="15" customHeight="1" x14ac:dyDescent="0.2">
      <c r="A7392" s="16">
        <v>7389</v>
      </c>
      <c r="B7392" s="16">
        <v>-1</v>
      </c>
      <c r="C7392" s="16">
        <v>0</v>
      </c>
    </row>
    <row r="7393" spans="1:3" ht="15" customHeight="1" x14ac:dyDescent="0.2">
      <c r="A7393" s="16">
        <v>7390</v>
      </c>
      <c r="B7393" s="16">
        <v>-1</v>
      </c>
      <c r="C7393" s="16">
        <v>0</v>
      </c>
    </row>
    <row r="7394" spans="1:3" ht="15" customHeight="1" x14ac:dyDescent="0.2">
      <c r="A7394" s="16">
        <v>7391</v>
      </c>
      <c r="B7394" s="16">
        <v>-1</v>
      </c>
      <c r="C7394" s="16">
        <v>0</v>
      </c>
    </row>
    <row r="7395" spans="1:3" ht="15" customHeight="1" x14ac:dyDescent="0.2">
      <c r="A7395" s="16">
        <v>7392</v>
      </c>
      <c r="B7395" s="16">
        <v>-1</v>
      </c>
      <c r="C7395" s="16">
        <v>0</v>
      </c>
    </row>
    <row r="7396" spans="1:3" ht="15" customHeight="1" x14ac:dyDescent="0.2">
      <c r="A7396" s="16">
        <v>7393</v>
      </c>
      <c r="B7396" s="16">
        <v>-1</v>
      </c>
      <c r="C7396" s="16">
        <v>0</v>
      </c>
    </row>
    <row r="7397" spans="1:3" ht="15" customHeight="1" x14ac:dyDescent="0.2">
      <c r="A7397" s="16">
        <v>7394</v>
      </c>
      <c r="B7397" s="16">
        <v>-1</v>
      </c>
      <c r="C7397" s="16">
        <v>0</v>
      </c>
    </row>
    <row r="7398" spans="1:3" ht="15" customHeight="1" x14ac:dyDescent="0.2">
      <c r="A7398" s="16">
        <v>7395</v>
      </c>
      <c r="B7398" s="16">
        <v>-1</v>
      </c>
      <c r="C7398" s="16">
        <v>0</v>
      </c>
    </row>
    <row r="7399" spans="1:3" ht="15" customHeight="1" x14ac:dyDescent="0.2">
      <c r="A7399" s="16">
        <v>7396</v>
      </c>
      <c r="B7399" s="16">
        <v>-1</v>
      </c>
      <c r="C7399" s="16">
        <v>0</v>
      </c>
    </row>
    <row r="7400" spans="1:3" ht="15" customHeight="1" x14ac:dyDescent="0.2">
      <c r="A7400" s="16">
        <v>7397</v>
      </c>
      <c r="B7400" s="16">
        <v>-1</v>
      </c>
      <c r="C7400" s="16">
        <v>0</v>
      </c>
    </row>
    <row r="7401" spans="1:3" ht="15" customHeight="1" x14ac:dyDescent="0.2">
      <c r="A7401" s="16">
        <v>7398</v>
      </c>
      <c r="B7401" s="16">
        <v>-1</v>
      </c>
      <c r="C7401" s="16">
        <v>0</v>
      </c>
    </row>
    <row r="7402" spans="1:3" ht="15" customHeight="1" x14ac:dyDescent="0.2">
      <c r="A7402" s="16">
        <v>7399</v>
      </c>
      <c r="B7402" s="16">
        <v>-1</v>
      </c>
      <c r="C7402" s="16">
        <v>0</v>
      </c>
    </row>
    <row r="7403" spans="1:3" ht="15" customHeight="1" x14ac:dyDescent="0.2">
      <c r="A7403" s="16">
        <v>7400</v>
      </c>
      <c r="B7403" s="16">
        <v>-1</v>
      </c>
      <c r="C7403" s="16">
        <v>0</v>
      </c>
    </row>
    <row r="7404" spans="1:3" ht="15" customHeight="1" x14ac:dyDescent="0.2">
      <c r="A7404" s="16">
        <v>7401</v>
      </c>
      <c r="B7404" s="16">
        <v>-1</v>
      </c>
      <c r="C7404" s="16">
        <v>0</v>
      </c>
    </row>
    <row r="7405" spans="1:3" ht="15" customHeight="1" x14ac:dyDescent="0.2">
      <c r="A7405" s="16">
        <v>7402</v>
      </c>
      <c r="B7405" s="16">
        <v>-1</v>
      </c>
      <c r="C7405" s="16">
        <v>0</v>
      </c>
    </row>
    <row r="7406" spans="1:3" ht="15" customHeight="1" x14ac:dyDescent="0.2">
      <c r="A7406" s="16">
        <v>7403</v>
      </c>
      <c r="B7406" s="16">
        <v>-1</v>
      </c>
      <c r="C7406" s="16">
        <v>0</v>
      </c>
    </row>
    <row r="7407" spans="1:3" ht="15" customHeight="1" x14ac:dyDescent="0.2">
      <c r="A7407" s="16">
        <v>7404</v>
      </c>
      <c r="B7407" s="16">
        <v>-1</v>
      </c>
      <c r="C7407" s="16">
        <v>0</v>
      </c>
    </row>
    <row r="7408" spans="1:3" ht="15" customHeight="1" x14ac:dyDescent="0.2">
      <c r="A7408" s="16">
        <v>7405</v>
      </c>
      <c r="B7408" s="16">
        <v>-1</v>
      </c>
      <c r="C7408" s="16">
        <v>0</v>
      </c>
    </row>
    <row r="7409" spans="1:3" ht="15" customHeight="1" x14ac:dyDescent="0.2">
      <c r="A7409" s="16">
        <v>7406</v>
      </c>
      <c r="B7409" s="16">
        <v>-1</v>
      </c>
      <c r="C7409" s="16">
        <v>0</v>
      </c>
    </row>
    <row r="7410" spans="1:3" ht="15" customHeight="1" x14ac:dyDescent="0.2">
      <c r="A7410" s="16">
        <v>7407</v>
      </c>
      <c r="B7410" s="16">
        <v>-1</v>
      </c>
      <c r="C7410" s="16">
        <v>0</v>
      </c>
    </row>
    <row r="7411" spans="1:3" ht="15" customHeight="1" x14ac:dyDescent="0.2">
      <c r="A7411" s="16">
        <v>7408</v>
      </c>
      <c r="B7411" s="16">
        <v>-1</v>
      </c>
      <c r="C7411" s="16">
        <v>0</v>
      </c>
    </row>
    <row r="7412" spans="1:3" ht="15" customHeight="1" x14ac:dyDescent="0.2">
      <c r="A7412" s="16">
        <v>7409</v>
      </c>
      <c r="B7412" s="16">
        <v>-1</v>
      </c>
      <c r="C7412" s="16">
        <v>0</v>
      </c>
    </row>
    <row r="7413" spans="1:3" ht="15" customHeight="1" x14ac:dyDescent="0.2">
      <c r="A7413" s="16">
        <v>7410</v>
      </c>
      <c r="B7413" s="16">
        <v>-1</v>
      </c>
      <c r="C7413" s="16">
        <v>0</v>
      </c>
    </row>
    <row r="7414" spans="1:3" ht="15" customHeight="1" x14ac:dyDescent="0.2">
      <c r="A7414" s="16">
        <v>7411</v>
      </c>
      <c r="B7414" s="16">
        <v>-1</v>
      </c>
      <c r="C7414" s="16">
        <v>0</v>
      </c>
    </row>
    <row r="7415" spans="1:3" ht="15" customHeight="1" x14ac:dyDescent="0.2">
      <c r="A7415" s="16">
        <v>7412</v>
      </c>
      <c r="B7415" s="16">
        <v>-1</v>
      </c>
      <c r="C7415" s="16">
        <v>0</v>
      </c>
    </row>
    <row r="7416" spans="1:3" ht="15" customHeight="1" x14ac:dyDescent="0.2">
      <c r="A7416" s="16">
        <v>7413</v>
      </c>
      <c r="B7416" s="16">
        <v>-1</v>
      </c>
      <c r="C7416" s="16">
        <v>0</v>
      </c>
    </row>
    <row r="7417" spans="1:3" ht="15" customHeight="1" x14ac:dyDescent="0.2">
      <c r="A7417" s="16">
        <v>7414</v>
      </c>
      <c r="B7417" s="16">
        <v>-1</v>
      </c>
      <c r="C7417" s="16">
        <v>0</v>
      </c>
    </row>
    <row r="7418" spans="1:3" ht="15" customHeight="1" x14ac:dyDescent="0.2">
      <c r="A7418" s="16">
        <v>7415</v>
      </c>
      <c r="B7418" s="16">
        <v>-1</v>
      </c>
      <c r="C7418" s="16">
        <v>0</v>
      </c>
    </row>
    <row r="7419" spans="1:3" ht="15" customHeight="1" x14ac:dyDescent="0.2">
      <c r="A7419" s="16">
        <v>7416</v>
      </c>
      <c r="B7419" s="16">
        <v>-1</v>
      </c>
      <c r="C7419" s="16">
        <v>0</v>
      </c>
    </row>
    <row r="7420" spans="1:3" ht="15" customHeight="1" x14ac:dyDescent="0.2">
      <c r="A7420" s="16">
        <v>7417</v>
      </c>
      <c r="B7420" s="16">
        <v>-1</v>
      </c>
      <c r="C7420" s="16">
        <v>0</v>
      </c>
    </row>
    <row r="7421" spans="1:3" ht="15" customHeight="1" x14ac:dyDescent="0.2">
      <c r="A7421" s="16">
        <v>7418</v>
      </c>
      <c r="B7421" s="16">
        <v>-1</v>
      </c>
      <c r="C7421" s="16">
        <v>0</v>
      </c>
    </row>
    <row r="7422" spans="1:3" ht="15" customHeight="1" x14ac:dyDescent="0.2">
      <c r="A7422" s="16">
        <v>7419</v>
      </c>
      <c r="B7422" s="16">
        <v>-1</v>
      </c>
      <c r="C7422" s="16">
        <v>0</v>
      </c>
    </row>
    <row r="7423" spans="1:3" ht="15" customHeight="1" x14ac:dyDescent="0.2">
      <c r="A7423" s="16">
        <v>7420</v>
      </c>
      <c r="B7423" s="16">
        <v>-1</v>
      </c>
      <c r="C7423" s="16">
        <v>0</v>
      </c>
    </row>
    <row r="7424" spans="1:3" ht="15" customHeight="1" x14ac:dyDescent="0.2">
      <c r="A7424" s="16">
        <v>7421</v>
      </c>
      <c r="B7424" s="16">
        <v>-1</v>
      </c>
      <c r="C7424" s="16">
        <v>0</v>
      </c>
    </row>
    <row r="7425" spans="1:3" ht="15" customHeight="1" x14ac:dyDescent="0.2">
      <c r="A7425" s="16">
        <v>7422</v>
      </c>
      <c r="B7425" s="16">
        <v>-1</v>
      </c>
      <c r="C7425" s="16">
        <v>0</v>
      </c>
    </row>
    <row r="7426" spans="1:3" ht="15" customHeight="1" x14ac:dyDescent="0.2">
      <c r="A7426" s="16">
        <v>7423</v>
      </c>
      <c r="B7426" s="16">
        <v>-1</v>
      </c>
      <c r="C7426" s="16">
        <v>0</v>
      </c>
    </row>
    <row r="7427" spans="1:3" ht="15" customHeight="1" x14ac:dyDescent="0.2">
      <c r="A7427" s="16">
        <v>7424</v>
      </c>
      <c r="B7427" s="16">
        <v>-1</v>
      </c>
      <c r="C7427" s="16">
        <v>0</v>
      </c>
    </row>
    <row r="7428" spans="1:3" ht="15" customHeight="1" x14ac:dyDescent="0.2">
      <c r="A7428" s="16">
        <v>7425</v>
      </c>
      <c r="B7428" s="16">
        <v>-1</v>
      </c>
      <c r="C7428" s="16">
        <v>0</v>
      </c>
    </row>
    <row r="7429" spans="1:3" ht="15" customHeight="1" x14ac:dyDescent="0.2">
      <c r="A7429" s="16">
        <v>7426</v>
      </c>
      <c r="B7429" s="16">
        <v>-1</v>
      </c>
      <c r="C7429" s="16">
        <v>0</v>
      </c>
    </row>
    <row r="7430" spans="1:3" ht="15" customHeight="1" x14ac:dyDescent="0.2">
      <c r="A7430" s="16">
        <v>7427</v>
      </c>
      <c r="B7430" s="16">
        <v>-1</v>
      </c>
      <c r="C7430" s="16">
        <v>0</v>
      </c>
    </row>
    <row r="7431" spans="1:3" ht="15" customHeight="1" x14ac:dyDescent="0.2">
      <c r="A7431" s="16">
        <v>7428</v>
      </c>
      <c r="B7431" s="16">
        <v>-1</v>
      </c>
      <c r="C7431" s="16">
        <v>0</v>
      </c>
    </row>
    <row r="7432" spans="1:3" ht="15" customHeight="1" x14ac:dyDescent="0.2">
      <c r="A7432" s="16">
        <v>7429</v>
      </c>
      <c r="B7432" s="16">
        <v>-1</v>
      </c>
      <c r="C7432" s="16">
        <v>0</v>
      </c>
    </row>
    <row r="7433" spans="1:3" ht="15" customHeight="1" x14ac:dyDescent="0.2">
      <c r="A7433" s="16">
        <v>7430</v>
      </c>
      <c r="B7433" s="16">
        <v>-1</v>
      </c>
      <c r="C7433" s="16">
        <v>0</v>
      </c>
    </row>
    <row r="7434" spans="1:3" ht="15" customHeight="1" x14ac:dyDescent="0.2">
      <c r="A7434" s="16">
        <v>7431</v>
      </c>
      <c r="B7434" s="16">
        <v>-1</v>
      </c>
      <c r="C7434" s="16">
        <v>0</v>
      </c>
    </row>
    <row r="7435" spans="1:3" ht="15" customHeight="1" x14ac:dyDescent="0.2">
      <c r="A7435" s="16">
        <v>7432</v>
      </c>
      <c r="B7435" s="16">
        <v>-1</v>
      </c>
      <c r="C7435" s="16">
        <v>0</v>
      </c>
    </row>
    <row r="7436" spans="1:3" ht="15" customHeight="1" x14ac:dyDescent="0.2">
      <c r="A7436" s="16">
        <v>7433</v>
      </c>
      <c r="B7436" s="16">
        <v>-1</v>
      </c>
      <c r="C7436" s="16">
        <v>0</v>
      </c>
    </row>
    <row r="7437" spans="1:3" ht="15" customHeight="1" x14ac:dyDescent="0.2">
      <c r="A7437" s="16">
        <v>7434</v>
      </c>
      <c r="B7437" s="16">
        <v>-1</v>
      </c>
      <c r="C7437" s="16">
        <v>0</v>
      </c>
    </row>
    <row r="7438" spans="1:3" ht="15" customHeight="1" x14ac:dyDescent="0.2">
      <c r="A7438" s="16">
        <v>7435</v>
      </c>
      <c r="B7438" s="16">
        <v>-1</v>
      </c>
      <c r="C7438" s="16">
        <v>0</v>
      </c>
    </row>
    <row r="7439" spans="1:3" ht="15" customHeight="1" x14ac:dyDescent="0.2">
      <c r="A7439" s="16">
        <v>7436</v>
      </c>
      <c r="B7439" s="16">
        <v>-1</v>
      </c>
      <c r="C7439" s="16">
        <v>0</v>
      </c>
    </row>
    <row r="7440" spans="1:3" ht="15" customHeight="1" x14ac:dyDescent="0.2">
      <c r="A7440" s="16">
        <v>7437</v>
      </c>
      <c r="B7440" s="16">
        <v>-1</v>
      </c>
      <c r="C7440" s="16">
        <v>0</v>
      </c>
    </row>
    <row r="7441" spans="1:3" ht="15" customHeight="1" x14ac:dyDescent="0.2">
      <c r="A7441" s="16">
        <v>7438</v>
      </c>
      <c r="B7441" s="16">
        <v>-1</v>
      </c>
      <c r="C7441" s="16">
        <v>0</v>
      </c>
    </row>
    <row r="7442" spans="1:3" ht="15" customHeight="1" x14ac:dyDescent="0.2">
      <c r="A7442" s="16">
        <v>7439</v>
      </c>
      <c r="B7442" s="16">
        <v>-1</v>
      </c>
      <c r="C7442" s="16">
        <v>0</v>
      </c>
    </row>
    <row r="7443" spans="1:3" ht="15" customHeight="1" x14ac:dyDescent="0.2">
      <c r="A7443" s="16">
        <v>7440</v>
      </c>
      <c r="B7443" s="16">
        <v>-1</v>
      </c>
      <c r="C7443" s="16">
        <v>0</v>
      </c>
    </row>
    <row r="7444" spans="1:3" ht="15" customHeight="1" x14ac:dyDescent="0.2">
      <c r="A7444" s="16">
        <v>7441</v>
      </c>
      <c r="B7444" s="16">
        <v>-1</v>
      </c>
      <c r="C7444" s="16">
        <v>0</v>
      </c>
    </row>
    <row r="7445" spans="1:3" ht="15" customHeight="1" x14ac:dyDescent="0.2">
      <c r="A7445" s="16">
        <v>7442</v>
      </c>
      <c r="B7445" s="16">
        <v>-1</v>
      </c>
      <c r="C7445" s="16">
        <v>0</v>
      </c>
    </row>
    <row r="7446" spans="1:3" ht="15" customHeight="1" x14ac:dyDescent="0.2">
      <c r="A7446" s="16">
        <v>7443</v>
      </c>
      <c r="B7446" s="16">
        <v>-1</v>
      </c>
      <c r="C7446" s="16">
        <v>0</v>
      </c>
    </row>
    <row r="7447" spans="1:3" ht="15" customHeight="1" x14ac:dyDescent="0.2">
      <c r="A7447" s="16">
        <v>7444</v>
      </c>
      <c r="B7447" s="16">
        <v>-1</v>
      </c>
      <c r="C7447" s="16">
        <v>0</v>
      </c>
    </row>
    <row r="7448" spans="1:3" ht="15" customHeight="1" x14ac:dyDescent="0.2">
      <c r="A7448" s="16">
        <v>7445</v>
      </c>
      <c r="B7448" s="16">
        <v>-1</v>
      </c>
      <c r="C7448" s="16">
        <v>0</v>
      </c>
    </row>
    <row r="7449" spans="1:3" ht="15" customHeight="1" x14ac:dyDescent="0.2">
      <c r="A7449" s="16">
        <v>7446</v>
      </c>
      <c r="B7449" s="16">
        <v>-1</v>
      </c>
      <c r="C7449" s="16">
        <v>0</v>
      </c>
    </row>
    <row r="7450" spans="1:3" ht="15" customHeight="1" x14ac:dyDescent="0.2">
      <c r="A7450" s="16">
        <v>7447</v>
      </c>
      <c r="B7450" s="16">
        <v>-1</v>
      </c>
      <c r="C7450" s="16">
        <v>0</v>
      </c>
    </row>
    <row r="7451" spans="1:3" ht="15" customHeight="1" x14ac:dyDescent="0.2">
      <c r="A7451" s="16">
        <v>7448</v>
      </c>
      <c r="B7451" s="16">
        <v>-1</v>
      </c>
      <c r="C7451" s="16">
        <v>0</v>
      </c>
    </row>
    <row r="7452" spans="1:3" ht="15" customHeight="1" x14ac:dyDescent="0.2">
      <c r="A7452" s="16">
        <v>7449</v>
      </c>
      <c r="B7452" s="16">
        <v>-1</v>
      </c>
      <c r="C7452" s="16">
        <v>0</v>
      </c>
    </row>
    <row r="7453" spans="1:3" ht="15" customHeight="1" x14ac:dyDescent="0.2">
      <c r="A7453" s="16">
        <v>7450</v>
      </c>
      <c r="B7453" s="16">
        <v>-1</v>
      </c>
      <c r="C7453" s="16">
        <v>0</v>
      </c>
    </row>
    <row r="7454" spans="1:3" ht="15" customHeight="1" x14ac:dyDescent="0.2">
      <c r="A7454" s="16">
        <v>7451</v>
      </c>
      <c r="B7454" s="16">
        <v>-1</v>
      </c>
      <c r="C7454" s="16">
        <v>0</v>
      </c>
    </row>
    <row r="7455" spans="1:3" ht="15" customHeight="1" x14ac:dyDescent="0.2">
      <c r="A7455" s="16">
        <v>7452</v>
      </c>
      <c r="B7455" s="16">
        <v>-1</v>
      </c>
      <c r="C7455" s="16">
        <v>0</v>
      </c>
    </row>
    <row r="7456" spans="1:3" ht="15" customHeight="1" x14ac:dyDescent="0.2">
      <c r="A7456" s="16">
        <v>7453</v>
      </c>
      <c r="B7456" s="16">
        <v>-1</v>
      </c>
      <c r="C7456" s="16">
        <v>0</v>
      </c>
    </row>
    <row r="7457" spans="1:3" ht="15" customHeight="1" x14ac:dyDescent="0.2">
      <c r="A7457" s="16">
        <v>7454</v>
      </c>
      <c r="B7457" s="16">
        <v>-1</v>
      </c>
      <c r="C7457" s="16">
        <v>0</v>
      </c>
    </row>
    <row r="7458" spans="1:3" ht="15" customHeight="1" x14ac:dyDescent="0.2">
      <c r="A7458" s="16">
        <v>7455</v>
      </c>
      <c r="B7458" s="16">
        <v>-1</v>
      </c>
      <c r="C7458" s="16">
        <v>0</v>
      </c>
    </row>
    <row r="7459" spans="1:3" ht="15" customHeight="1" x14ac:dyDescent="0.2">
      <c r="A7459" s="16">
        <v>7456</v>
      </c>
      <c r="B7459" s="16">
        <v>-1</v>
      </c>
      <c r="C7459" s="16">
        <v>0</v>
      </c>
    </row>
    <row r="7460" spans="1:3" ht="15" customHeight="1" x14ac:dyDescent="0.2">
      <c r="A7460" s="16">
        <v>7457</v>
      </c>
      <c r="B7460" s="16">
        <v>-1</v>
      </c>
      <c r="C7460" s="16">
        <v>0</v>
      </c>
    </row>
    <row r="7461" spans="1:3" ht="15" customHeight="1" x14ac:dyDescent="0.2">
      <c r="A7461" s="16">
        <v>7458</v>
      </c>
      <c r="B7461" s="16">
        <v>-1</v>
      </c>
      <c r="C7461" s="16">
        <v>0</v>
      </c>
    </row>
    <row r="7462" spans="1:3" ht="15" customHeight="1" x14ac:dyDescent="0.2">
      <c r="A7462" s="16">
        <v>7459</v>
      </c>
      <c r="B7462" s="16">
        <v>-1</v>
      </c>
      <c r="C7462" s="16">
        <v>0</v>
      </c>
    </row>
    <row r="7463" spans="1:3" ht="15" customHeight="1" x14ac:dyDescent="0.2">
      <c r="A7463" s="16">
        <v>7460</v>
      </c>
      <c r="B7463" s="16">
        <v>-1</v>
      </c>
      <c r="C7463" s="16">
        <v>0</v>
      </c>
    </row>
    <row r="7464" spans="1:3" ht="15" customHeight="1" x14ac:dyDescent="0.2">
      <c r="A7464" s="16">
        <v>7461</v>
      </c>
      <c r="B7464" s="16">
        <v>-1</v>
      </c>
      <c r="C7464" s="16">
        <v>0</v>
      </c>
    </row>
    <row r="7465" spans="1:3" ht="15" customHeight="1" x14ac:dyDescent="0.2">
      <c r="A7465" s="16">
        <v>7462</v>
      </c>
      <c r="B7465" s="16">
        <v>-1</v>
      </c>
      <c r="C7465" s="16">
        <v>0</v>
      </c>
    </row>
    <row r="7466" spans="1:3" ht="15" customHeight="1" x14ac:dyDescent="0.2">
      <c r="A7466" s="16">
        <v>7463</v>
      </c>
      <c r="B7466" s="16">
        <v>-1</v>
      </c>
      <c r="C7466" s="16">
        <v>0</v>
      </c>
    </row>
    <row r="7467" spans="1:3" ht="15" customHeight="1" x14ac:dyDescent="0.2">
      <c r="A7467" s="16">
        <v>7464</v>
      </c>
      <c r="B7467" s="16">
        <v>-1</v>
      </c>
      <c r="C7467" s="16">
        <v>0</v>
      </c>
    </row>
    <row r="7468" spans="1:3" ht="15" customHeight="1" x14ac:dyDescent="0.2">
      <c r="A7468" s="16">
        <v>7465</v>
      </c>
      <c r="B7468" s="16">
        <v>-1</v>
      </c>
      <c r="C7468" s="16">
        <v>0</v>
      </c>
    </row>
    <row r="7469" spans="1:3" ht="15" customHeight="1" x14ac:dyDescent="0.2">
      <c r="A7469" s="16">
        <v>7466</v>
      </c>
      <c r="B7469" s="16">
        <v>-1</v>
      </c>
      <c r="C7469" s="16">
        <v>0</v>
      </c>
    </row>
    <row r="7470" spans="1:3" ht="15" customHeight="1" x14ac:dyDescent="0.2">
      <c r="A7470" s="16">
        <v>7467</v>
      </c>
      <c r="B7470" s="16">
        <v>-1</v>
      </c>
      <c r="C7470" s="16">
        <v>0</v>
      </c>
    </row>
    <row r="7471" spans="1:3" ht="15" customHeight="1" x14ac:dyDescent="0.2">
      <c r="A7471" s="16">
        <v>7468</v>
      </c>
      <c r="B7471" s="16">
        <v>-1</v>
      </c>
      <c r="C7471" s="16">
        <v>0</v>
      </c>
    </row>
    <row r="7472" spans="1:3" ht="15" customHeight="1" x14ac:dyDescent="0.2">
      <c r="A7472" s="16">
        <v>7469</v>
      </c>
      <c r="B7472" s="16">
        <v>-1</v>
      </c>
      <c r="C7472" s="16">
        <v>0</v>
      </c>
    </row>
    <row r="7473" spans="1:3" ht="15" customHeight="1" x14ac:dyDescent="0.2">
      <c r="A7473" s="16">
        <v>7470</v>
      </c>
      <c r="B7473" s="16">
        <v>-1</v>
      </c>
      <c r="C7473" s="16">
        <v>0</v>
      </c>
    </row>
    <row r="7474" spans="1:3" ht="15" customHeight="1" x14ac:dyDescent="0.2">
      <c r="A7474" s="16">
        <v>7471</v>
      </c>
      <c r="B7474" s="16">
        <v>-1</v>
      </c>
      <c r="C7474" s="16">
        <v>0</v>
      </c>
    </row>
    <row r="7475" spans="1:3" ht="15" customHeight="1" x14ac:dyDescent="0.2">
      <c r="A7475" s="16">
        <v>7472</v>
      </c>
      <c r="B7475" s="16">
        <v>-1</v>
      </c>
      <c r="C7475" s="16">
        <v>0</v>
      </c>
    </row>
    <row r="7476" spans="1:3" ht="15" customHeight="1" x14ac:dyDescent="0.2">
      <c r="A7476" s="16">
        <v>7473</v>
      </c>
      <c r="B7476" s="16">
        <v>-1</v>
      </c>
      <c r="C7476" s="16">
        <v>0</v>
      </c>
    </row>
    <row r="7477" spans="1:3" ht="15" customHeight="1" x14ac:dyDescent="0.2">
      <c r="A7477" s="16">
        <v>7474</v>
      </c>
      <c r="B7477" s="16">
        <v>-1</v>
      </c>
      <c r="C7477" s="16">
        <v>0</v>
      </c>
    </row>
    <row r="7478" spans="1:3" ht="15" customHeight="1" x14ac:dyDescent="0.2">
      <c r="A7478" s="16">
        <v>7475</v>
      </c>
      <c r="B7478" s="16">
        <v>-1</v>
      </c>
      <c r="C7478" s="16">
        <v>0</v>
      </c>
    </row>
    <row r="7479" spans="1:3" ht="15" customHeight="1" x14ac:dyDescent="0.2">
      <c r="A7479" s="16">
        <v>7476</v>
      </c>
      <c r="B7479" s="16">
        <v>-1</v>
      </c>
      <c r="C7479" s="16">
        <v>0</v>
      </c>
    </row>
    <row r="7480" spans="1:3" ht="15" customHeight="1" x14ac:dyDescent="0.2">
      <c r="A7480" s="16">
        <v>7477</v>
      </c>
      <c r="B7480" s="16">
        <v>-1</v>
      </c>
      <c r="C7480" s="16">
        <v>0</v>
      </c>
    </row>
    <row r="7481" spans="1:3" ht="15" customHeight="1" x14ac:dyDescent="0.2">
      <c r="A7481" s="16">
        <v>7478</v>
      </c>
      <c r="B7481" s="16">
        <v>-1</v>
      </c>
      <c r="C7481" s="16">
        <v>0</v>
      </c>
    </row>
    <row r="7482" spans="1:3" ht="15" customHeight="1" x14ac:dyDescent="0.2">
      <c r="A7482" s="16">
        <v>7479</v>
      </c>
      <c r="B7482" s="16">
        <v>-1</v>
      </c>
      <c r="C7482" s="16">
        <v>0</v>
      </c>
    </row>
    <row r="7483" spans="1:3" ht="15" customHeight="1" x14ac:dyDescent="0.2">
      <c r="A7483" s="16">
        <v>7480</v>
      </c>
      <c r="B7483" s="16">
        <v>-1</v>
      </c>
      <c r="C7483" s="16">
        <v>0</v>
      </c>
    </row>
    <row r="7484" spans="1:3" ht="15" customHeight="1" x14ac:dyDescent="0.2">
      <c r="A7484" s="16">
        <v>7481</v>
      </c>
      <c r="B7484" s="16">
        <v>-1</v>
      </c>
      <c r="C7484" s="16">
        <v>0</v>
      </c>
    </row>
    <row r="7485" spans="1:3" ht="15" customHeight="1" x14ac:dyDescent="0.2">
      <c r="A7485" s="16">
        <v>7482</v>
      </c>
      <c r="B7485" s="16">
        <v>-1</v>
      </c>
      <c r="C7485" s="16">
        <v>0</v>
      </c>
    </row>
    <row r="7486" spans="1:3" ht="15" customHeight="1" x14ac:dyDescent="0.2">
      <c r="A7486" s="16">
        <v>7483</v>
      </c>
      <c r="B7486" s="16">
        <v>-1</v>
      </c>
      <c r="C7486" s="16">
        <v>0</v>
      </c>
    </row>
    <row r="7487" spans="1:3" ht="15" customHeight="1" x14ac:dyDescent="0.2">
      <c r="A7487" s="16">
        <v>7484</v>
      </c>
      <c r="B7487" s="16">
        <v>-1</v>
      </c>
      <c r="C7487" s="16">
        <v>0</v>
      </c>
    </row>
    <row r="7488" spans="1:3" ht="15" customHeight="1" x14ac:dyDescent="0.2">
      <c r="A7488" s="16">
        <v>7485</v>
      </c>
      <c r="B7488" s="16">
        <v>-1</v>
      </c>
      <c r="C7488" s="16">
        <v>0</v>
      </c>
    </row>
    <row r="7489" spans="1:3" ht="15" customHeight="1" x14ac:dyDescent="0.2">
      <c r="A7489" s="16">
        <v>7486</v>
      </c>
      <c r="B7489" s="16">
        <v>-1</v>
      </c>
      <c r="C7489" s="16">
        <v>0</v>
      </c>
    </row>
    <row r="7490" spans="1:3" ht="15" customHeight="1" x14ac:dyDescent="0.2">
      <c r="A7490" s="16">
        <v>7487</v>
      </c>
      <c r="B7490" s="16">
        <v>-1</v>
      </c>
      <c r="C7490" s="16">
        <v>0</v>
      </c>
    </row>
    <row r="7491" spans="1:3" ht="15" customHeight="1" x14ac:dyDescent="0.2">
      <c r="A7491" s="16">
        <v>7488</v>
      </c>
      <c r="B7491" s="16">
        <v>-1</v>
      </c>
      <c r="C7491" s="16">
        <v>0</v>
      </c>
    </row>
    <row r="7492" spans="1:3" ht="15" customHeight="1" x14ac:dyDescent="0.2">
      <c r="A7492" s="16">
        <v>7489</v>
      </c>
      <c r="B7492" s="16">
        <v>-1</v>
      </c>
      <c r="C7492" s="16">
        <v>0</v>
      </c>
    </row>
    <row r="7493" spans="1:3" ht="15" customHeight="1" x14ac:dyDescent="0.2">
      <c r="A7493" s="16">
        <v>7490</v>
      </c>
      <c r="B7493" s="16">
        <v>-1</v>
      </c>
      <c r="C7493" s="16">
        <v>0</v>
      </c>
    </row>
    <row r="7494" spans="1:3" ht="15" customHeight="1" x14ac:dyDescent="0.2">
      <c r="A7494" s="16">
        <v>7491</v>
      </c>
      <c r="B7494" s="16">
        <v>-1</v>
      </c>
      <c r="C7494" s="16">
        <v>0</v>
      </c>
    </row>
    <row r="7495" spans="1:3" ht="15" customHeight="1" x14ac:dyDescent="0.2">
      <c r="A7495" s="16">
        <v>7492</v>
      </c>
      <c r="B7495" s="16">
        <v>-1</v>
      </c>
      <c r="C7495" s="16">
        <v>0</v>
      </c>
    </row>
    <row r="7496" spans="1:3" ht="15" customHeight="1" x14ac:dyDescent="0.2">
      <c r="A7496" s="16">
        <v>7493</v>
      </c>
      <c r="B7496" s="16">
        <v>-1</v>
      </c>
      <c r="C7496" s="16">
        <v>0</v>
      </c>
    </row>
    <row r="7497" spans="1:3" ht="15" customHeight="1" x14ac:dyDescent="0.2">
      <c r="A7497" s="16">
        <v>7494</v>
      </c>
      <c r="B7497" s="16">
        <v>-1</v>
      </c>
      <c r="C7497" s="16">
        <v>0</v>
      </c>
    </row>
    <row r="7498" spans="1:3" ht="15" customHeight="1" x14ac:dyDescent="0.2">
      <c r="A7498" s="16">
        <v>7495</v>
      </c>
      <c r="B7498" s="16">
        <v>-1</v>
      </c>
      <c r="C7498" s="16">
        <v>0</v>
      </c>
    </row>
    <row r="7499" spans="1:3" ht="15" customHeight="1" x14ac:dyDescent="0.2">
      <c r="A7499" s="16">
        <v>7496</v>
      </c>
      <c r="B7499" s="16">
        <v>-1</v>
      </c>
      <c r="C7499" s="16">
        <v>0</v>
      </c>
    </row>
    <row r="7500" spans="1:3" ht="15" customHeight="1" x14ac:dyDescent="0.2">
      <c r="A7500" s="16">
        <v>7497</v>
      </c>
      <c r="B7500" s="16">
        <v>-1</v>
      </c>
      <c r="C7500" s="16">
        <v>0</v>
      </c>
    </row>
    <row r="7501" spans="1:3" ht="15" customHeight="1" x14ac:dyDescent="0.2">
      <c r="A7501" s="16">
        <v>7498</v>
      </c>
      <c r="B7501" s="16">
        <v>-1</v>
      </c>
      <c r="C7501" s="16">
        <v>0</v>
      </c>
    </row>
    <row r="7502" spans="1:3" ht="15" customHeight="1" x14ac:dyDescent="0.2">
      <c r="A7502" s="16">
        <v>7499</v>
      </c>
      <c r="B7502" s="16">
        <v>-1</v>
      </c>
      <c r="C7502" s="16">
        <v>0</v>
      </c>
    </row>
    <row r="7503" spans="1:3" ht="15" customHeight="1" x14ac:dyDescent="0.2">
      <c r="A7503" s="16">
        <v>7500</v>
      </c>
      <c r="B7503" s="16">
        <v>-1</v>
      </c>
      <c r="C7503" s="16">
        <v>0</v>
      </c>
    </row>
    <row r="7504" spans="1:3" ht="15" customHeight="1" x14ac:dyDescent="0.2">
      <c r="A7504" s="16">
        <v>7501</v>
      </c>
      <c r="B7504" s="16">
        <v>-1</v>
      </c>
      <c r="C7504" s="16">
        <v>0</v>
      </c>
    </row>
    <row r="7505" spans="1:3" ht="15" customHeight="1" x14ac:dyDescent="0.2">
      <c r="A7505" s="16">
        <v>7502</v>
      </c>
      <c r="B7505" s="16">
        <v>-1</v>
      </c>
      <c r="C7505" s="16">
        <v>0</v>
      </c>
    </row>
    <row r="7506" spans="1:3" ht="15" customHeight="1" x14ac:dyDescent="0.2">
      <c r="A7506" s="16">
        <v>7503</v>
      </c>
      <c r="B7506" s="16">
        <v>-1</v>
      </c>
      <c r="C7506" s="16">
        <v>0</v>
      </c>
    </row>
    <row r="7507" spans="1:3" ht="15" customHeight="1" x14ac:dyDescent="0.2">
      <c r="A7507" s="16">
        <v>7504</v>
      </c>
      <c r="B7507" s="16">
        <v>-1</v>
      </c>
      <c r="C7507" s="16">
        <v>0</v>
      </c>
    </row>
    <row r="7508" spans="1:3" ht="15" customHeight="1" x14ac:dyDescent="0.2">
      <c r="A7508" s="16">
        <v>7505</v>
      </c>
      <c r="B7508" s="16">
        <v>-1</v>
      </c>
      <c r="C7508" s="16">
        <v>0</v>
      </c>
    </row>
    <row r="7509" spans="1:3" ht="15" customHeight="1" x14ac:dyDescent="0.2">
      <c r="A7509" s="16">
        <v>7506</v>
      </c>
      <c r="B7509" s="16">
        <v>-1</v>
      </c>
      <c r="C7509" s="16">
        <v>0</v>
      </c>
    </row>
    <row r="7510" spans="1:3" ht="15" customHeight="1" x14ac:dyDescent="0.2">
      <c r="A7510" s="16">
        <v>7507</v>
      </c>
      <c r="B7510" s="16">
        <v>-1</v>
      </c>
      <c r="C7510" s="16">
        <v>0</v>
      </c>
    </row>
    <row r="7511" spans="1:3" ht="15" customHeight="1" x14ac:dyDescent="0.2">
      <c r="A7511" s="16">
        <v>7508</v>
      </c>
      <c r="B7511" s="16">
        <v>-1</v>
      </c>
      <c r="C7511" s="16">
        <v>0</v>
      </c>
    </row>
    <row r="7512" spans="1:3" ht="15" customHeight="1" x14ac:dyDescent="0.2">
      <c r="A7512" s="16">
        <v>7509</v>
      </c>
      <c r="B7512" s="16">
        <v>-1</v>
      </c>
      <c r="C7512" s="16">
        <v>0</v>
      </c>
    </row>
    <row r="7513" spans="1:3" ht="15" customHeight="1" x14ac:dyDescent="0.2">
      <c r="A7513" s="16">
        <v>7510</v>
      </c>
      <c r="B7513" s="16">
        <v>-1</v>
      </c>
      <c r="C7513" s="16">
        <v>0</v>
      </c>
    </row>
    <row r="7514" spans="1:3" ht="15" customHeight="1" x14ac:dyDescent="0.2">
      <c r="A7514" s="16">
        <v>7511</v>
      </c>
      <c r="B7514" s="16">
        <v>-1</v>
      </c>
      <c r="C7514" s="16">
        <v>0</v>
      </c>
    </row>
    <row r="7515" spans="1:3" ht="15" customHeight="1" x14ac:dyDescent="0.2">
      <c r="A7515" s="16">
        <v>7512</v>
      </c>
      <c r="B7515" s="16">
        <v>-1</v>
      </c>
      <c r="C7515" s="16">
        <v>0</v>
      </c>
    </row>
    <row r="7516" spans="1:3" ht="15" customHeight="1" x14ac:dyDescent="0.2">
      <c r="A7516" s="16">
        <v>7513</v>
      </c>
      <c r="B7516" s="16">
        <v>-1</v>
      </c>
      <c r="C7516" s="16">
        <v>0</v>
      </c>
    </row>
    <row r="7517" spans="1:3" ht="15" customHeight="1" x14ac:dyDescent="0.2">
      <c r="A7517" s="16">
        <v>7514</v>
      </c>
      <c r="B7517" s="16">
        <v>-1</v>
      </c>
      <c r="C7517" s="16">
        <v>0</v>
      </c>
    </row>
    <row r="7518" spans="1:3" ht="15" customHeight="1" x14ac:dyDescent="0.2">
      <c r="A7518" s="16">
        <v>7515</v>
      </c>
      <c r="B7518" s="16">
        <v>-1</v>
      </c>
      <c r="C7518" s="16">
        <v>0</v>
      </c>
    </row>
    <row r="7519" spans="1:3" ht="15" customHeight="1" x14ac:dyDescent="0.2">
      <c r="A7519" s="16">
        <v>7516</v>
      </c>
      <c r="B7519" s="16">
        <v>-1</v>
      </c>
      <c r="C7519" s="16">
        <v>0</v>
      </c>
    </row>
    <row r="7520" spans="1:3" ht="15" customHeight="1" x14ac:dyDescent="0.2">
      <c r="A7520" s="16">
        <v>7517</v>
      </c>
      <c r="B7520" s="16">
        <v>-1</v>
      </c>
      <c r="C7520" s="16">
        <v>0</v>
      </c>
    </row>
    <row r="7521" spans="1:3" ht="15" customHeight="1" x14ac:dyDescent="0.2">
      <c r="A7521" s="16">
        <v>7518</v>
      </c>
      <c r="B7521" s="16">
        <v>-1</v>
      </c>
      <c r="C7521" s="16">
        <v>0</v>
      </c>
    </row>
    <row r="7522" spans="1:3" ht="15" customHeight="1" x14ac:dyDescent="0.2">
      <c r="A7522" s="16">
        <v>7519</v>
      </c>
      <c r="B7522" s="16">
        <v>-1</v>
      </c>
      <c r="C7522" s="16">
        <v>0</v>
      </c>
    </row>
    <row r="7523" spans="1:3" ht="15" customHeight="1" x14ac:dyDescent="0.2">
      <c r="A7523" s="16">
        <v>7520</v>
      </c>
      <c r="B7523" s="16">
        <v>-1</v>
      </c>
      <c r="C7523" s="16">
        <v>0</v>
      </c>
    </row>
    <row r="7524" spans="1:3" ht="15" customHeight="1" x14ac:dyDescent="0.2">
      <c r="A7524" s="16">
        <v>7521</v>
      </c>
      <c r="B7524" s="16">
        <v>-1</v>
      </c>
      <c r="C7524" s="16">
        <v>0</v>
      </c>
    </row>
    <row r="7525" spans="1:3" ht="15" customHeight="1" x14ac:dyDescent="0.2">
      <c r="A7525" s="16">
        <v>7522</v>
      </c>
      <c r="B7525" s="16">
        <v>-1</v>
      </c>
      <c r="C7525" s="16">
        <v>0</v>
      </c>
    </row>
    <row r="7526" spans="1:3" ht="15" customHeight="1" x14ac:dyDescent="0.2">
      <c r="A7526" s="16">
        <v>7523</v>
      </c>
      <c r="B7526" s="16">
        <v>-1</v>
      </c>
      <c r="C7526" s="16">
        <v>0</v>
      </c>
    </row>
    <row r="7527" spans="1:3" ht="15" customHeight="1" x14ac:dyDescent="0.2">
      <c r="A7527" s="16">
        <v>7524</v>
      </c>
      <c r="B7527" s="16">
        <v>-1</v>
      </c>
      <c r="C7527" s="16">
        <v>0</v>
      </c>
    </row>
    <row r="7528" spans="1:3" ht="15" customHeight="1" x14ac:dyDescent="0.2">
      <c r="A7528" s="16">
        <v>7525</v>
      </c>
      <c r="B7528" s="16">
        <v>-1</v>
      </c>
      <c r="C7528" s="16">
        <v>0</v>
      </c>
    </row>
    <row r="7529" spans="1:3" ht="15" customHeight="1" x14ac:dyDescent="0.2">
      <c r="A7529" s="16">
        <v>7526</v>
      </c>
      <c r="B7529" s="16">
        <v>-1</v>
      </c>
      <c r="C7529" s="16">
        <v>0</v>
      </c>
    </row>
    <row r="7530" spans="1:3" ht="15" customHeight="1" x14ac:dyDescent="0.2">
      <c r="A7530" s="16">
        <v>7527</v>
      </c>
      <c r="B7530" s="16">
        <v>-1</v>
      </c>
      <c r="C7530" s="16">
        <v>0</v>
      </c>
    </row>
    <row r="7531" spans="1:3" ht="15" customHeight="1" x14ac:dyDescent="0.2">
      <c r="A7531" s="16">
        <v>7528</v>
      </c>
      <c r="B7531" s="16">
        <v>-1</v>
      </c>
      <c r="C7531" s="16">
        <v>0</v>
      </c>
    </row>
    <row r="7532" spans="1:3" ht="15" customHeight="1" x14ac:dyDescent="0.2">
      <c r="A7532" s="16">
        <v>7529</v>
      </c>
      <c r="B7532" s="16">
        <v>-1</v>
      </c>
      <c r="C7532" s="16">
        <v>0</v>
      </c>
    </row>
    <row r="7533" spans="1:3" ht="15" customHeight="1" x14ac:dyDescent="0.2">
      <c r="A7533" s="16">
        <v>7530</v>
      </c>
      <c r="B7533" s="16">
        <v>-1</v>
      </c>
      <c r="C7533" s="16">
        <v>0</v>
      </c>
    </row>
    <row r="7534" spans="1:3" ht="15" customHeight="1" x14ac:dyDescent="0.2">
      <c r="A7534" s="16">
        <v>7531</v>
      </c>
      <c r="B7534" s="16">
        <v>-1</v>
      </c>
      <c r="C7534" s="16">
        <v>0</v>
      </c>
    </row>
    <row r="7535" spans="1:3" ht="15" customHeight="1" x14ac:dyDescent="0.2">
      <c r="A7535" s="16">
        <v>7532</v>
      </c>
      <c r="B7535" s="16">
        <v>-1</v>
      </c>
      <c r="C7535" s="16">
        <v>0</v>
      </c>
    </row>
    <row r="7536" spans="1:3" ht="15" customHeight="1" x14ac:dyDescent="0.2">
      <c r="A7536" s="16">
        <v>7533</v>
      </c>
      <c r="B7536" s="16">
        <v>-1</v>
      </c>
      <c r="C7536" s="16">
        <v>0</v>
      </c>
    </row>
    <row r="7537" spans="1:3" ht="15" customHeight="1" x14ac:dyDescent="0.2">
      <c r="A7537" s="16">
        <v>7534</v>
      </c>
      <c r="B7537" s="16">
        <v>-1</v>
      </c>
      <c r="C7537" s="16">
        <v>0</v>
      </c>
    </row>
    <row r="7538" spans="1:3" ht="15" customHeight="1" x14ac:dyDescent="0.2">
      <c r="A7538" s="16">
        <v>7535</v>
      </c>
      <c r="B7538" s="16">
        <v>-1</v>
      </c>
      <c r="C7538" s="16">
        <v>0</v>
      </c>
    </row>
    <row r="7539" spans="1:3" ht="15" customHeight="1" x14ac:dyDescent="0.2">
      <c r="A7539" s="16">
        <v>7536</v>
      </c>
      <c r="B7539" s="16">
        <v>-1</v>
      </c>
      <c r="C7539" s="16">
        <v>0</v>
      </c>
    </row>
    <row r="7540" spans="1:3" ht="15" customHeight="1" x14ac:dyDescent="0.2">
      <c r="A7540" s="16">
        <v>7537</v>
      </c>
      <c r="B7540" s="16">
        <v>-1</v>
      </c>
      <c r="C7540" s="16">
        <v>0</v>
      </c>
    </row>
    <row r="7541" spans="1:3" ht="15" customHeight="1" x14ac:dyDescent="0.2">
      <c r="A7541" s="16">
        <v>7538</v>
      </c>
      <c r="B7541" s="16">
        <v>-1</v>
      </c>
      <c r="C7541" s="16">
        <v>0</v>
      </c>
    </row>
    <row r="7542" spans="1:3" ht="15" customHeight="1" x14ac:dyDescent="0.2">
      <c r="A7542" s="16">
        <v>7539</v>
      </c>
      <c r="B7542" s="16">
        <v>-1</v>
      </c>
      <c r="C7542" s="16">
        <v>0</v>
      </c>
    </row>
    <row r="7543" spans="1:3" ht="15" customHeight="1" x14ac:dyDescent="0.2">
      <c r="A7543" s="16">
        <v>7540</v>
      </c>
      <c r="B7543" s="16">
        <v>-1</v>
      </c>
      <c r="C7543" s="16">
        <v>0</v>
      </c>
    </row>
    <row r="7544" spans="1:3" ht="15" customHeight="1" x14ac:dyDescent="0.2">
      <c r="A7544" s="16">
        <v>7541</v>
      </c>
      <c r="B7544" s="16">
        <v>-1</v>
      </c>
      <c r="C7544" s="16">
        <v>0</v>
      </c>
    </row>
    <row r="7545" spans="1:3" ht="15" customHeight="1" x14ac:dyDescent="0.2">
      <c r="A7545" s="16">
        <v>7542</v>
      </c>
      <c r="B7545" s="16">
        <v>-1</v>
      </c>
      <c r="C7545" s="16">
        <v>0</v>
      </c>
    </row>
    <row r="7546" spans="1:3" ht="15" customHeight="1" x14ac:dyDescent="0.2">
      <c r="A7546" s="16">
        <v>7543</v>
      </c>
      <c r="B7546" s="16">
        <v>-1</v>
      </c>
      <c r="C7546" s="16">
        <v>0</v>
      </c>
    </row>
    <row r="7547" spans="1:3" ht="15" customHeight="1" x14ac:dyDescent="0.2">
      <c r="A7547" s="16">
        <v>7544</v>
      </c>
      <c r="B7547" s="16">
        <v>-1</v>
      </c>
      <c r="C7547" s="16">
        <v>0</v>
      </c>
    </row>
    <row r="7548" spans="1:3" ht="15" customHeight="1" x14ac:dyDescent="0.2">
      <c r="A7548" s="16">
        <v>7545</v>
      </c>
      <c r="B7548" s="16">
        <v>-1</v>
      </c>
      <c r="C7548" s="16">
        <v>0</v>
      </c>
    </row>
    <row r="7549" spans="1:3" ht="15" customHeight="1" x14ac:dyDescent="0.2">
      <c r="A7549" s="16">
        <v>7546</v>
      </c>
      <c r="B7549" s="16">
        <v>-1</v>
      </c>
      <c r="C7549" s="16">
        <v>0</v>
      </c>
    </row>
    <row r="7550" spans="1:3" ht="15" customHeight="1" x14ac:dyDescent="0.2">
      <c r="A7550" s="16">
        <v>7547</v>
      </c>
      <c r="B7550" s="16">
        <v>-1</v>
      </c>
      <c r="C7550" s="16">
        <v>0</v>
      </c>
    </row>
    <row r="7551" spans="1:3" ht="15" customHeight="1" x14ac:dyDescent="0.2">
      <c r="A7551" s="16">
        <v>7548</v>
      </c>
      <c r="B7551" s="16">
        <v>-1</v>
      </c>
      <c r="C7551" s="16">
        <v>0</v>
      </c>
    </row>
    <row r="7552" spans="1:3" ht="15" customHeight="1" x14ac:dyDescent="0.2">
      <c r="A7552" s="16">
        <v>7549</v>
      </c>
      <c r="B7552" s="16">
        <v>-1</v>
      </c>
      <c r="C7552" s="16">
        <v>0</v>
      </c>
    </row>
    <row r="7553" spans="1:3" ht="15" customHeight="1" x14ac:dyDescent="0.2">
      <c r="A7553" s="16">
        <v>7550</v>
      </c>
      <c r="B7553" s="16">
        <v>-1</v>
      </c>
      <c r="C7553" s="16">
        <v>0</v>
      </c>
    </row>
    <row r="7554" spans="1:3" ht="15" customHeight="1" x14ac:dyDescent="0.2">
      <c r="A7554" s="16">
        <v>7551</v>
      </c>
      <c r="B7554" s="16">
        <v>-1</v>
      </c>
      <c r="C7554" s="16">
        <v>0</v>
      </c>
    </row>
    <row r="7555" spans="1:3" ht="15" customHeight="1" x14ac:dyDescent="0.2">
      <c r="A7555" s="16">
        <v>7552</v>
      </c>
      <c r="B7555" s="16">
        <v>-1</v>
      </c>
      <c r="C7555" s="16">
        <v>0</v>
      </c>
    </row>
    <row r="7556" spans="1:3" ht="15" customHeight="1" x14ac:dyDescent="0.2">
      <c r="A7556" s="16">
        <v>7553</v>
      </c>
      <c r="B7556" s="16">
        <v>-1</v>
      </c>
      <c r="C7556" s="16">
        <v>0</v>
      </c>
    </row>
    <row r="7557" spans="1:3" ht="15" customHeight="1" x14ac:dyDescent="0.2">
      <c r="A7557" s="16">
        <v>7554</v>
      </c>
      <c r="B7557" s="16">
        <v>-1</v>
      </c>
      <c r="C7557" s="16">
        <v>0</v>
      </c>
    </row>
    <row r="7558" spans="1:3" ht="15" customHeight="1" x14ac:dyDescent="0.2">
      <c r="A7558" s="16">
        <v>7555</v>
      </c>
      <c r="B7558" s="16">
        <v>-1</v>
      </c>
      <c r="C7558" s="16">
        <v>0</v>
      </c>
    </row>
    <row r="7559" spans="1:3" ht="15" customHeight="1" x14ac:dyDescent="0.2">
      <c r="A7559" s="16">
        <v>7556</v>
      </c>
      <c r="B7559" s="16">
        <v>-1</v>
      </c>
      <c r="C7559" s="16">
        <v>0</v>
      </c>
    </row>
    <row r="7560" spans="1:3" ht="15" customHeight="1" x14ac:dyDescent="0.2">
      <c r="A7560" s="16">
        <v>7557</v>
      </c>
      <c r="B7560" s="16">
        <v>-1</v>
      </c>
      <c r="C7560" s="16">
        <v>0</v>
      </c>
    </row>
    <row r="7561" spans="1:3" ht="15" customHeight="1" x14ac:dyDescent="0.2">
      <c r="A7561" s="16">
        <v>7558</v>
      </c>
      <c r="B7561" s="16">
        <v>-1</v>
      </c>
      <c r="C7561" s="16">
        <v>0</v>
      </c>
    </row>
    <row r="7562" spans="1:3" ht="15" customHeight="1" x14ac:dyDescent="0.2">
      <c r="A7562" s="16">
        <v>7559</v>
      </c>
      <c r="B7562" s="16">
        <v>-1</v>
      </c>
      <c r="C7562" s="16">
        <v>0</v>
      </c>
    </row>
    <row r="7563" spans="1:3" ht="15" customHeight="1" x14ac:dyDescent="0.2">
      <c r="A7563" s="16">
        <v>7560</v>
      </c>
      <c r="B7563" s="16">
        <v>-1</v>
      </c>
      <c r="C7563" s="16">
        <v>0</v>
      </c>
    </row>
    <row r="7564" spans="1:3" ht="15" customHeight="1" x14ac:dyDescent="0.2">
      <c r="A7564" s="16">
        <v>7561</v>
      </c>
      <c r="B7564" s="16">
        <v>-1</v>
      </c>
      <c r="C7564" s="16">
        <v>0</v>
      </c>
    </row>
    <row r="7565" spans="1:3" ht="15" customHeight="1" x14ac:dyDescent="0.2">
      <c r="A7565" s="16">
        <v>7562</v>
      </c>
      <c r="B7565" s="16">
        <v>-1</v>
      </c>
      <c r="C7565" s="16">
        <v>0</v>
      </c>
    </row>
    <row r="7566" spans="1:3" ht="15" customHeight="1" x14ac:dyDescent="0.2">
      <c r="A7566" s="16">
        <v>7563</v>
      </c>
      <c r="B7566" s="16">
        <v>-1</v>
      </c>
      <c r="C7566" s="16">
        <v>0</v>
      </c>
    </row>
    <row r="7567" spans="1:3" ht="15" customHeight="1" x14ac:dyDescent="0.2">
      <c r="A7567" s="16">
        <v>7564</v>
      </c>
      <c r="B7567" s="16">
        <v>-1</v>
      </c>
      <c r="C7567" s="16">
        <v>0</v>
      </c>
    </row>
    <row r="7568" spans="1:3" ht="15" customHeight="1" x14ac:dyDescent="0.2">
      <c r="A7568" s="16">
        <v>7565</v>
      </c>
      <c r="B7568" s="16">
        <v>-1</v>
      </c>
      <c r="C7568" s="16">
        <v>0</v>
      </c>
    </row>
    <row r="7569" spans="1:3" ht="15" customHeight="1" x14ac:dyDescent="0.2">
      <c r="A7569" s="16">
        <v>7566</v>
      </c>
      <c r="B7569" s="16">
        <v>-1</v>
      </c>
      <c r="C7569" s="16">
        <v>0</v>
      </c>
    </row>
    <row r="7570" spans="1:3" ht="15" customHeight="1" x14ac:dyDescent="0.2">
      <c r="A7570" s="16">
        <v>7567</v>
      </c>
      <c r="B7570" s="16">
        <v>-1</v>
      </c>
      <c r="C7570" s="16">
        <v>0</v>
      </c>
    </row>
    <row r="7571" spans="1:3" ht="15" customHeight="1" x14ac:dyDescent="0.2">
      <c r="A7571" s="16">
        <v>7568</v>
      </c>
      <c r="B7571" s="16">
        <v>-1</v>
      </c>
      <c r="C7571" s="16">
        <v>0</v>
      </c>
    </row>
    <row r="7572" spans="1:3" ht="15" customHeight="1" x14ac:dyDescent="0.2">
      <c r="A7572" s="16">
        <v>7569</v>
      </c>
      <c r="B7572" s="16">
        <v>-1</v>
      </c>
      <c r="C7572" s="16">
        <v>0</v>
      </c>
    </row>
    <row r="7573" spans="1:3" ht="15" customHeight="1" x14ac:dyDescent="0.2">
      <c r="A7573" s="16">
        <v>7570</v>
      </c>
      <c r="B7573" s="16">
        <v>-1</v>
      </c>
      <c r="C7573" s="16">
        <v>0</v>
      </c>
    </row>
    <row r="7574" spans="1:3" ht="15" customHeight="1" x14ac:dyDescent="0.2">
      <c r="A7574" s="16">
        <v>7571</v>
      </c>
      <c r="B7574" s="16">
        <v>-1</v>
      </c>
      <c r="C7574" s="16">
        <v>0</v>
      </c>
    </row>
    <row r="7575" spans="1:3" ht="15" customHeight="1" x14ac:dyDescent="0.2">
      <c r="A7575" s="16">
        <v>7572</v>
      </c>
      <c r="B7575" s="16">
        <v>-1</v>
      </c>
      <c r="C7575" s="16">
        <v>0</v>
      </c>
    </row>
    <row r="7576" spans="1:3" ht="15" customHeight="1" x14ac:dyDescent="0.2">
      <c r="A7576" s="16">
        <v>7573</v>
      </c>
      <c r="B7576" s="16">
        <v>-1</v>
      </c>
      <c r="C7576" s="16">
        <v>0</v>
      </c>
    </row>
    <row r="7577" spans="1:3" ht="15" customHeight="1" x14ac:dyDescent="0.2">
      <c r="A7577" s="16">
        <v>7574</v>
      </c>
      <c r="B7577" s="16">
        <v>-1</v>
      </c>
      <c r="C7577" s="16">
        <v>0</v>
      </c>
    </row>
    <row r="7578" spans="1:3" ht="15" customHeight="1" x14ac:dyDescent="0.2">
      <c r="A7578" s="16">
        <v>7575</v>
      </c>
      <c r="B7578" s="16">
        <v>-1</v>
      </c>
      <c r="C7578" s="16">
        <v>0</v>
      </c>
    </row>
    <row r="7579" spans="1:3" ht="15" customHeight="1" x14ac:dyDescent="0.2">
      <c r="A7579" s="16">
        <v>7576</v>
      </c>
      <c r="B7579" s="16">
        <v>-1</v>
      </c>
      <c r="C7579" s="16">
        <v>0</v>
      </c>
    </row>
    <row r="7580" spans="1:3" ht="15" customHeight="1" x14ac:dyDescent="0.2">
      <c r="A7580" s="16">
        <v>7577</v>
      </c>
      <c r="B7580" s="16">
        <v>-1</v>
      </c>
      <c r="C7580" s="16">
        <v>0</v>
      </c>
    </row>
    <row r="7581" spans="1:3" ht="15" customHeight="1" x14ac:dyDescent="0.2">
      <c r="A7581" s="16">
        <v>7578</v>
      </c>
      <c r="B7581" s="16">
        <v>-1</v>
      </c>
      <c r="C7581" s="16">
        <v>0</v>
      </c>
    </row>
    <row r="7582" spans="1:3" ht="15" customHeight="1" x14ac:dyDescent="0.2">
      <c r="A7582" s="16">
        <v>7579</v>
      </c>
      <c r="B7582" s="16">
        <v>-1</v>
      </c>
      <c r="C7582" s="16">
        <v>0</v>
      </c>
    </row>
    <row r="7583" spans="1:3" ht="15" customHeight="1" x14ac:dyDescent="0.2">
      <c r="A7583" s="16">
        <v>7580</v>
      </c>
      <c r="B7583" s="16">
        <v>-1</v>
      </c>
      <c r="C7583" s="16">
        <v>0</v>
      </c>
    </row>
    <row r="7584" spans="1:3" ht="15" customHeight="1" x14ac:dyDescent="0.2">
      <c r="A7584" s="16">
        <v>7581</v>
      </c>
      <c r="B7584" s="16">
        <v>-1</v>
      </c>
      <c r="C7584" s="16">
        <v>0</v>
      </c>
    </row>
    <row r="7585" spans="1:3" ht="15" customHeight="1" x14ac:dyDescent="0.2">
      <c r="A7585" s="16">
        <v>7582</v>
      </c>
      <c r="B7585" s="16">
        <v>-1</v>
      </c>
      <c r="C7585" s="16">
        <v>0</v>
      </c>
    </row>
    <row r="7586" spans="1:3" ht="15" customHeight="1" x14ac:dyDescent="0.2">
      <c r="A7586" s="16">
        <v>7583</v>
      </c>
      <c r="B7586" s="16">
        <v>-1</v>
      </c>
      <c r="C7586" s="16">
        <v>0</v>
      </c>
    </row>
    <row r="7587" spans="1:3" ht="15" customHeight="1" x14ac:dyDescent="0.2">
      <c r="A7587" s="16">
        <v>7584</v>
      </c>
      <c r="B7587" s="16">
        <v>-1</v>
      </c>
      <c r="C7587" s="16">
        <v>0</v>
      </c>
    </row>
    <row r="7588" spans="1:3" ht="15" customHeight="1" x14ac:dyDescent="0.2">
      <c r="A7588" s="16">
        <v>7585</v>
      </c>
      <c r="B7588" s="16">
        <v>-1</v>
      </c>
      <c r="C7588" s="16">
        <v>0</v>
      </c>
    </row>
    <row r="7589" spans="1:3" ht="15" customHeight="1" x14ac:dyDescent="0.2">
      <c r="A7589" s="16">
        <v>7586</v>
      </c>
      <c r="B7589" s="16">
        <v>-1</v>
      </c>
      <c r="C7589" s="16">
        <v>0</v>
      </c>
    </row>
    <row r="7590" spans="1:3" ht="15" customHeight="1" x14ac:dyDescent="0.2">
      <c r="A7590" s="16">
        <v>7587</v>
      </c>
      <c r="B7590" s="16">
        <v>-1</v>
      </c>
      <c r="C7590" s="16">
        <v>0</v>
      </c>
    </row>
    <row r="7591" spans="1:3" ht="15" customHeight="1" x14ac:dyDescent="0.2">
      <c r="A7591" s="16">
        <v>7588</v>
      </c>
      <c r="B7591" s="16">
        <v>-1</v>
      </c>
      <c r="C7591" s="16">
        <v>0</v>
      </c>
    </row>
    <row r="7592" spans="1:3" ht="15" customHeight="1" x14ac:dyDescent="0.2">
      <c r="A7592" s="16">
        <v>7589</v>
      </c>
      <c r="B7592" s="16">
        <v>-1</v>
      </c>
      <c r="C7592" s="16">
        <v>0</v>
      </c>
    </row>
    <row r="7593" spans="1:3" ht="15" customHeight="1" x14ac:dyDescent="0.2">
      <c r="A7593" s="16">
        <v>7590</v>
      </c>
      <c r="B7593" s="16">
        <v>-1</v>
      </c>
      <c r="C7593" s="16">
        <v>0</v>
      </c>
    </row>
    <row r="7594" spans="1:3" ht="15" customHeight="1" x14ac:dyDescent="0.2">
      <c r="A7594" s="16">
        <v>7591</v>
      </c>
      <c r="B7594" s="16">
        <v>-1</v>
      </c>
      <c r="C7594" s="16">
        <v>0</v>
      </c>
    </row>
    <row r="7595" spans="1:3" ht="15" customHeight="1" x14ac:dyDescent="0.2">
      <c r="A7595" s="16">
        <v>7592</v>
      </c>
      <c r="B7595" s="16">
        <v>-1</v>
      </c>
      <c r="C7595" s="16">
        <v>0</v>
      </c>
    </row>
    <row r="7596" spans="1:3" ht="15" customHeight="1" x14ac:dyDescent="0.2">
      <c r="A7596" s="16">
        <v>7593</v>
      </c>
      <c r="B7596" s="16">
        <v>-1</v>
      </c>
      <c r="C7596" s="16">
        <v>0</v>
      </c>
    </row>
    <row r="7597" spans="1:3" ht="15" customHeight="1" x14ac:dyDescent="0.2">
      <c r="A7597" s="16">
        <v>7594</v>
      </c>
      <c r="B7597" s="16">
        <v>-1</v>
      </c>
      <c r="C7597" s="16">
        <v>0</v>
      </c>
    </row>
    <row r="7598" spans="1:3" ht="15" customHeight="1" x14ac:dyDescent="0.2">
      <c r="A7598" s="16">
        <v>7595</v>
      </c>
      <c r="B7598" s="16">
        <v>-1</v>
      </c>
      <c r="C7598" s="16">
        <v>0</v>
      </c>
    </row>
    <row r="7599" spans="1:3" ht="15" customHeight="1" x14ac:dyDescent="0.2">
      <c r="A7599" s="16">
        <v>7596</v>
      </c>
      <c r="B7599" s="16">
        <v>-1</v>
      </c>
      <c r="C7599" s="16">
        <v>0</v>
      </c>
    </row>
    <row r="7600" spans="1:3" ht="15" customHeight="1" x14ac:dyDescent="0.2">
      <c r="A7600" s="16">
        <v>7597</v>
      </c>
      <c r="B7600" s="16">
        <v>-1</v>
      </c>
      <c r="C7600" s="16">
        <v>0</v>
      </c>
    </row>
    <row r="7601" spans="1:3" ht="15" customHeight="1" x14ac:dyDescent="0.2">
      <c r="A7601" s="16">
        <v>7598</v>
      </c>
      <c r="B7601" s="16">
        <v>-1</v>
      </c>
      <c r="C7601" s="16">
        <v>0</v>
      </c>
    </row>
    <row r="7602" spans="1:3" ht="15" customHeight="1" x14ac:dyDescent="0.2">
      <c r="A7602" s="16">
        <v>7599</v>
      </c>
      <c r="B7602" s="16">
        <v>-1</v>
      </c>
      <c r="C7602" s="16">
        <v>0</v>
      </c>
    </row>
    <row r="7603" spans="1:3" ht="15" customHeight="1" x14ac:dyDescent="0.2">
      <c r="A7603" s="16">
        <v>7600</v>
      </c>
      <c r="B7603" s="16">
        <v>-1</v>
      </c>
      <c r="C7603" s="16">
        <v>0</v>
      </c>
    </row>
    <row r="7604" spans="1:3" ht="15" customHeight="1" x14ac:dyDescent="0.2">
      <c r="A7604" s="16">
        <v>7601</v>
      </c>
      <c r="B7604" s="16">
        <v>-1</v>
      </c>
      <c r="C7604" s="16">
        <v>0</v>
      </c>
    </row>
    <row r="7605" spans="1:3" ht="15" customHeight="1" x14ac:dyDescent="0.2">
      <c r="A7605" s="16">
        <v>7602</v>
      </c>
      <c r="B7605" s="16">
        <v>-1</v>
      </c>
      <c r="C7605" s="16">
        <v>0</v>
      </c>
    </row>
    <row r="7606" spans="1:3" ht="15" customHeight="1" x14ac:dyDescent="0.2">
      <c r="A7606" s="16">
        <v>7603</v>
      </c>
      <c r="B7606" s="16">
        <v>-1</v>
      </c>
      <c r="C7606" s="16">
        <v>0</v>
      </c>
    </row>
    <row r="7607" spans="1:3" ht="15" customHeight="1" x14ac:dyDescent="0.2">
      <c r="A7607" s="16">
        <v>7604</v>
      </c>
      <c r="B7607" s="16">
        <v>-1</v>
      </c>
      <c r="C7607" s="16">
        <v>0</v>
      </c>
    </row>
    <row r="7608" spans="1:3" ht="15" customHeight="1" x14ac:dyDescent="0.2">
      <c r="A7608" s="16">
        <v>7605</v>
      </c>
      <c r="B7608" s="16">
        <v>-1</v>
      </c>
      <c r="C7608" s="16">
        <v>0</v>
      </c>
    </row>
    <row r="7609" spans="1:3" ht="15" customHeight="1" x14ac:dyDescent="0.2">
      <c r="A7609" s="16">
        <v>7606</v>
      </c>
      <c r="B7609" s="16">
        <v>-1</v>
      </c>
      <c r="C7609" s="16">
        <v>0</v>
      </c>
    </row>
    <row r="7610" spans="1:3" ht="15" customHeight="1" x14ac:dyDescent="0.2">
      <c r="A7610" s="16">
        <v>7607</v>
      </c>
      <c r="B7610" s="16">
        <v>-1</v>
      </c>
      <c r="C7610" s="16">
        <v>0</v>
      </c>
    </row>
    <row r="7611" spans="1:3" ht="15" customHeight="1" x14ac:dyDescent="0.2">
      <c r="A7611" s="16">
        <v>7608</v>
      </c>
      <c r="B7611" s="16">
        <v>-1</v>
      </c>
      <c r="C7611" s="16">
        <v>0</v>
      </c>
    </row>
    <row r="7612" spans="1:3" ht="15" customHeight="1" x14ac:dyDescent="0.2">
      <c r="A7612" s="16">
        <v>7609</v>
      </c>
      <c r="B7612" s="16">
        <v>-1</v>
      </c>
      <c r="C7612" s="16">
        <v>0</v>
      </c>
    </row>
    <row r="7613" spans="1:3" ht="15" customHeight="1" x14ac:dyDescent="0.2">
      <c r="A7613" s="16">
        <v>7610</v>
      </c>
      <c r="B7613" s="16">
        <v>-1</v>
      </c>
      <c r="C7613" s="16">
        <v>0</v>
      </c>
    </row>
    <row r="7614" spans="1:3" ht="15" customHeight="1" x14ac:dyDescent="0.2">
      <c r="A7614" s="16">
        <v>7611</v>
      </c>
      <c r="B7614" s="16">
        <v>-1</v>
      </c>
      <c r="C7614" s="16">
        <v>0</v>
      </c>
    </row>
    <row r="7615" spans="1:3" ht="15" customHeight="1" x14ac:dyDescent="0.2">
      <c r="A7615" s="16">
        <v>7612</v>
      </c>
      <c r="B7615" s="16">
        <v>-1</v>
      </c>
      <c r="C7615" s="16">
        <v>0</v>
      </c>
    </row>
    <row r="7616" spans="1:3" ht="15" customHeight="1" x14ac:dyDescent="0.2">
      <c r="A7616" s="16">
        <v>7613</v>
      </c>
      <c r="B7616" s="16">
        <v>-1</v>
      </c>
      <c r="C7616" s="16">
        <v>0</v>
      </c>
    </row>
    <row r="7617" spans="1:3" ht="15" customHeight="1" x14ac:dyDescent="0.2">
      <c r="A7617" s="16">
        <v>7614</v>
      </c>
      <c r="B7617" s="16">
        <v>-1</v>
      </c>
      <c r="C7617" s="16">
        <v>0</v>
      </c>
    </row>
    <row r="7618" spans="1:3" ht="15" customHeight="1" x14ac:dyDescent="0.2">
      <c r="A7618" s="16">
        <v>7615</v>
      </c>
      <c r="B7618" s="16">
        <v>-1</v>
      </c>
      <c r="C7618" s="16">
        <v>0</v>
      </c>
    </row>
    <row r="7619" spans="1:3" ht="15" customHeight="1" x14ac:dyDescent="0.2">
      <c r="A7619" s="16">
        <v>7616</v>
      </c>
      <c r="B7619" s="16">
        <v>-1</v>
      </c>
      <c r="C7619" s="16">
        <v>0</v>
      </c>
    </row>
    <row r="7620" spans="1:3" ht="15" customHeight="1" x14ac:dyDescent="0.2">
      <c r="A7620" s="16">
        <v>7617</v>
      </c>
      <c r="B7620" s="16">
        <v>-1</v>
      </c>
      <c r="C7620" s="16">
        <v>0</v>
      </c>
    </row>
    <row r="7621" spans="1:3" ht="15" customHeight="1" x14ac:dyDescent="0.2">
      <c r="A7621" s="16">
        <v>7618</v>
      </c>
      <c r="B7621" s="16">
        <v>-1</v>
      </c>
      <c r="C7621" s="16">
        <v>0</v>
      </c>
    </row>
    <row r="7622" spans="1:3" ht="15" customHeight="1" x14ac:dyDescent="0.2">
      <c r="A7622" s="16">
        <v>7619</v>
      </c>
      <c r="B7622" s="16">
        <v>-1</v>
      </c>
      <c r="C7622" s="16">
        <v>0</v>
      </c>
    </row>
    <row r="7623" spans="1:3" ht="15" customHeight="1" x14ac:dyDescent="0.2">
      <c r="A7623" s="16">
        <v>7620</v>
      </c>
      <c r="B7623" s="16">
        <v>-1</v>
      </c>
      <c r="C7623" s="16">
        <v>0</v>
      </c>
    </row>
    <row r="7624" spans="1:3" ht="15" customHeight="1" x14ac:dyDescent="0.2">
      <c r="A7624" s="16">
        <v>7621</v>
      </c>
      <c r="B7624" s="16">
        <v>-1</v>
      </c>
      <c r="C7624" s="16">
        <v>0</v>
      </c>
    </row>
    <row r="7625" spans="1:3" ht="15" customHeight="1" x14ac:dyDescent="0.2">
      <c r="A7625" s="16">
        <v>7622</v>
      </c>
      <c r="B7625" s="16">
        <v>-1</v>
      </c>
      <c r="C7625" s="16">
        <v>0</v>
      </c>
    </row>
    <row r="7626" spans="1:3" ht="15" customHeight="1" x14ac:dyDescent="0.2">
      <c r="A7626" s="16">
        <v>7623</v>
      </c>
      <c r="B7626" s="16">
        <v>-1</v>
      </c>
      <c r="C7626" s="16">
        <v>0</v>
      </c>
    </row>
    <row r="7627" spans="1:3" ht="15" customHeight="1" x14ac:dyDescent="0.2">
      <c r="A7627" s="16">
        <v>7624</v>
      </c>
      <c r="B7627" s="16">
        <v>-1</v>
      </c>
      <c r="C7627" s="16">
        <v>0</v>
      </c>
    </row>
    <row r="7628" spans="1:3" ht="15" customHeight="1" x14ac:dyDescent="0.2">
      <c r="A7628" s="16">
        <v>7625</v>
      </c>
      <c r="B7628" s="16">
        <v>-1</v>
      </c>
      <c r="C7628" s="16">
        <v>0</v>
      </c>
    </row>
    <row r="7629" spans="1:3" ht="15" customHeight="1" x14ac:dyDescent="0.2">
      <c r="A7629" s="16">
        <v>7626</v>
      </c>
      <c r="B7629" s="16">
        <v>-1</v>
      </c>
      <c r="C7629" s="16">
        <v>0</v>
      </c>
    </row>
    <row r="7630" spans="1:3" ht="15" customHeight="1" x14ac:dyDescent="0.2">
      <c r="A7630" s="16">
        <v>7627</v>
      </c>
      <c r="B7630" s="16">
        <v>-1</v>
      </c>
      <c r="C7630" s="16">
        <v>0</v>
      </c>
    </row>
    <row r="7631" spans="1:3" ht="15" customHeight="1" x14ac:dyDescent="0.2">
      <c r="A7631" s="16">
        <v>7628</v>
      </c>
      <c r="B7631" s="16">
        <v>-1</v>
      </c>
      <c r="C7631" s="16">
        <v>0</v>
      </c>
    </row>
    <row r="7632" spans="1:3" ht="15" customHeight="1" x14ac:dyDescent="0.2">
      <c r="A7632" s="16">
        <v>7629</v>
      </c>
      <c r="B7632" s="16">
        <v>-1</v>
      </c>
      <c r="C7632" s="16">
        <v>0</v>
      </c>
    </row>
    <row r="7633" spans="1:3" ht="15" customHeight="1" x14ac:dyDescent="0.2">
      <c r="A7633" s="16">
        <v>7630</v>
      </c>
      <c r="B7633" s="16">
        <v>-1</v>
      </c>
      <c r="C7633" s="16">
        <v>0</v>
      </c>
    </row>
    <row r="7634" spans="1:3" ht="15" customHeight="1" x14ac:dyDescent="0.2">
      <c r="A7634" s="16">
        <v>7631</v>
      </c>
      <c r="B7634" s="16">
        <v>-1</v>
      </c>
      <c r="C7634" s="16">
        <v>0</v>
      </c>
    </row>
    <row r="7635" spans="1:3" ht="15" customHeight="1" x14ac:dyDescent="0.2">
      <c r="A7635" s="16">
        <v>7632</v>
      </c>
      <c r="B7635" s="16">
        <v>-1</v>
      </c>
      <c r="C7635" s="16">
        <v>0</v>
      </c>
    </row>
    <row r="7636" spans="1:3" ht="15" customHeight="1" x14ac:dyDescent="0.2">
      <c r="A7636" s="16">
        <v>7633</v>
      </c>
      <c r="B7636" s="16">
        <v>-1</v>
      </c>
      <c r="C7636" s="16">
        <v>0</v>
      </c>
    </row>
    <row r="7637" spans="1:3" ht="15" customHeight="1" x14ac:dyDescent="0.2">
      <c r="A7637" s="16">
        <v>7634</v>
      </c>
      <c r="B7637" s="16">
        <v>-1</v>
      </c>
      <c r="C7637" s="16">
        <v>0</v>
      </c>
    </row>
    <row r="7638" spans="1:3" ht="15" customHeight="1" x14ac:dyDescent="0.2">
      <c r="A7638" s="16">
        <v>7635</v>
      </c>
      <c r="B7638" s="16">
        <v>-1</v>
      </c>
      <c r="C7638" s="16">
        <v>0</v>
      </c>
    </row>
    <row r="7639" spans="1:3" ht="15" customHeight="1" x14ac:dyDescent="0.2">
      <c r="A7639" s="16">
        <v>7636</v>
      </c>
      <c r="B7639" s="16">
        <v>-1</v>
      </c>
      <c r="C7639" s="16">
        <v>0</v>
      </c>
    </row>
    <row r="7640" spans="1:3" ht="15" customHeight="1" x14ac:dyDescent="0.2">
      <c r="A7640" s="16">
        <v>7637</v>
      </c>
      <c r="B7640" s="16">
        <v>-1</v>
      </c>
      <c r="C7640" s="16">
        <v>0</v>
      </c>
    </row>
    <row r="7641" spans="1:3" ht="15" customHeight="1" x14ac:dyDescent="0.2">
      <c r="A7641" s="16">
        <v>7638</v>
      </c>
      <c r="B7641" s="16">
        <v>-1</v>
      </c>
      <c r="C7641" s="16">
        <v>0</v>
      </c>
    </row>
    <row r="7642" spans="1:3" ht="15" customHeight="1" x14ac:dyDescent="0.2">
      <c r="A7642" s="16">
        <v>7639</v>
      </c>
      <c r="B7642" s="16">
        <v>-1</v>
      </c>
      <c r="C7642" s="16">
        <v>0</v>
      </c>
    </row>
    <row r="7643" spans="1:3" ht="15" customHeight="1" x14ac:dyDescent="0.2">
      <c r="A7643" s="16">
        <v>7640</v>
      </c>
      <c r="B7643" s="16">
        <v>-1</v>
      </c>
      <c r="C7643" s="16">
        <v>0</v>
      </c>
    </row>
    <row r="7644" spans="1:3" ht="15" customHeight="1" x14ac:dyDescent="0.2">
      <c r="A7644" s="16">
        <v>7641</v>
      </c>
      <c r="B7644" s="16">
        <v>-1</v>
      </c>
      <c r="C7644" s="16">
        <v>0</v>
      </c>
    </row>
    <row r="7645" spans="1:3" ht="15" customHeight="1" x14ac:dyDescent="0.2">
      <c r="A7645" s="16">
        <v>7642</v>
      </c>
      <c r="B7645" s="16">
        <v>-1</v>
      </c>
      <c r="C7645" s="16">
        <v>0</v>
      </c>
    </row>
    <row r="7646" spans="1:3" ht="15" customHeight="1" x14ac:dyDescent="0.2">
      <c r="A7646" s="16">
        <v>7643</v>
      </c>
      <c r="B7646" s="16">
        <v>-1</v>
      </c>
      <c r="C7646" s="16">
        <v>0</v>
      </c>
    </row>
    <row r="7647" spans="1:3" ht="15" customHeight="1" x14ac:dyDescent="0.2">
      <c r="A7647" s="16">
        <v>7644</v>
      </c>
      <c r="B7647" s="16">
        <v>-1</v>
      </c>
      <c r="C7647" s="16">
        <v>0</v>
      </c>
    </row>
    <row r="7648" spans="1:3" ht="15" customHeight="1" x14ac:dyDescent="0.2">
      <c r="A7648" s="16">
        <v>7645</v>
      </c>
      <c r="B7648" s="16">
        <v>-1</v>
      </c>
      <c r="C7648" s="16">
        <v>0</v>
      </c>
    </row>
    <row r="7649" spans="1:3" ht="15" customHeight="1" x14ac:dyDescent="0.2">
      <c r="A7649" s="16">
        <v>7646</v>
      </c>
      <c r="B7649" s="16">
        <v>-1</v>
      </c>
      <c r="C7649" s="16">
        <v>0</v>
      </c>
    </row>
    <row r="7650" spans="1:3" ht="15" customHeight="1" x14ac:dyDescent="0.2">
      <c r="A7650" s="16">
        <v>7647</v>
      </c>
      <c r="B7650" s="16">
        <v>-1</v>
      </c>
      <c r="C7650" s="16">
        <v>0</v>
      </c>
    </row>
    <row r="7651" spans="1:3" ht="15" customHeight="1" x14ac:dyDescent="0.2">
      <c r="A7651" s="16">
        <v>7648</v>
      </c>
      <c r="B7651" s="16">
        <v>-1</v>
      </c>
      <c r="C7651" s="16">
        <v>0</v>
      </c>
    </row>
    <row r="7652" spans="1:3" ht="15" customHeight="1" x14ac:dyDescent="0.2">
      <c r="A7652" s="16">
        <v>7649</v>
      </c>
      <c r="B7652" s="16">
        <v>-1</v>
      </c>
      <c r="C7652" s="16">
        <v>0</v>
      </c>
    </row>
    <row r="7653" spans="1:3" ht="15" customHeight="1" x14ac:dyDescent="0.2">
      <c r="A7653" s="16">
        <v>7650</v>
      </c>
      <c r="B7653" s="16">
        <v>-1</v>
      </c>
      <c r="C7653" s="16">
        <v>0</v>
      </c>
    </row>
    <row r="7654" spans="1:3" ht="15" customHeight="1" x14ac:dyDescent="0.2">
      <c r="A7654" s="16">
        <v>7651</v>
      </c>
      <c r="B7654" s="16">
        <v>-1</v>
      </c>
      <c r="C7654" s="16">
        <v>0</v>
      </c>
    </row>
    <row r="7655" spans="1:3" ht="15" customHeight="1" x14ac:dyDescent="0.2">
      <c r="A7655" s="16">
        <v>7652</v>
      </c>
      <c r="B7655" s="16">
        <v>-1</v>
      </c>
      <c r="C7655" s="16">
        <v>0</v>
      </c>
    </row>
    <row r="7656" spans="1:3" ht="15" customHeight="1" x14ac:dyDescent="0.2">
      <c r="A7656" s="16">
        <v>7653</v>
      </c>
      <c r="B7656" s="16">
        <v>-1</v>
      </c>
      <c r="C7656" s="16">
        <v>0</v>
      </c>
    </row>
    <row r="7657" spans="1:3" ht="15" customHeight="1" x14ac:dyDescent="0.2">
      <c r="A7657" s="16">
        <v>7654</v>
      </c>
      <c r="B7657" s="16">
        <v>-1</v>
      </c>
      <c r="C7657" s="16">
        <v>0</v>
      </c>
    </row>
    <row r="7658" spans="1:3" ht="15" customHeight="1" x14ac:dyDescent="0.2">
      <c r="A7658" s="16">
        <v>7655</v>
      </c>
      <c r="B7658" s="16">
        <v>-1</v>
      </c>
      <c r="C7658" s="16">
        <v>0</v>
      </c>
    </row>
    <row r="7659" spans="1:3" ht="15" customHeight="1" x14ac:dyDescent="0.2">
      <c r="A7659" s="16">
        <v>7656</v>
      </c>
      <c r="B7659" s="16">
        <v>-1</v>
      </c>
      <c r="C7659" s="16">
        <v>0</v>
      </c>
    </row>
    <row r="7660" spans="1:3" ht="15" customHeight="1" x14ac:dyDescent="0.2">
      <c r="A7660" s="16">
        <v>7657</v>
      </c>
      <c r="B7660" s="16">
        <v>-1</v>
      </c>
      <c r="C7660" s="16">
        <v>0</v>
      </c>
    </row>
    <row r="7661" spans="1:3" ht="15" customHeight="1" x14ac:dyDescent="0.2">
      <c r="A7661" s="16">
        <v>7658</v>
      </c>
      <c r="B7661" s="16">
        <v>-1</v>
      </c>
      <c r="C7661" s="16">
        <v>0</v>
      </c>
    </row>
    <row r="7662" spans="1:3" ht="15" customHeight="1" x14ac:dyDescent="0.2">
      <c r="A7662" s="16">
        <v>7659</v>
      </c>
      <c r="B7662" s="16">
        <v>-1</v>
      </c>
      <c r="C7662" s="16">
        <v>0</v>
      </c>
    </row>
    <row r="7663" spans="1:3" ht="15" customHeight="1" x14ac:dyDescent="0.2">
      <c r="A7663" s="16">
        <v>7660</v>
      </c>
      <c r="B7663" s="16">
        <v>-1</v>
      </c>
      <c r="C7663" s="16">
        <v>0</v>
      </c>
    </row>
    <row r="7664" spans="1:3" ht="15" customHeight="1" x14ac:dyDescent="0.2">
      <c r="A7664" s="16">
        <v>7661</v>
      </c>
      <c r="B7664" s="16">
        <v>-1</v>
      </c>
      <c r="C7664" s="16">
        <v>0</v>
      </c>
    </row>
    <row r="7665" spans="1:3" ht="15" customHeight="1" x14ac:dyDescent="0.2">
      <c r="A7665" s="16">
        <v>7662</v>
      </c>
      <c r="B7665" s="16">
        <v>-1</v>
      </c>
      <c r="C7665" s="16">
        <v>0</v>
      </c>
    </row>
    <row r="7666" spans="1:3" ht="15" customHeight="1" x14ac:dyDescent="0.2">
      <c r="A7666" s="16">
        <v>7663</v>
      </c>
      <c r="B7666" s="16">
        <v>-1</v>
      </c>
      <c r="C7666" s="16">
        <v>0</v>
      </c>
    </row>
    <row r="7667" spans="1:3" ht="15" customHeight="1" x14ac:dyDescent="0.2">
      <c r="A7667" s="16">
        <v>7664</v>
      </c>
      <c r="B7667" s="16">
        <v>-1</v>
      </c>
      <c r="C7667" s="16">
        <v>0</v>
      </c>
    </row>
    <row r="7668" spans="1:3" ht="15" customHeight="1" x14ac:dyDescent="0.2">
      <c r="A7668" s="16">
        <v>7665</v>
      </c>
      <c r="B7668" s="16">
        <v>-1</v>
      </c>
      <c r="C7668" s="16">
        <v>0</v>
      </c>
    </row>
    <row r="7669" spans="1:3" ht="15" customHeight="1" x14ac:dyDescent="0.2">
      <c r="A7669" s="16">
        <v>7666</v>
      </c>
      <c r="B7669" s="16">
        <v>-1</v>
      </c>
      <c r="C7669" s="16">
        <v>0</v>
      </c>
    </row>
    <row r="7670" spans="1:3" ht="15" customHeight="1" x14ac:dyDescent="0.2">
      <c r="A7670" s="16">
        <v>7667</v>
      </c>
      <c r="B7670" s="16">
        <v>-1</v>
      </c>
      <c r="C7670" s="16">
        <v>0</v>
      </c>
    </row>
    <row r="7671" spans="1:3" ht="15" customHeight="1" x14ac:dyDescent="0.2">
      <c r="A7671" s="16">
        <v>7668</v>
      </c>
      <c r="B7671" s="16">
        <v>-1</v>
      </c>
      <c r="C7671" s="16">
        <v>0</v>
      </c>
    </row>
    <row r="7672" spans="1:3" ht="15" customHeight="1" x14ac:dyDescent="0.2">
      <c r="A7672" s="16">
        <v>7669</v>
      </c>
      <c r="B7672" s="16">
        <v>-1</v>
      </c>
      <c r="C7672" s="16">
        <v>0</v>
      </c>
    </row>
    <row r="7673" spans="1:3" ht="15" customHeight="1" x14ac:dyDescent="0.2">
      <c r="A7673" s="16">
        <v>7670</v>
      </c>
      <c r="B7673" s="16">
        <v>-1</v>
      </c>
      <c r="C7673" s="16">
        <v>0</v>
      </c>
    </row>
    <row r="7674" spans="1:3" ht="15" customHeight="1" x14ac:dyDescent="0.2">
      <c r="A7674" s="16">
        <v>7671</v>
      </c>
      <c r="B7674" s="16">
        <v>-1</v>
      </c>
      <c r="C7674" s="16">
        <v>0</v>
      </c>
    </row>
    <row r="7675" spans="1:3" ht="15" customHeight="1" x14ac:dyDescent="0.2">
      <c r="A7675" s="16">
        <v>7672</v>
      </c>
      <c r="B7675" s="16">
        <v>-1</v>
      </c>
      <c r="C7675" s="16">
        <v>0</v>
      </c>
    </row>
    <row r="7676" spans="1:3" ht="15" customHeight="1" x14ac:dyDescent="0.2">
      <c r="A7676" s="16">
        <v>7673</v>
      </c>
      <c r="B7676" s="16">
        <v>-1</v>
      </c>
      <c r="C7676" s="16">
        <v>0</v>
      </c>
    </row>
    <row r="7677" spans="1:3" ht="15" customHeight="1" x14ac:dyDescent="0.2">
      <c r="A7677" s="16">
        <v>7674</v>
      </c>
      <c r="B7677" s="16">
        <v>-1</v>
      </c>
      <c r="C7677" s="16">
        <v>0</v>
      </c>
    </row>
    <row r="7678" spans="1:3" ht="15" customHeight="1" x14ac:dyDescent="0.2">
      <c r="A7678" s="16">
        <v>7675</v>
      </c>
      <c r="B7678" s="16">
        <v>-1</v>
      </c>
      <c r="C7678" s="16">
        <v>0</v>
      </c>
    </row>
    <row r="7679" spans="1:3" ht="15" customHeight="1" x14ac:dyDescent="0.2">
      <c r="A7679" s="16">
        <v>7676</v>
      </c>
      <c r="B7679" s="16">
        <v>-1</v>
      </c>
      <c r="C7679" s="16">
        <v>0</v>
      </c>
    </row>
    <row r="7680" spans="1:3" ht="15" customHeight="1" x14ac:dyDescent="0.2">
      <c r="A7680" s="16">
        <v>7677</v>
      </c>
      <c r="B7680" s="16">
        <v>-1</v>
      </c>
      <c r="C7680" s="16">
        <v>0</v>
      </c>
    </row>
    <row r="7681" spans="1:3" ht="15" customHeight="1" x14ac:dyDescent="0.2">
      <c r="A7681" s="16">
        <v>7678</v>
      </c>
      <c r="B7681" s="16">
        <v>-1</v>
      </c>
      <c r="C7681" s="16">
        <v>0</v>
      </c>
    </row>
    <row r="7682" spans="1:3" ht="15" customHeight="1" x14ac:dyDescent="0.2">
      <c r="A7682" s="16">
        <v>7679</v>
      </c>
      <c r="B7682" s="16">
        <v>-1</v>
      </c>
      <c r="C7682" s="16">
        <v>0</v>
      </c>
    </row>
    <row r="7683" spans="1:3" ht="15" customHeight="1" x14ac:dyDescent="0.2">
      <c r="A7683" s="16">
        <v>7680</v>
      </c>
      <c r="B7683" s="16">
        <v>-1</v>
      </c>
      <c r="C7683" s="16">
        <v>0</v>
      </c>
    </row>
    <row r="7684" spans="1:3" ht="15" customHeight="1" x14ac:dyDescent="0.2">
      <c r="A7684" s="16">
        <v>7681</v>
      </c>
      <c r="B7684" s="16">
        <v>-1</v>
      </c>
      <c r="C7684" s="16">
        <v>0</v>
      </c>
    </row>
    <row r="7685" spans="1:3" ht="15" customHeight="1" x14ac:dyDescent="0.2">
      <c r="A7685" s="16">
        <v>7682</v>
      </c>
      <c r="B7685" s="16">
        <v>-1</v>
      </c>
      <c r="C7685" s="16">
        <v>0</v>
      </c>
    </row>
    <row r="7686" spans="1:3" ht="15" customHeight="1" x14ac:dyDescent="0.2">
      <c r="A7686" s="16">
        <v>7683</v>
      </c>
      <c r="B7686" s="16">
        <v>-1</v>
      </c>
      <c r="C7686" s="16">
        <v>0</v>
      </c>
    </row>
    <row r="7687" spans="1:3" ht="15" customHeight="1" x14ac:dyDescent="0.2">
      <c r="A7687" s="16">
        <v>7684</v>
      </c>
      <c r="B7687" s="16">
        <v>-1</v>
      </c>
      <c r="C7687" s="16">
        <v>0</v>
      </c>
    </row>
    <row r="7688" spans="1:3" ht="15" customHeight="1" x14ac:dyDescent="0.2">
      <c r="A7688" s="16">
        <v>7685</v>
      </c>
      <c r="B7688" s="16">
        <v>-1</v>
      </c>
      <c r="C7688" s="16">
        <v>0</v>
      </c>
    </row>
    <row r="7689" spans="1:3" ht="15" customHeight="1" x14ac:dyDescent="0.2">
      <c r="A7689" s="16">
        <v>7686</v>
      </c>
      <c r="B7689" s="16">
        <v>-1</v>
      </c>
      <c r="C7689" s="16">
        <v>0</v>
      </c>
    </row>
    <row r="7690" spans="1:3" ht="15" customHeight="1" x14ac:dyDescent="0.2">
      <c r="A7690" s="16">
        <v>7687</v>
      </c>
      <c r="B7690" s="16">
        <v>-1</v>
      </c>
      <c r="C7690" s="16">
        <v>0</v>
      </c>
    </row>
    <row r="7691" spans="1:3" ht="15" customHeight="1" x14ac:dyDescent="0.2">
      <c r="A7691" s="16">
        <v>7688</v>
      </c>
      <c r="B7691" s="16">
        <v>-1</v>
      </c>
      <c r="C7691" s="16">
        <v>0</v>
      </c>
    </row>
    <row r="7692" spans="1:3" ht="15" customHeight="1" x14ac:dyDescent="0.2">
      <c r="A7692" s="16">
        <v>7689</v>
      </c>
      <c r="B7692" s="16">
        <v>-1</v>
      </c>
      <c r="C7692" s="16">
        <v>0</v>
      </c>
    </row>
    <row r="7693" spans="1:3" ht="15" customHeight="1" x14ac:dyDescent="0.2">
      <c r="A7693" s="16">
        <v>7690</v>
      </c>
      <c r="B7693" s="16">
        <v>-1</v>
      </c>
      <c r="C7693" s="16">
        <v>0</v>
      </c>
    </row>
    <row r="7694" spans="1:3" ht="15" customHeight="1" x14ac:dyDescent="0.2">
      <c r="A7694" s="16">
        <v>7691</v>
      </c>
      <c r="B7694" s="16">
        <v>-1</v>
      </c>
      <c r="C7694" s="16">
        <v>0</v>
      </c>
    </row>
    <row r="7695" spans="1:3" ht="15" customHeight="1" x14ac:dyDescent="0.2">
      <c r="A7695" s="16">
        <v>7692</v>
      </c>
      <c r="B7695" s="16">
        <v>-1</v>
      </c>
      <c r="C7695" s="16">
        <v>0</v>
      </c>
    </row>
    <row r="7696" spans="1:3" ht="15" customHeight="1" x14ac:dyDescent="0.2">
      <c r="A7696" s="16">
        <v>7693</v>
      </c>
      <c r="B7696" s="16">
        <v>-1</v>
      </c>
      <c r="C7696" s="16">
        <v>0</v>
      </c>
    </row>
    <row r="7697" spans="1:3" ht="15" customHeight="1" x14ac:dyDescent="0.2">
      <c r="A7697" s="16">
        <v>7694</v>
      </c>
      <c r="B7697" s="16">
        <v>-1</v>
      </c>
      <c r="C7697" s="16">
        <v>0</v>
      </c>
    </row>
    <row r="7698" spans="1:3" ht="15" customHeight="1" x14ac:dyDescent="0.2">
      <c r="A7698" s="16">
        <v>7695</v>
      </c>
      <c r="B7698" s="16">
        <v>-1</v>
      </c>
      <c r="C7698" s="16">
        <v>0</v>
      </c>
    </row>
    <row r="7699" spans="1:3" ht="15" customHeight="1" x14ac:dyDescent="0.2">
      <c r="A7699" s="16">
        <v>7696</v>
      </c>
      <c r="B7699" s="16">
        <v>-1</v>
      </c>
      <c r="C7699" s="16">
        <v>0</v>
      </c>
    </row>
    <row r="7700" spans="1:3" ht="15" customHeight="1" x14ac:dyDescent="0.2">
      <c r="A7700" s="16">
        <v>7697</v>
      </c>
      <c r="B7700" s="16">
        <v>-1</v>
      </c>
      <c r="C7700" s="16">
        <v>0</v>
      </c>
    </row>
    <row r="7701" spans="1:3" ht="15" customHeight="1" x14ac:dyDescent="0.2">
      <c r="A7701" s="16">
        <v>7698</v>
      </c>
      <c r="B7701" s="16">
        <v>-1</v>
      </c>
      <c r="C7701" s="16">
        <v>0</v>
      </c>
    </row>
    <row r="7702" spans="1:3" ht="15" customHeight="1" x14ac:dyDescent="0.2">
      <c r="A7702" s="16">
        <v>7699</v>
      </c>
      <c r="B7702" s="16">
        <v>-1</v>
      </c>
      <c r="C7702" s="16">
        <v>0</v>
      </c>
    </row>
    <row r="7703" spans="1:3" ht="15" customHeight="1" x14ac:dyDescent="0.2">
      <c r="A7703" s="16">
        <v>7700</v>
      </c>
      <c r="B7703" s="16">
        <v>-1</v>
      </c>
      <c r="C7703" s="16">
        <v>0</v>
      </c>
    </row>
    <row r="7704" spans="1:3" ht="15" customHeight="1" x14ac:dyDescent="0.2">
      <c r="A7704" s="16">
        <v>7701</v>
      </c>
      <c r="B7704" s="16">
        <v>-1</v>
      </c>
      <c r="C7704" s="16">
        <v>0</v>
      </c>
    </row>
    <row r="7705" spans="1:3" ht="15" customHeight="1" x14ac:dyDescent="0.2">
      <c r="A7705" s="16">
        <v>7702</v>
      </c>
      <c r="B7705" s="16">
        <v>-1</v>
      </c>
      <c r="C7705" s="16">
        <v>0</v>
      </c>
    </row>
    <row r="7706" spans="1:3" ht="15" customHeight="1" x14ac:dyDescent="0.2">
      <c r="A7706" s="16">
        <v>7703</v>
      </c>
      <c r="B7706" s="16">
        <v>-1</v>
      </c>
      <c r="C7706" s="16">
        <v>0</v>
      </c>
    </row>
    <row r="7707" spans="1:3" ht="15" customHeight="1" x14ac:dyDescent="0.2">
      <c r="A7707" s="16">
        <v>7704</v>
      </c>
      <c r="B7707" s="16">
        <v>-1</v>
      </c>
      <c r="C7707" s="16">
        <v>0</v>
      </c>
    </row>
    <row r="7708" spans="1:3" ht="15" customHeight="1" x14ac:dyDescent="0.2">
      <c r="A7708" s="16">
        <v>7705</v>
      </c>
      <c r="B7708" s="16">
        <v>-1</v>
      </c>
      <c r="C7708" s="16">
        <v>0</v>
      </c>
    </row>
    <row r="7709" spans="1:3" ht="15" customHeight="1" x14ac:dyDescent="0.2">
      <c r="A7709" s="16">
        <v>7706</v>
      </c>
      <c r="B7709" s="16">
        <v>-1</v>
      </c>
      <c r="C7709" s="16">
        <v>0</v>
      </c>
    </row>
    <row r="7710" spans="1:3" ht="15" customHeight="1" x14ac:dyDescent="0.2">
      <c r="A7710" s="16">
        <v>7707</v>
      </c>
      <c r="B7710" s="16">
        <v>-1</v>
      </c>
      <c r="C7710" s="16">
        <v>0</v>
      </c>
    </row>
    <row r="7711" spans="1:3" ht="15" customHeight="1" x14ac:dyDescent="0.2">
      <c r="A7711" s="16">
        <v>7708</v>
      </c>
      <c r="B7711" s="16">
        <v>-1</v>
      </c>
      <c r="C7711" s="16">
        <v>0</v>
      </c>
    </row>
    <row r="7712" spans="1:3" ht="15" customHeight="1" x14ac:dyDescent="0.2">
      <c r="A7712" s="16">
        <v>7709</v>
      </c>
      <c r="B7712" s="16">
        <v>-1</v>
      </c>
      <c r="C7712" s="16">
        <v>0</v>
      </c>
    </row>
    <row r="7713" spans="1:3" ht="15" customHeight="1" x14ac:dyDescent="0.2">
      <c r="A7713" s="16">
        <v>7710</v>
      </c>
      <c r="B7713" s="16">
        <v>-1</v>
      </c>
      <c r="C7713" s="16">
        <v>0</v>
      </c>
    </row>
    <row r="7714" spans="1:3" ht="15" customHeight="1" x14ac:dyDescent="0.2">
      <c r="A7714" s="16">
        <v>7711</v>
      </c>
      <c r="B7714" s="16">
        <v>-1</v>
      </c>
      <c r="C7714" s="16">
        <v>0</v>
      </c>
    </row>
    <row r="7715" spans="1:3" ht="15" customHeight="1" x14ac:dyDescent="0.2">
      <c r="A7715" s="16">
        <v>7712</v>
      </c>
      <c r="B7715" s="16">
        <v>-1</v>
      </c>
      <c r="C7715" s="16">
        <v>0</v>
      </c>
    </row>
    <row r="7716" spans="1:3" ht="15" customHeight="1" x14ac:dyDescent="0.2">
      <c r="A7716" s="16">
        <v>7713</v>
      </c>
      <c r="B7716" s="16">
        <v>-1</v>
      </c>
      <c r="C7716" s="16">
        <v>0</v>
      </c>
    </row>
    <row r="7717" spans="1:3" ht="15" customHeight="1" x14ac:dyDescent="0.2">
      <c r="A7717" s="16">
        <v>7714</v>
      </c>
      <c r="B7717" s="16">
        <v>-1</v>
      </c>
      <c r="C7717" s="16">
        <v>0</v>
      </c>
    </row>
    <row r="7718" spans="1:3" ht="15" customHeight="1" x14ac:dyDescent="0.2">
      <c r="A7718" s="16">
        <v>7715</v>
      </c>
      <c r="B7718" s="16">
        <v>-1</v>
      </c>
      <c r="C7718" s="16">
        <v>0</v>
      </c>
    </row>
    <row r="7719" spans="1:3" ht="15" customHeight="1" x14ac:dyDescent="0.2">
      <c r="A7719" s="16">
        <v>7716</v>
      </c>
      <c r="B7719" s="16">
        <v>-1</v>
      </c>
      <c r="C7719" s="16">
        <v>0</v>
      </c>
    </row>
    <row r="7720" spans="1:3" ht="15" customHeight="1" x14ac:dyDescent="0.2">
      <c r="A7720" s="16">
        <v>7717</v>
      </c>
      <c r="B7720" s="16">
        <v>-1</v>
      </c>
      <c r="C7720" s="16">
        <v>0</v>
      </c>
    </row>
    <row r="7721" spans="1:3" ht="15" customHeight="1" x14ac:dyDescent="0.2">
      <c r="A7721" s="16">
        <v>7718</v>
      </c>
      <c r="B7721" s="16">
        <v>-1</v>
      </c>
      <c r="C7721" s="16">
        <v>0</v>
      </c>
    </row>
    <row r="7722" spans="1:3" ht="15" customHeight="1" x14ac:dyDescent="0.2">
      <c r="A7722" s="16">
        <v>7719</v>
      </c>
      <c r="B7722" s="16">
        <v>-1</v>
      </c>
      <c r="C7722" s="16">
        <v>0</v>
      </c>
    </row>
    <row r="7723" spans="1:3" ht="15" customHeight="1" x14ac:dyDescent="0.2">
      <c r="A7723" s="16">
        <v>7720</v>
      </c>
      <c r="B7723" s="16">
        <v>-1</v>
      </c>
      <c r="C7723" s="16">
        <v>0</v>
      </c>
    </row>
    <row r="7724" spans="1:3" ht="15" customHeight="1" x14ac:dyDescent="0.2">
      <c r="A7724" s="16">
        <v>7721</v>
      </c>
      <c r="B7724" s="16">
        <v>-1</v>
      </c>
      <c r="C7724" s="16">
        <v>0</v>
      </c>
    </row>
    <row r="7725" spans="1:3" ht="15" customHeight="1" x14ac:dyDescent="0.2">
      <c r="A7725" s="16">
        <v>7722</v>
      </c>
      <c r="B7725" s="16">
        <v>-1</v>
      </c>
      <c r="C7725" s="16">
        <v>0</v>
      </c>
    </row>
    <row r="7726" spans="1:3" ht="15" customHeight="1" x14ac:dyDescent="0.2">
      <c r="A7726" s="16">
        <v>7723</v>
      </c>
      <c r="B7726" s="16">
        <v>-1</v>
      </c>
      <c r="C7726" s="16">
        <v>0</v>
      </c>
    </row>
    <row r="7727" spans="1:3" ht="15" customHeight="1" x14ac:dyDescent="0.2">
      <c r="A7727" s="16">
        <v>7724</v>
      </c>
      <c r="B7727" s="16">
        <v>-1</v>
      </c>
      <c r="C7727" s="16">
        <v>0</v>
      </c>
    </row>
    <row r="7728" spans="1:3" ht="15" customHeight="1" x14ac:dyDescent="0.2">
      <c r="A7728" s="16">
        <v>7725</v>
      </c>
      <c r="B7728" s="16">
        <v>-1</v>
      </c>
      <c r="C7728" s="16">
        <v>0</v>
      </c>
    </row>
    <row r="7729" spans="1:3" ht="15" customHeight="1" x14ac:dyDescent="0.2">
      <c r="A7729" s="16">
        <v>7726</v>
      </c>
      <c r="B7729" s="16">
        <v>-1</v>
      </c>
      <c r="C7729" s="16">
        <v>0</v>
      </c>
    </row>
    <row r="7730" spans="1:3" ht="15" customHeight="1" x14ac:dyDescent="0.2">
      <c r="A7730" s="16">
        <v>7727</v>
      </c>
      <c r="B7730" s="16">
        <v>-1</v>
      </c>
      <c r="C7730" s="16">
        <v>0</v>
      </c>
    </row>
    <row r="7731" spans="1:3" ht="15" customHeight="1" x14ac:dyDescent="0.2">
      <c r="A7731" s="16">
        <v>7728</v>
      </c>
      <c r="B7731" s="16">
        <v>-1</v>
      </c>
      <c r="C7731" s="16">
        <v>0</v>
      </c>
    </row>
    <row r="7732" spans="1:3" ht="15" customHeight="1" x14ac:dyDescent="0.2">
      <c r="A7732" s="16">
        <v>7729</v>
      </c>
      <c r="B7732" s="16">
        <v>-1</v>
      </c>
      <c r="C7732" s="16">
        <v>0</v>
      </c>
    </row>
    <row r="7733" spans="1:3" ht="15" customHeight="1" x14ac:dyDescent="0.2">
      <c r="A7733" s="16">
        <v>7730</v>
      </c>
      <c r="B7733" s="16">
        <v>-1</v>
      </c>
      <c r="C7733" s="16">
        <v>0</v>
      </c>
    </row>
    <row r="7734" spans="1:3" ht="15" customHeight="1" x14ac:dyDescent="0.2">
      <c r="A7734" s="16">
        <v>7731</v>
      </c>
      <c r="B7734" s="16">
        <v>-1</v>
      </c>
      <c r="C7734" s="16">
        <v>0</v>
      </c>
    </row>
    <row r="7735" spans="1:3" ht="15" customHeight="1" x14ac:dyDescent="0.2">
      <c r="A7735" s="16">
        <v>7732</v>
      </c>
      <c r="B7735" s="16">
        <v>-1</v>
      </c>
      <c r="C7735" s="16">
        <v>0</v>
      </c>
    </row>
    <row r="7736" spans="1:3" ht="15" customHeight="1" x14ac:dyDescent="0.2">
      <c r="A7736" s="16">
        <v>7733</v>
      </c>
      <c r="B7736" s="16">
        <v>-1</v>
      </c>
      <c r="C7736" s="16">
        <v>0</v>
      </c>
    </row>
    <row r="7737" spans="1:3" ht="15" customHeight="1" x14ac:dyDescent="0.2">
      <c r="A7737" s="16">
        <v>7734</v>
      </c>
      <c r="B7737" s="16">
        <v>-1</v>
      </c>
      <c r="C7737" s="16">
        <v>0</v>
      </c>
    </row>
    <row r="7738" spans="1:3" ht="15" customHeight="1" x14ac:dyDescent="0.2">
      <c r="A7738" s="16">
        <v>7735</v>
      </c>
      <c r="B7738" s="16">
        <v>-1</v>
      </c>
      <c r="C7738" s="16">
        <v>0</v>
      </c>
    </row>
    <row r="7739" spans="1:3" ht="15" customHeight="1" x14ac:dyDescent="0.2">
      <c r="A7739" s="16">
        <v>7736</v>
      </c>
      <c r="B7739" s="16">
        <v>-1</v>
      </c>
      <c r="C7739" s="16">
        <v>0</v>
      </c>
    </row>
    <row r="7740" spans="1:3" ht="15" customHeight="1" x14ac:dyDescent="0.2">
      <c r="A7740" s="16">
        <v>7737</v>
      </c>
      <c r="B7740" s="16">
        <v>-1</v>
      </c>
      <c r="C7740" s="16">
        <v>0</v>
      </c>
    </row>
    <row r="7741" spans="1:3" ht="15" customHeight="1" x14ac:dyDescent="0.2">
      <c r="A7741" s="16">
        <v>7738</v>
      </c>
      <c r="B7741" s="16">
        <v>-1</v>
      </c>
      <c r="C7741" s="16">
        <v>0</v>
      </c>
    </row>
    <row r="7742" spans="1:3" ht="15" customHeight="1" x14ac:dyDescent="0.2">
      <c r="A7742" s="16">
        <v>7739</v>
      </c>
      <c r="B7742" s="16">
        <v>-1</v>
      </c>
      <c r="C7742" s="16">
        <v>0</v>
      </c>
    </row>
    <row r="7743" spans="1:3" ht="15" customHeight="1" x14ac:dyDescent="0.2">
      <c r="A7743" s="16">
        <v>7740</v>
      </c>
      <c r="B7743" s="16">
        <v>-1</v>
      </c>
      <c r="C7743" s="16">
        <v>0</v>
      </c>
    </row>
    <row r="7744" spans="1:3" ht="15" customHeight="1" x14ac:dyDescent="0.2">
      <c r="A7744" s="16">
        <v>7741</v>
      </c>
      <c r="B7744" s="16">
        <v>-1</v>
      </c>
      <c r="C7744" s="16">
        <v>0</v>
      </c>
    </row>
    <row r="7745" spans="1:3" ht="15" customHeight="1" x14ac:dyDescent="0.2">
      <c r="A7745" s="16">
        <v>7742</v>
      </c>
      <c r="B7745" s="16">
        <v>-1</v>
      </c>
      <c r="C7745" s="16">
        <v>0</v>
      </c>
    </row>
    <row r="7746" spans="1:3" ht="15" customHeight="1" x14ac:dyDescent="0.2">
      <c r="A7746" s="16">
        <v>7743</v>
      </c>
      <c r="B7746" s="16">
        <v>-1</v>
      </c>
      <c r="C7746" s="16">
        <v>0</v>
      </c>
    </row>
    <row r="7747" spans="1:3" ht="15" customHeight="1" x14ac:dyDescent="0.2">
      <c r="A7747" s="16">
        <v>7744</v>
      </c>
      <c r="B7747" s="16">
        <v>-1</v>
      </c>
      <c r="C7747" s="16">
        <v>0</v>
      </c>
    </row>
    <row r="7748" spans="1:3" ht="15" customHeight="1" x14ac:dyDescent="0.2">
      <c r="A7748" s="16">
        <v>7745</v>
      </c>
      <c r="B7748" s="16">
        <v>-1</v>
      </c>
      <c r="C7748" s="16">
        <v>0</v>
      </c>
    </row>
    <row r="7749" spans="1:3" ht="15" customHeight="1" x14ac:dyDescent="0.2">
      <c r="A7749" s="16">
        <v>7746</v>
      </c>
      <c r="B7749" s="16">
        <v>-1</v>
      </c>
      <c r="C7749" s="16">
        <v>0</v>
      </c>
    </row>
    <row r="7750" spans="1:3" ht="15" customHeight="1" x14ac:dyDescent="0.2">
      <c r="A7750" s="16">
        <v>7747</v>
      </c>
      <c r="B7750" s="16">
        <v>-1</v>
      </c>
      <c r="C7750" s="16">
        <v>0</v>
      </c>
    </row>
    <row r="7751" spans="1:3" ht="15" customHeight="1" x14ac:dyDescent="0.2">
      <c r="A7751" s="16">
        <v>7748</v>
      </c>
      <c r="B7751" s="16">
        <v>-1</v>
      </c>
      <c r="C7751" s="16">
        <v>0</v>
      </c>
    </row>
    <row r="7752" spans="1:3" ht="15" customHeight="1" x14ac:dyDescent="0.2">
      <c r="A7752" s="16">
        <v>7749</v>
      </c>
      <c r="B7752" s="16">
        <v>-1</v>
      </c>
      <c r="C7752" s="16">
        <v>0</v>
      </c>
    </row>
    <row r="7753" spans="1:3" ht="15" customHeight="1" x14ac:dyDescent="0.2">
      <c r="A7753" s="16">
        <v>7750</v>
      </c>
      <c r="B7753" s="16">
        <v>-1</v>
      </c>
      <c r="C7753" s="16">
        <v>0</v>
      </c>
    </row>
    <row r="7754" spans="1:3" ht="15" customHeight="1" x14ac:dyDescent="0.2">
      <c r="A7754" s="16">
        <v>7751</v>
      </c>
      <c r="B7754" s="16">
        <v>-1</v>
      </c>
      <c r="C7754" s="16">
        <v>0</v>
      </c>
    </row>
    <row r="7755" spans="1:3" ht="15" customHeight="1" x14ac:dyDescent="0.2">
      <c r="A7755" s="16">
        <v>7752</v>
      </c>
      <c r="B7755" s="16">
        <v>-1</v>
      </c>
      <c r="C7755" s="16">
        <v>0</v>
      </c>
    </row>
    <row r="7756" spans="1:3" ht="15" customHeight="1" x14ac:dyDescent="0.2">
      <c r="A7756" s="16">
        <v>7753</v>
      </c>
      <c r="B7756" s="16">
        <v>-1</v>
      </c>
      <c r="C7756" s="16">
        <v>0</v>
      </c>
    </row>
    <row r="7757" spans="1:3" ht="15" customHeight="1" x14ac:dyDescent="0.2">
      <c r="A7757" s="16">
        <v>7754</v>
      </c>
      <c r="B7757" s="16">
        <v>-1</v>
      </c>
      <c r="C7757" s="16">
        <v>0</v>
      </c>
    </row>
    <row r="7758" spans="1:3" ht="15" customHeight="1" x14ac:dyDescent="0.2">
      <c r="A7758" s="16">
        <v>7755</v>
      </c>
      <c r="B7758" s="16">
        <v>-1</v>
      </c>
      <c r="C7758" s="16">
        <v>0</v>
      </c>
    </row>
    <row r="7759" spans="1:3" ht="15" customHeight="1" x14ac:dyDescent="0.2">
      <c r="A7759" s="16">
        <v>7756</v>
      </c>
      <c r="B7759" s="16">
        <v>-1</v>
      </c>
      <c r="C7759" s="16">
        <v>0</v>
      </c>
    </row>
    <row r="7760" spans="1:3" ht="15" customHeight="1" x14ac:dyDescent="0.2">
      <c r="A7760" s="16">
        <v>7757</v>
      </c>
      <c r="B7760" s="16">
        <v>-1</v>
      </c>
      <c r="C7760" s="16">
        <v>0</v>
      </c>
    </row>
    <row r="7761" spans="1:3" ht="15" customHeight="1" x14ac:dyDescent="0.2">
      <c r="A7761" s="16">
        <v>7758</v>
      </c>
      <c r="B7761" s="16">
        <v>-1</v>
      </c>
      <c r="C7761" s="16">
        <v>0</v>
      </c>
    </row>
    <row r="7762" spans="1:3" ht="15" customHeight="1" x14ac:dyDescent="0.2">
      <c r="A7762" s="16">
        <v>7759</v>
      </c>
      <c r="B7762" s="16">
        <v>-1</v>
      </c>
      <c r="C7762" s="16">
        <v>0</v>
      </c>
    </row>
    <row r="7763" spans="1:3" ht="15" customHeight="1" x14ac:dyDescent="0.2">
      <c r="A7763" s="16">
        <v>7760</v>
      </c>
      <c r="B7763" s="16">
        <v>-1</v>
      </c>
      <c r="C7763" s="16">
        <v>0</v>
      </c>
    </row>
    <row r="7764" spans="1:3" ht="15" customHeight="1" x14ac:dyDescent="0.2">
      <c r="A7764" s="16">
        <v>7761</v>
      </c>
      <c r="B7764" s="16">
        <v>-1</v>
      </c>
      <c r="C7764" s="16">
        <v>0</v>
      </c>
    </row>
    <row r="7765" spans="1:3" ht="15" customHeight="1" x14ac:dyDescent="0.2">
      <c r="A7765" s="16">
        <v>7762</v>
      </c>
      <c r="B7765" s="16">
        <v>-1</v>
      </c>
      <c r="C7765" s="16">
        <v>0</v>
      </c>
    </row>
    <row r="7766" spans="1:3" ht="15" customHeight="1" x14ac:dyDescent="0.2">
      <c r="A7766" s="16">
        <v>7763</v>
      </c>
      <c r="B7766" s="16">
        <v>-1</v>
      </c>
      <c r="C7766" s="16">
        <v>0</v>
      </c>
    </row>
    <row r="7767" spans="1:3" ht="15" customHeight="1" x14ac:dyDescent="0.2">
      <c r="A7767" s="16">
        <v>7764</v>
      </c>
      <c r="B7767" s="16">
        <v>-1</v>
      </c>
      <c r="C7767" s="16">
        <v>0</v>
      </c>
    </row>
    <row r="7768" spans="1:3" ht="15" customHeight="1" x14ac:dyDescent="0.2">
      <c r="A7768" s="16">
        <v>7765</v>
      </c>
      <c r="B7768" s="16">
        <v>-1</v>
      </c>
      <c r="C7768" s="16">
        <v>0</v>
      </c>
    </row>
    <row r="7769" spans="1:3" ht="15" customHeight="1" x14ac:dyDescent="0.2">
      <c r="A7769" s="16">
        <v>7766</v>
      </c>
      <c r="B7769" s="16">
        <v>-1</v>
      </c>
      <c r="C7769" s="16">
        <v>0</v>
      </c>
    </row>
    <row r="7770" spans="1:3" ht="15" customHeight="1" x14ac:dyDescent="0.2">
      <c r="A7770" s="16">
        <v>7767</v>
      </c>
      <c r="B7770" s="16">
        <v>-1</v>
      </c>
      <c r="C7770" s="16">
        <v>0</v>
      </c>
    </row>
    <row r="7771" spans="1:3" ht="15" customHeight="1" x14ac:dyDescent="0.2">
      <c r="A7771" s="16">
        <v>7768</v>
      </c>
      <c r="B7771" s="16">
        <v>-1</v>
      </c>
      <c r="C7771" s="16">
        <v>0</v>
      </c>
    </row>
    <row r="7772" spans="1:3" ht="15" customHeight="1" x14ac:dyDescent="0.2">
      <c r="A7772" s="16">
        <v>7769</v>
      </c>
      <c r="B7772" s="16">
        <v>-1</v>
      </c>
      <c r="C7772" s="16">
        <v>0</v>
      </c>
    </row>
    <row r="7773" spans="1:3" ht="15" customHeight="1" x14ac:dyDescent="0.2">
      <c r="A7773" s="16">
        <v>7770</v>
      </c>
      <c r="B7773" s="16">
        <v>-1</v>
      </c>
      <c r="C7773" s="16">
        <v>0</v>
      </c>
    </row>
    <row r="7774" spans="1:3" ht="15" customHeight="1" x14ac:dyDescent="0.2">
      <c r="A7774" s="16">
        <v>7771</v>
      </c>
      <c r="B7774" s="16">
        <v>-1</v>
      </c>
      <c r="C7774" s="16">
        <v>0</v>
      </c>
    </row>
    <row r="7775" spans="1:3" ht="15" customHeight="1" x14ac:dyDescent="0.2">
      <c r="A7775" s="16">
        <v>7772</v>
      </c>
      <c r="B7775" s="16">
        <v>-1</v>
      </c>
      <c r="C7775" s="16">
        <v>0</v>
      </c>
    </row>
    <row r="7776" spans="1:3" ht="15" customHeight="1" x14ac:dyDescent="0.2">
      <c r="A7776" s="16">
        <v>7773</v>
      </c>
      <c r="B7776" s="16">
        <v>-1</v>
      </c>
      <c r="C7776" s="16">
        <v>0</v>
      </c>
    </row>
    <row r="7777" spans="1:3" ht="15" customHeight="1" x14ac:dyDescent="0.2">
      <c r="A7777" s="16">
        <v>7774</v>
      </c>
      <c r="B7777" s="16">
        <v>-1</v>
      </c>
      <c r="C7777" s="16">
        <v>0</v>
      </c>
    </row>
    <row r="7778" spans="1:3" ht="15" customHeight="1" x14ac:dyDescent="0.2">
      <c r="A7778" s="16">
        <v>7775</v>
      </c>
      <c r="B7778" s="16">
        <v>-1</v>
      </c>
      <c r="C7778" s="16">
        <v>0</v>
      </c>
    </row>
    <row r="7779" spans="1:3" ht="15" customHeight="1" x14ac:dyDescent="0.2">
      <c r="A7779" s="16">
        <v>7776</v>
      </c>
      <c r="B7779" s="16">
        <v>-1</v>
      </c>
      <c r="C7779" s="16">
        <v>0</v>
      </c>
    </row>
    <row r="7780" spans="1:3" ht="15" customHeight="1" x14ac:dyDescent="0.2">
      <c r="A7780" s="16">
        <v>7777</v>
      </c>
      <c r="B7780" s="16">
        <v>-1</v>
      </c>
      <c r="C7780" s="16">
        <v>0</v>
      </c>
    </row>
    <row r="7781" spans="1:3" ht="15" customHeight="1" x14ac:dyDescent="0.2">
      <c r="A7781" s="16">
        <v>7778</v>
      </c>
      <c r="B7781" s="16">
        <v>-1</v>
      </c>
      <c r="C7781" s="16">
        <v>0</v>
      </c>
    </row>
    <row r="7782" spans="1:3" ht="15" customHeight="1" x14ac:dyDescent="0.2">
      <c r="A7782" s="16">
        <v>7779</v>
      </c>
      <c r="B7782" s="16">
        <v>-1</v>
      </c>
      <c r="C7782" s="16">
        <v>0</v>
      </c>
    </row>
    <row r="7783" spans="1:3" ht="15" customHeight="1" x14ac:dyDescent="0.2">
      <c r="A7783" s="16">
        <v>7780</v>
      </c>
      <c r="B7783" s="16">
        <v>-1</v>
      </c>
      <c r="C7783" s="16">
        <v>0</v>
      </c>
    </row>
    <row r="7784" spans="1:3" ht="15" customHeight="1" x14ac:dyDescent="0.2">
      <c r="A7784" s="16">
        <v>7781</v>
      </c>
      <c r="B7784" s="16">
        <v>-1</v>
      </c>
      <c r="C7784" s="16">
        <v>0</v>
      </c>
    </row>
    <row r="7785" spans="1:3" ht="15" customHeight="1" x14ac:dyDescent="0.2">
      <c r="A7785" s="16">
        <v>7782</v>
      </c>
      <c r="B7785" s="16">
        <v>-1</v>
      </c>
      <c r="C7785" s="16">
        <v>0</v>
      </c>
    </row>
    <row r="7786" spans="1:3" ht="15" customHeight="1" x14ac:dyDescent="0.2">
      <c r="A7786" s="16">
        <v>7783</v>
      </c>
      <c r="B7786" s="16">
        <v>-1</v>
      </c>
      <c r="C7786" s="16">
        <v>0</v>
      </c>
    </row>
    <row r="7787" spans="1:3" ht="15" customHeight="1" x14ac:dyDescent="0.2">
      <c r="A7787" s="16">
        <v>7784</v>
      </c>
      <c r="B7787" s="16">
        <v>-1</v>
      </c>
      <c r="C7787" s="16">
        <v>0</v>
      </c>
    </row>
    <row r="7788" spans="1:3" ht="15" customHeight="1" x14ac:dyDescent="0.2">
      <c r="A7788" s="16">
        <v>7785</v>
      </c>
      <c r="B7788" s="16">
        <v>-1</v>
      </c>
      <c r="C7788" s="16">
        <v>0</v>
      </c>
    </row>
    <row r="7789" spans="1:3" ht="15" customHeight="1" x14ac:dyDescent="0.2">
      <c r="A7789" s="16">
        <v>7786</v>
      </c>
      <c r="B7789" s="16">
        <v>-1</v>
      </c>
      <c r="C7789" s="16">
        <v>0</v>
      </c>
    </row>
    <row r="7790" spans="1:3" ht="15" customHeight="1" x14ac:dyDescent="0.2">
      <c r="A7790" s="16">
        <v>7787</v>
      </c>
      <c r="B7790" s="16">
        <v>-1</v>
      </c>
      <c r="C7790" s="16">
        <v>0</v>
      </c>
    </row>
    <row r="7791" spans="1:3" ht="15" customHeight="1" x14ac:dyDescent="0.2">
      <c r="A7791" s="16">
        <v>7788</v>
      </c>
      <c r="B7791" s="16">
        <v>-1</v>
      </c>
      <c r="C7791" s="16">
        <v>0</v>
      </c>
    </row>
    <row r="7792" spans="1:3" ht="15" customHeight="1" x14ac:dyDescent="0.2">
      <c r="A7792" s="16">
        <v>7789</v>
      </c>
      <c r="B7792" s="16">
        <v>-1</v>
      </c>
      <c r="C7792" s="16">
        <v>0</v>
      </c>
    </row>
    <row r="7793" spans="1:3" ht="15" customHeight="1" x14ac:dyDescent="0.2">
      <c r="A7793" s="16">
        <v>7790</v>
      </c>
      <c r="B7793" s="16">
        <v>-1</v>
      </c>
      <c r="C7793" s="16">
        <v>0</v>
      </c>
    </row>
    <row r="7794" spans="1:3" ht="15" customHeight="1" x14ac:dyDescent="0.2">
      <c r="A7794" s="16">
        <v>7791</v>
      </c>
      <c r="B7794" s="16">
        <v>-1</v>
      </c>
      <c r="C7794" s="16">
        <v>0</v>
      </c>
    </row>
    <row r="7795" spans="1:3" ht="15" customHeight="1" x14ac:dyDescent="0.2">
      <c r="A7795" s="16">
        <v>7792</v>
      </c>
      <c r="B7795" s="16">
        <v>-1</v>
      </c>
      <c r="C7795" s="16">
        <v>0</v>
      </c>
    </row>
    <row r="7796" spans="1:3" ht="15" customHeight="1" x14ac:dyDescent="0.2">
      <c r="A7796" s="16">
        <v>7793</v>
      </c>
      <c r="B7796" s="16">
        <v>-1</v>
      </c>
      <c r="C7796" s="16">
        <v>0</v>
      </c>
    </row>
    <row r="7797" spans="1:3" ht="15" customHeight="1" x14ac:dyDescent="0.2">
      <c r="A7797" s="16">
        <v>7794</v>
      </c>
      <c r="B7797" s="16">
        <v>-1</v>
      </c>
      <c r="C7797" s="16">
        <v>0</v>
      </c>
    </row>
    <row r="7798" spans="1:3" ht="15" customHeight="1" x14ac:dyDescent="0.2">
      <c r="A7798" s="16">
        <v>7795</v>
      </c>
      <c r="B7798" s="16">
        <v>-1</v>
      </c>
      <c r="C7798" s="16">
        <v>0</v>
      </c>
    </row>
    <row r="7799" spans="1:3" ht="15" customHeight="1" x14ac:dyDescent="0.2">
      <c r="A7799" s="16">
        <v>7796</v>
      </c>
      <c r="B7799" s="16">
        <v>-1</v>
      </c>
      <c r="C7799" s="16">
        <v>0</v>
      </c>
    </row>
    <row r="7800" spans="1:3" ht="15" customHeight="1" x14ac:dyDescent="0.2">
      <c r="A7800" s="16">
        <v>7797</v>
      </c>
      <c r="B7800" s="16">
        <v>-1</v>
      </c>
      <c r="C7800" s="16">
        <v>0</v>
      </c>
    </row>
    <row r="7801" spans="1:3" ht="15" customHeight="1" x14ac:dyDescent="0.2">
      <c r="A7801" s="16">
        <v>7798</v>
      </c>
      <c r="B7801" s="16">
        <v>-1</v>
      </c>
      <c r="C7801" s="16">
        <v>0</v>
      </c>
    </row>
    <row r="7802" spans="1:3" ht="15" customHeight="1" x14ac:dyDescent="0.2">
      <c r="A7802" s="16">
        <v>7799</v>
      </c>
      <c r="B7802" s="16">
        <v>-1</v>
      </c>
      <c r="C7802" s="16">
        <v>0</v>
      </c>
    </row>
    <row r="7803" spans="1:3" ht="15" customHeight="1" x14ac:dyDescent="0.2">
      <c r="A7803" s="16">
        <v>7800</v>
      </c>
      <c r="B7803" s="16">
        <v>-1</v>
      </c>
      <c r="C7803" s="16">
        <v>0</v>
      </c>
    </row>
    <row r="7804" spans="1:3" ht="15" customHeight="1" x14ac:dyDescent="0.2">
      <c r="A7804" s="16">
        <v>7801</v>
      </c>
      <c r="B7804" s="16">
        <v>-1</v>
      </c>
      <c r="C7804" s="16">
        <v>0</v>
      </c>
    </row>
    <row r="7805" spans="1:3" ht="15" customHeight="1" x14ac:dyDescent="0.2">
      <c r="A7805" s="16">
        <v>7802</v>
      </c>
      <c r="B7805" s="16">
        <v>-1</v>
      </c>
      <c r="C7805" s="16">
        <v>0</v>
      </c>
    </row>
    <row r="7806" spans="1:3" ht="15" customHeight="1" x14ac:dyDescent="0.2">
      <c r="A7806" s="16">
        <v>7803</v>
      </c>
      <c r="B7806" s="16">
        <v>-1</v>
      </c>
      <c r="C7806" s="16">
        <v>0</v>
      </c>
    </row>
    <row r="7807" spans="1:3" ht="15" customHeight="1" x14ac:dyDescent="0.2">
      <c r="A7807" s="16">
        <v>7804</v>
      </c>
      <c r="B7807" s="16">
        <v>-1</v>
      </c>
      <c r="C7807" s="16">
        <v>0</v>
      </c>
    </row>
    <row r="7808" spans="1:3" ht="15" customHeight="1" x14ac:dyDescent="0.2">
      <c r="A7808" s="16">
        <v>7805</v>
      </c>
      <c r="B7808" s="16">
        <v>-1</v>
      </c>
      <c r="C7808" s="16">
        <v>0</v>
      </c>
    </row>
    <row r="7809" spans="1:3" ht="15" customHeight="1" x14ac:dyDescent="0.2">
      <c r="A7809" s="16">
        <v>7806</v>
      </c>
      <c r="B7809" s="16">
        <v>-1</v>
      </c>
      <c r="C7809" s="16">
        <v>0</v>
      </c>
    </row>
    <row r="7810" spans="1:3" ht="15" customHeight="1" x14ac:dyDescent="0.2">
      <c r="A7810" s="16">
        <v>7807</v>
      </c>
      <c r="B7810" s="16">
        <v>-1</v>
      </c>
      <c r="C7810" s="16">
        <v>0</v>
      </c>
    </row>
    <row r="7811" spans="1:3" ht="15" customHeight="1" x14ac:dyDescent="0.2">
      <c r="A7811" s="16">
        <v>7808</v>
      </c>
      <c r="B7811" s="16">
        <v>-1</v>
      </c>
      <c r="C7811" s="16">
        <v>0</v>
      </c>
    </row>
    <row r="7812" spans="1:3" ht="15" customHeight="1" x14ac:dyDescent="0.2">
      <c r="A7812" s="16">
        <v>7809</v>
      </c>
      <c r="B7812" s="16">
        <v>-1</v>
      </c>
      <c r="C7812" s="16">
        <v>0</v>
      </c>
    </row>
    <row r="7813" spans="1:3" ht="15" customHeight="1" x14ac:dyDescent="0.2">
      <c r="A7813" s="16">
        <v>7810</v>
      </c>
      <c r="B7813" s="16">
        <v>-1</v>
      </c>
      <c r="C7813" s="16">
        <v>0</v>
      </c>
    </row>
    <row r="7814" spans="1:3" ht="15" customHeight="1" x14ac:dyDescent="0.2">
      <c r="A7814" s="16">
        <v>7811</v>
      </c>
      <c r="B7814" s="16">
        <v>-1</v>
      </c>
      <c r="C7814" s="16">
        <v>0</v>
      </c>
    </row>
    <row r="7815" spans="1:3" ht="15" customHeight="1" x14ac:dyDescent="0.2">
      <c r="A7815" s="16">
        <v>7812</v>
      </c>
      <c r="B7815" s="16">
        <v>-1</v>
      </c>
      <c r="C7815" s="16">
        <v>0</v>
      </c>
    </row>
    <row r="7816" spans="1:3" ht="15" customHeight="1" x14ac:dyDescent="0.2">
      <c r="A7816" s="16">
        <v>7813</v>
      </c>
      <c r="B7816" s="16">
        <v>-1</v>
      </c>
      <c r="C7816" s="16">
        <v>0</v>
      </c>
    </row>
    <row r="7817" spans="1:3" ht="15" customHeight="1" x14ac:dyDescent="0.2">
      <c r="A7817" s="16">
        <v>7814</v>
      </c>
      <c r="B7817" s="16">
        <v>-1</v>
      </c>
      <c r="C7817" s="16">
        <v>0</v>
      </c>
    </row>
    <row r="7818" spans="1:3" ht="15" customHeight="1" x14ac:dyDescent="0.2">
      <c r="A7818" s="16">
        <v>7815</v>
      </c>
      <c r="B7818" s="16">
        <v>-1</v>
      </c>
      <c r="C7818" s="16">
        <v>0</v>
      </c>
    </row>
    <row r="7819" spans="1:3" ht="15" customHeight="1" x14ac:dyDescent="0.2">
      <c r="A7819" s="16">
        <v>7816</v>
      </c>
      <c r="B7819" s="16">
        <v>-1</v>
      </c>
      <c r="C7819" s="16">
        <v>0</v>
      </c>
    </row>
    <row r="7820" spans="1:3" ht="15" customHeight="1" x14ac:dyDescent="0.2">
      <c r="A7820" s="16">
        <v>7817</v>
      </c>
      <c r="B7820" s="16">
        <v>-1</v>
      </c>
      <c r="C7820" s="16">
        <v>0</v>
      </c>
    </row>
    <row r="7821" spans="1:3" ht="15" customHeight="1" x14ac:dyDescent="0.2">
      <c r="A7821" s="16">
        <v>7818</v>
      </c>
      <c r="B7821" s="16">
        <v>-1</v>
      </c>
      <c r="C7821" s="16">
        <v>0</v>
      </c>
    </row>
    <row r="7822" spans="1:3" ht="15" customHeight="1" x14ac:dyDescent="0.2">
      <c r="A7822" s="16">
        <v>7819</v>
      </c>
      <c r="B7822" s="16">
        <v>-1</v>
      </c>
      <c r="C7822" s="16">
        <v>0</v>
      </c>
    </row>
    <row r="7823" spans="1:3" ht="15" customHeight="1" x14ac:dyDescent="0.2">
      <c r="A7823" s="16">
        <v>7820</v>
      </c>
      <c r="B7823" s="16">
        <v>-1</v>
      </c>
      <c r="C7823" s="16">
        <v>0</v>
      </c>
    </row>
    <row r="7824" spans="1:3" ht="15" customHeight="1" x14ac:dyDescent="0.2">
      <c r="A7824" s="16">
        <v>7821</v>
      </c>
      <c r="B7824" s="16">
        <v>-1</v>
      </c>
      <c r="C7824" s="16">
        <v>0</v>
      </c>
    </row>
    <row r="7825" spans="1:3" ht="15" customHeight="1" x14ac:dyDescent="0.2">
      <c r="A7825" s="16">
        <v>7822</v>
      </c>
      <c r="B7825" s="16">
        <v>-1</v>
      </c>
      <c r="C7825" s="16">
        <v>0</v>
      </c>
    </row>
    <row r="7826" spans="1:3" ht="15" customHeight="1" x14ac:dyDescent="0.2">
      <c r="A7826" s="16">
        <v>7823</v>
      </c>
      <c r="B7826" s="16">
        <v>-1</v>
      </c>
      <c r="C7826" s="16">
        <v>0</v>
      </c>
    </row>
    <row r="7827" spans="1:3" ht="15" customHeight="1" x14ac:dyDescent="0.2">
      <c r="A7827" s="16">
        <v>7824</v>
      </c>
      <c r="B7827" s="16">
        <v>-1</v>
      </c>
      <c r="C7827" s="16">
        <v>0</v>
      </c>
    </row>
    <row r="7828" spans="1:3" ht="15" customHeight="1" x14ac:dyDescent="0.2">
      <c r="A7828" s="16">
        <v>7825</v>
      </c>
      <c r="B7828" s="16">
        <v>-1</v>
      </c>
      <c r="C7828" s="16">
        <v>0</v>
      </c>
    </row>
    <row r="7829" spans="1:3" ht="15" customHeight="1" x14ac:dyDescent="0.2">
      <c r="A7829" s="16">
        <v>7826</v>
      </c>
      <c r="B7829" s="16">
        <v>-1</v>
      </c>
      <c r="C7829" s="16">
        <v>0</v>
      </c>
    </row>
    <row r="7830" spans="1:3" ht="15" customHeight="1" x14ac:dyDescent="0.2">
      <c r="A7830" s="16">
        <v>7827</v>
      </c>
      <c r="B7830" s="16">
        <v>-1</v>
      </c>
      <c r="C7830" s="16">
        <v>0</v>
      </c>
    </row>
    <row r="7831" spans="1:3" ht="15" customHeight="1" x14ac:dyDescent="0.2">
      <c r="A7831" s="16">
        <v>7828</v>
      </c>
      <c r="B7831" s="16">
        <v>-1</v>
      </c>
      <c r="C7831" s="16">
        <v>0</v>
      </c>
    </row>
    <row r="7832" spans="1:3" ht="15" customHeight="1" x14ac:dyDescent="0.2">
      <c r="A7832" s="16">
        <v>7829</v>
      </c>
      <c r="B7832" s="16">
        <v>-1</v>
      </c>
      <c r="C7832" s="16">
        <v>0</v>
      </c>
    </row>
    <row r="7833" spans="1:3" ht="15" customHeight="1" x14ac:dyDescent="0.2">
      <c r="A7833" s="16">
        <v>7830</v>
      </c>
      <c r="B7833" s="16">
        <v>-1</v>
      </c>
      <c r="C7833" s="16">
        <v>0</v>
      </c>
    </row>
    <row r="7834" spans="1:3" ht="15" customHeight="1" x14ac:dyDescent="0.2">
      <c r="A7834" s="16">
        <v>7831</v>
      </c>
      <c r="B7834" s="16">
        <v>-1</v>
      </c>
      <c r="C7834" s="16">
        <v>0</v>
      </c>
    </row>
    <row r="7835" spans="1:3" ht="15" customHeight="1" x14ac:dyDescent="0.2">
      <c r="A7835" s="16">
        <v>7832</v>
      </c>
      <c r="B7835" s="16">
        <v>-1</v>
      </c>
      <c r="C7835" s="16">
        <v>0</v>
      </c>
    </row>
    <row r="7836" spans="1:3" ht="15" customHeight="1" x14ac:dyDescent="0.2">
      <c r="A7836" s="16">
        <v>7833</v>
      </c>
      <c r="B7836" s="16">
        <v>-1</v>
      </c>
      <c r="C7836" s="16">
        <v>0</v>
      </c>
    </row>
    <row r="7837" spans="1:3" ht="15" customHeight="1" x14ac:dyDescent="0.2">
      <c r="A7837" s="16">
        <v>7834</v>
      </c>
      <c r="B7837" s="16">
        <v>-1</v>
      </c>
      <c r="C7837" s="16">
        <v>0</v>
      </c>
    </row>
    <row r="7838" spans="1:3" ht="15" customHeight="1" x14ac:dyDescent="0.2">
      <c r="A7838" s="16">
        <v>7835</v>
      </c>
      <c r="B7838" s="16">
        <v>-1</v>
      </c>
      <c r="C7838" s="16">
        <v>0</v>
      </c>
    </row>
    <row r="7839" spans="1:3" ht="15" customHeight="1" x14ac:dyDescent="0.2">
      <c r="A7839" s="16">
        <v>7836</v>
      </c>
      <c r="B7839" s="16">
        <v>-1</v>
      </c>
      <c r="C7839" s="16">
        <v>0</v>
      </c>
    </row>
    <row r="7840" spans="1:3" ht="15" customHeight="1" x14ac:dyDescent="0.2">
      <c r="A7840" s="16">
        <v>7837</v>
      </c>
      <c r="B7840" s="16">
        <v>-1</v>
      </c>
      <c r="C7840" s="16">
        <v>0</v>
      </c>
    </row>
    <row r="7841" spans="1:3" ht="15" customHeight="1" x14ac:dyDescent="0.2">
      <c r="A7841" s="16">
        <v>7838</v>
      </c>
      <c r="B7841" s="16">
        <v>-1</v>
      </c>
      <c r="C7841" s="16">
        <v>0</v>
      </c>
    </row>
    <row r="7842" spans="1:3" ht="15" customHeight="1" x14ac:dyDescent="0.2">
      <c r="A7842" s="16">
        <v>7839</v>
      </c>
      <c r="B7842" s="16">
        <v>-1</v>
      </c>
      <c r="C7842" s="16">
        <v>0</v>
      </c>
    </row>
    <row r="7843" spans="1:3" ht="15" customHeight="1" x14ac:dyDescent="0.2">
      <c r="A7843" s="16">
        <v>7840</v>
      </c>
      <c r="B7843" s="16">
        <v>-1</v>
      </c>
      <c r="C7843" s="16">
        <v>0</v>
      </c>
    </row>
    <row r="7844" spans="1:3" ht="15" customHeight="1" x14ac:dyDescent="0.2">
      <c r="A7844" s="16">
        <v>7841</v>
      </c>
      <c r="B7844" s="16">
        <v>-1</v>
      </c>
      <c r="C7844" s="16">
        <v>0</v>
      </c>
    </row>
    <row r="7845" spans="1:3" ht="15" customHeight="1" x14ac:dyDescent="0.2">
      <c r="A7845" s="16">
        <v>7842</v>
      </c>
      <c r="B7845" s="16">
        <v>-1</v>
      </c>
      <c r="C7845" s="16">
        <v>0</v>
      </c>
    </row>
    <row r="7846" spans="1:3" ht="15" customHeight="1" x14ac:dyDescent="0.2">
      <c r="A7846" s="16">
        <v>7843</v>
      </c>
      <c r="B7846" s="16">
        <v>-1</v>
      </c>
      <c r="C7846" s="16">
        <v>0</v>
      </c>
    </row>
    <row r="7847" spans="1:3" ht="15" customHeight="1" x14ac:dyDescent="0.2">
      <c r="A7847" s="16">
        <v>7844</v>
      </c>
      <c r="B7847" s="16">
        <v>-1</v>
      </c>
      <c r="C7847" s="16">
        <v>0</v>
      </c>
    </row>
    <row r="7848" spans="1:3" ht="15" customHeight="1" x14ac:dyDescent="0.2">
      <c r="A7848" s="16">
        <v>7845</v>
      </c>
      <c r="B7848" s="16">
        <v>-1</v>
      </c>
      <c r="C7848" s="16">
        <v>0</v>
      </c>
    </row>
    <row r="7849" spans="1:3" ht="15" customHeight="1" x14ac:dyDescent="0.2">
      <c r="A7849" s="16">
        <v>7846</v>
      </c>
      <c r="B7849" s="16">
        <v>-1</v>
      </c>
      <c r="C7849" s="16">
        <v>0</v>
      </c>
    </row>
    <row r="7850" spans="1:3" ht="15" customHeight="1" x14ac:dyDescent="0.2">
      <c r="A7850" s="16">
        <v>7847</v>
      </c>
      <c r="B7850" s="16">
        <v>-1</v>
      </c>
      <c r="C7850" s="16">
        <v>0</v>
      </c>
    </row>
    <row r="7851" spans="1:3" ht="15" customHeight="1" x14ac:dyDescent="0.2">
      <c r="A7851" s="16">
        <v>7848</v>
      </c>
      <c r="B7851" s="16">
        <v>-1</v>
      </c>
      <c r="C7851" s="16">
        <v>0</v>
      </c>
    </row>
    <row r="7852" spans="1:3" ht="15" customHeight="1" x14ac:dyDescent="0.2">
      <c r="A7852" s="16">
        <v>7849</v>
      </c>
      <c r="B7852" s="16">
        <v>-1</v>
      </c>
      <c r="C7852" s="16">
        <v>0</v>
      </c>
    </row>
    <row r="7853" spans="1:3" ht="15" customHeight="1" x14ac:dyDescent="0.2">
      <c r="A7853" s="16">
        <v>7850</v>
      </c>
      <c r="B7853" s="16">
        <v>-1</v>
      </c>
      <c r="C7853" s="16">
        <v>0</v>
      </c>
    </row>
    <row r="7854" spans="1:3" ht="15" customHeight="1" x14ac:dyDescent="0.2">
      <c r="A7854" s="16">
        <v>7851</v>
      </c>
      <c r="B7854" s="16">
        <v>-1</v>
      </c>
      <c r="C7854" s="16">
        <v>0</v>
      </c>
    </row>
    <row r="7855" spans="1:3" ht="15" customHeight="1" x14ac:dyDescent="0.2">
      <c r="A7855" s="16">
        <v>7852</v>
      </c>
      <c r="B7855" s="16">
        <v>-1</v>
      </c>
      <c r="C7855" s="16">
        <v>0</v>
      </c>
    </row>
    <row r="7856" spans="1:3" ht="15" customHeight="1" x14ac:dyDescent="0.2">
      <c r="A7856" s="16">
        <v>7853</v>
      </c>
      <c r="B7856" s="16">
        <v>-1</v>
      </c>
      <c r="C7856" s="16">
        <v>0</v>
      </c>
    </row>
    <row r="7857" spans="1:3" ht="15" customHeight="1" x14ac:dyDescent="0.2">
      <c r="A7857" s="16">
        <v>7854</v>
      </c>
      <c r="B7857" s="16">
        <v>-1</v>
      </c>
      <c r="C7857" s="16">
        <v>0</v>
      </c>
    </row>
    <row r="7858" spans="1:3" ht="15" customHeight="1" x14ac:dyDescent="0.2">
      <c r="A7858" s="16">
        <v>7855</v>
      </c>
      <c r="B7858" s="16">
        <v>-1</v>
      </c>
      <c r="C7858" s="16">
        <v>0</v>
      </c>
    </row>
    <row r="7859" spans="1:3" ht="15" customHeight="1" x14ac:dyDescent="0.2">
      <c r="A7859" s="16">
        <v>7856</v>
      </c>
      <c r="B7859" s="16">
        <v>-1</v>
      </c>
      <c r="C7859" s="16">
        <v>0</v>
      </c>
    </row>
    <row r="7860" spans="1:3" ht="15" customHeight="1" x14ac:dyDescent="0.2">
      <c r="A7860" s="16">
        <v>7857</v>
      </c>
      <c r="B7860" s="16">
        <v>-1</v>
      </c>
      <c r="C7860" s="16">
        <v>0</v>
      </c>
    </row>
    <row r="7861" spans="1:3" ht="15" customHeight="1" x14ac:dyDescent="0.2">
      <c r="A7861" s="16">
        <v>7858</v>
      </c>
      <c r="B7861" s="16">
        <v>-1</v>
      </c>
      <c r="C7861" s="16">
        <v>0</v>
      </c>
    </row>
    <row r="7862" spans="1:3" ht="15" customHeight="1" x14ac:dyDescent="0.2">
      <c r="A7862" s="16">
        <v>7859</v>
      </c>
      <c r="B7862" s="16">
        <v>-1</v>
      </c>
      <c r="C7862" s="16">
        <v>0</v>
      </c>
    </row>
    <row r="7863" spans="1:3" ht="15" customHeight="1" x14ac:dyDescent="0.2">
      <c r="A7863" s="16">
        <v>7860</v>
      </c>
      <c r="B7863" s="16">
        <v>-1</v>
      </c>
      <c r="C7863" s="16">
        <v>0</v>
      </c>
    </row>
    <row r="7864" spans="1:3" ht="15" customHeight="1" x14ac:dyDescent="0.2">
      <c r="A7864" s="16">
        <v>7861</v>
      </c>
      <c r="B7864" s="16">
        <v>-1</v>
      </c>
      <c r="C7864" s="16">
        <v>0</v>
      </c>
    </row>
    <row r="7865" spans="1:3" ht="15" customHeight="1" x14ac:dyDescent="0.2">
      <c r="A7865" s="16">
        <v>7862</v>
      </c>
      <c r="B7865" s="16">
        <v>-1</v>
      </c>
      <c r="C7865" s="16">
        <v>0</v>
      </c>
    </row>
    <row r="7866" spans="1:3" ht="15" customHeight="1" x14ac:dyDescent="0.2">
      <c r="A7866" s="16">
        <v>7863</v>
      </c>
      <c r="B7866" s="16">
        <v>-1</v>
      </c>
      <c r="C7866" s="16">
        <v>0</v>
      </c>
    </row>
    <row r="7867" spans="1:3" ht="15" customHeight="1" x14ac:dyDescent="0.2">
      <c r="A7867" s="16">
        <v>7864</v>
      </c>
      <c r="B7867" s="16">
        <v>-1</v>
      </c>
      <c r="C7867" s="16">
        <v>0</v>
      </c>
    </row>
    <row r="7868" spans="1:3" ht="15" customHeight="1" x14ac:dyDescent="0.2">
      <c r="A7868" s="16">
        <v>7865</v>
      </c>
      <c r="B7868" s="16">
        <v>-1</v>
      </c>
      <c r="C7868" s="16">
        <v>0</v>
      </c>
    </row>
    <row r="7869" spans="1:3" ht="15" customHeight="1" x14ac:dyDescent="0.2">
      <c r="A7869" s="16">
        <v>7866</v>
      </c>
      <c r="B7869" s="16">
        <v>-1</v>
      </c>
      <c r="C7869" s="16">
        <v>0</v>
      </c>
    </row>
    <row r="7870" spans="1:3" ht="15" customHeight="1" x14ac:dyDescent="0.2">
      <c r="A7870" s="16">
        <v>7867</v>
      </c>
      <c r="B7870" s="16">
        <v>-1</v>
      </c>
      <c r="C7870" s="16">
        <v>0</v>
      </c>
    </row>
    <row r="7871" spans="1:3" ht="15" customHeight="1" x14ac:dyDescent="0.2">
      <c r="A7871" s="16">
        <v>7868</v>
      </c>
      <c r="B7871" s="16">
        <v>-1</v>
      </c>
      <c r="C7871" s="16">
        <v>0</v>
      </c>
    </row>
    <row r="7872" spans="1:3" ht="15" customHeight="1" x14ac:dyDescent="0.2">
      <c r="A7872" s="16">
        <v>7869</v>
      </c>
      <c r="B7872" s="16">
        <v>-1</v>
      </c>
      <c r="C7872" s="16">
        <v>0</v>
      </c>
    </row>
    <row r="7873" spans="1:3" ht="15" customHeight="1" x14ac:dyDescent="0.2">
      <c r="A7873" s="16">
        <v>7870</v>
      </c>
      <c r="B7873" s="16">
        <v>-1</v>
      </c>
      <c r="C7873" s="16">
        <v>0</v>
      </c>
    </row>
    <row r="7874" spans="1:3" ht="15" customHeight="1" x14ac:dyDescent="0.2">
      <c r="A7874" s="16">
        <v>7871</v>
      </c>
      <c r="B7874" s="16">
        <v>-1</v>
      </c>
      <c r="C7874" s="16">
        <v>0</v>
      </c>
    </row>
    <row r="7875" spans="1:3" ht="15" customHeight="1" x14ac:dyDescent="0.2">
      <c r="A7875" s="16">
        <v>7872</v>
      </c>
      <c r="B7875" s="16">
        <v>-1</v>
      </c>
      <c r="C7875" s="16">
        <v>0</v>
      </c>
    </row>
    <row r="7876" spans="1:3" ht="15" customHeight="1" x14ac:dyDescent="0.2">
      <c r="A7876" s="16">
        <v>7873</v>
      </c>
      <c r="B7876" s="16">
        <v>-1</v>
      </c>
      <c r="C7876" s="16">
        <v>0</v>
      </c>
    </row>
    <row r="7877" spans="1:3" ht="15" customHeight="1" x14ac:dyDescent="0.2">
      <c r="A7877" s="16">
        <v>7874</v>
      </c>
      <c r="B7877" s="16">
        <v>-1</v>
      </c>
      <c r="C7877" s="16">
        <v>0</v>
      </c>
    </row>
    <row r="7878" spans="1:3" ht="15" customHeight="1" x14ac:dyDescent="0.2">
      <c r="A7878" s="16">
        <v>7875</v>
      </c>
      <c r="B7878" s="16">
        <v>-1</v>
      </c>
      <c r="C7878" s="16">
        <v>0</v>
      </c>
    </row>
    <row r="7879" spans="1:3" ht="15" customHeight="1" x14ac:dyDescent="0.2">
      <c r="A7879" s="16">
        <v>7876</v>
      </c>
      <c r="B7879" s="16">
        <v>-1</v>
      </c>
      <c r="C7879" s="16">
        <v>0</v>
      </c>
    </row>
    <row r="7880" spans="1:3" ht="15" customHeight="1" x14ac:dyDescent="0.2">
      <c r="A7880" s="16">
        <v>7877</v>
      </c>
      <c r="B7880" s="16">
        <v>-1</v>
      </c>
      <c r="C7880" s="16">
        <v>0</v>
      </c>
    </row>
    <row r="7881" spans="1:3" ht="15" customHeight="1" x14ac:dyDescent="0.2">
      <c r="A7881" s="16">
        <v>7878</v>
      </c>
      <c r="B7881" s="16">
        <v>-1</v>
      </c>
      <c r="C7881" s="16">
        <v>0</v>
      </c>
    </row>
    <row r="7882" spans="1:3" ht="15" customHeight="1" x14ac:dyDescent="0.2">
      <c r="A7882" s="16">
        <v>7879</v>
      </c>
      <c r="B7882" s="16">
        <v>-1</v>
      </c>
      <c r="C7882" s="16">
        <v>0</v>
      </c>
    </row>
    <row r="7883" spans="1:3" ht="15" customHeight="1" x14ac:dyDescent="0.2">
      <c r="A7883" s="16">
        <v>7880</v>
      </c>
      <c r="B7883" s="16">
        <v>-1</v>
      </c>
      <c r="C7883" s="16">
        <v>0</v>
      </c>
    </row>
    <row r="7884" spans="1:3" ht="15" customHeight="1" x14ac:dyDescent="0.2">
      <c r="A7884" s="16">
        <v>7881</v>
      </c>
      <c r="B7884" s="16">
        <v>-1</v>
      </c>
      <c r="C7884" s="16">
        <v>0</v>
      </c>
    </row>
    <row r="7885" spans="1:3" ht="15" customHeight="1" x14ac:dyDescent="0.2">
      <c r="A7885" s="16">
        <v>7882</v>
      </c>
      <c r="B7885" s="16">
        <v>-1</v>
      </c>
      <c r="C7885" s="16">
        <v>0</v>
      </c>
    </row>
    <row r="7886" spans="1:3" ht="15" customHeight="1" x14ac:dyDescent="0.2">
      <c r="A7886" s="16">
        <v>7883</v>
      </c>
      <c r="B7886" s="16">
        <v>-1</v>
      </c>
      <c r="C7886" s="16">
        <v>0</v>
      </c>
    </row>
    <row r="7887" spans="1:3" ht="15" customHeight="1" x14ac:dyDescent="0.2">
      <c r="A7887" s="16">
        <v>7884</v>
      </c>
      <c r="B7887" s="16">
        <v>-1</v>
      </c>
      <c r="C7887" s="16">
        <v>0</v>
      </c>
    </row>
    <row r="7888" spans="1:3" ht="15" customHeight="1" x14ac:dyDescent="0.2">
      <c r="A7888" s="16">
        <v>7885</v>
      </c>
      <c r="B7888" s="16">
        <v>-1</v>
      </c>
      <c r="C7888" s="16">
        <v>0</v>
      </c>
    </row>
    <row r="7889" spans="1:3" ht="15" customHeight="1" x14ac:dyDescent="0.2">
      <c r="A7889" s="16">
        <v>7886</v>
      </c>
      <c r="B7889" s="16">
        <v>-1</v>
      </c>
      <c r="C7889" s="16">
        <v>0</v>
      </c>
    </row>
    <row r="7890" spans="1:3" ht="15" customHeight="1" x14ac:dyDescent="0.2">
      <c r="A7890" s="16">
        <v>7887</v>
      </c>
      <c r="B7890" s="16">
        <v>-1</v>
      </c>
      <c r="C7890" s="16">
        <v>0</v>
      </c>
    </row>
    <row r="7891" spans="1:3" ht="15" customHeight="1" x14ac:dyDescent="0.2">
      <c r="A7891" s="16">
        <v>7888</v>
      </c>
      <c r="B7891" s="16">
        <v>-1</v>
      </c>
      <c r="C7891" s="16">
        <v>0</v>
      </c>
    </row>
    <row r="7892" spans="1:3" ht="15" customHeight="1" x14ac:dyDescent="0.2">
      <c r="A7892" s="16">
        <v>7889</v>
      </c>
      <c r="B7892" s="16">
        <v>-1</v>
      </c>
      <c r="C7892" s="16">
        <v>0</v>
      </c>
    </row>
    <row r="7893" spans="1:3" ht="15" customHeight="1" x14ac:dyDescent="0.2">
      <c r="A7893" s="16">
        <v>7890</v>
      </c>
      <c r="B7893" s="16">
        <v>-1</v>
      </c>
      <c r="C7893" s="16">
        <v>0</v>
      </c>
    </row>
    <row r="7894" spans="1:3" ht="15" customHeight="1" x14ac:dyDescent="0.2">
      <c r="A7894" s="16">
        <v>7891</v>
      </c>
      <c r="B7894" s="16">
        <v>-1</v>
      </c>
      <c r="C7894" s="16">
        <v>0</v>
      </c>
    </row>
    <row r="7895" spans="1:3" ht="15" customHeight="1" x14ac:dyDescent="0.2">
      <c r="A7895" s="16">
        <v>7892</v>
      </c>
      <c r="B7895" s="16">
        <v>-1</v>
      </c>
      <c r="C7895" s="16">
        <v>0</v>
      </c>
    </row>
    <row r="7896" spans="1:3" ht="15" customHeight="1" x14ac:dyDescent="0.2">
      <c r="A7896" s="16">
        <v>7893</v>
      </c>
      <c r="B7896" s="16">
        <v>-1</v>
      </c>
      <c r="C7896" s="16">
        <v>0</v>
      </c>
    </row>
    <row r="7897" spans="1:3" ht="15" customHeight="1" x14ac:dyDescent="0.2">
      <c r="A7897" s="16">
        <v>7894</v>
      </c>
      <c r="B7897" s="16">
        <v>-1</v>
      </c>
      <c r="C7897" s="16">
        <v>0</v>
      </c>
    </row>
    <row r="7898" spans="1:3" ht="15" customHeight="1" x14ac:dyDescent="0.2">
      <c r="A7898" s="16">
        <v>7895</v>
      </c>
      <c r="B7898" s="16">
        <v>-1</v>
      </c>
      <c r="C7898" s="16">
        <v>0</v>
      </c>
    </row>
    <row r="7899" spans="1:3" ht="15" customHeight="1" x14ac:dyDescent="0.2">
      <c r="A7899" s="16">
        <v>7896</v>
      </c>
      <c r="B7899" s="16">
        <v>-1</v>
      </c>
      <c r="C7899" s="16">
        <v>0</v>
      </c>
    </row>
    <row r="7900" spans="1:3" ht="15" customHeight="1" x14ac:dyDescent="0.2">
      <c r="A7900" s="16">
        <v>7897</v>
      </c>
      <c r="B7900" s="16">
        <v>-1</v>
      </c>
      <c r="C7900" s="16">
        <v>0</v>
      </c>
    </row>
    <row r="7901" spans="1:3" ht="15" customHeight="1" x14ac:dyDescent="0.2">
      <c r="A7901" s="16">
        <v>7898</v>
      </c>
      <c r="B7901" s="16">
        <v>-1</v>
      </c>
      <c r="C7901" s="16">
        <v>0</v>
      </c>
    </row>
    <row r="7902" spans="1:3" ht="15" customHeight="1" x14ac:dyDescent="0.2">
      <c r="A7902" s="16">
        <v>7899</v>
      </c>
      <c r="B7902" s="16">
        <v>-1</v>
      </c>
      <c r="C7902" s="16">
        <v>0</v>
      </c>
    </row>
    <row r="7903" spans="1:3" ht="15" customHeight="1" x14ac:dyDescent="0.2">
      <c r="A7903" s="16">
        <v>7900</v>
      </c>
      <c r="B7903" s="16">
        <v>-1</v>
      </c>
      <c r="C7903" s="16">
        <v>0</v>
      </c>
    </row>
    <row r="7904" spans="1:3" ht="15" customHeight="1" x14ac:dyDescent="0.2">
      <c r="A7904" s="16">
        <v>7901</v>
      </c>
      <c r="B7904" s="16">
        <v>-1</v>
      </c>
      <c r="C7904" s="16">
        <v>0</v>
      </c>
    </row>
    <row r="7905" spans="1:3" ht="15" customHeight="1" x14ac:dyDescent="0.2">
      <c r="A7905" s="16">
        <v>7902</v>
      </c>
      <c r="B7905" s="16">
        <v>-1</v>
      </c>
      <c r="C7905" s="16">
        <v>0</v>
      </c>
    </row>
    <row r="7906" spans="1:3" ht="15" customHeight="1" x14ac:dyDescent="0.2">
      <c r="A7906" s="16">
        <v>7903</v>
      </c>
      <c r="B7906" s="16">
        <v>-1</v>
      </c>
      <c r="C7906" s="16">
        <v>0</v>
      </c>
    </row>
    <row r="7907" spans="1:3" ht="15" customHeight="1" x14ac:dyDescent="0.2">
      <c r="A7907" s="16">
        <v>7904</v>
      </c>
      <c r="B7907" s="16">
        <v>-1</v>
      </c>
      <c r="C7907" s="16">
        <v>0</v>
      </c>
    </row>
    <row r="7908" spans="1:3" ht="15" customHeight="1" x14ac:dyDescent="0.2">
      <c r="A7908" s="16">
        <v>7905</v>
      </c>
      <c r="B7908" s="16">
        <v>-1</v>
      </c>
      <c r="C7908" s="16">
        <v>0</v>
      </c>
    </row>
    <row r="7909" spans="1:3" ht="15" customHeight="1" x14ac:dyDescent="0.2">
      <c r="A7909" s="16">
        <v>7906</v>
      </c>
      <c r="B7909" s="16">
        <v>-1</v>
      </c>
      <c r="C7909" s="16">
        <v>0</v>
      </c>
    </row>
    <row r="7910" spans="1:3" ht="15" customHeight="1" x14ac:dyDescent="0.2">
      <c r="A7910" s="16">
        <v>7907</v>
      </c>
      <c r="B7910" s="16">
        <v>-1</v>
      </c>
      <c r="C7910" s="16">
        <v>0</v>
      </c>
    </row>
    <row r="7911" spans="1:3" ht="15" customHeight="1" x14ac:dyDescent="0.2">
      <c r="A7911" s="16">
        <v>7908</v>
      </c>
      <c r="B7911" s="16">
        <v>-1</v>
      </c>
      <c r="C7911" s="16">
        <v>0</v>
      </c>
    </row>
    <row r="7912" spans="1:3" ht="15" customHeight="1" x14ac:dyDescent="0.2">
      <c r="A7912" s="16">
        <v>7909</v>
      </c>
      <c r="B7912" s="16">
        <v>-1</v>
      </c>
      <c r="C7912" s="16">
        <v>0</v>
      </c>
    </row>
    <row r="7913" spans="1:3" ht="15" customHeight="1" x14ac:dyDescent="0.2">
      <c r="A7913" s="16">
        <v>7910</v>
      </c>
      <c r="B7913" s="16">
        <v>-1</v>
      </c>
      <c r="C7913" s="16">
        <v>0</v>
      </c>
    </row>
    <row r="7914" spans="1:3" ht="15" customHeight="1" x14ac:dyDescent="0.2">
      <c r="A7914" s="16">
        <v>7911</v>
      </c>
      <c r="B7914" s="16">
        <v>-1</v>
      </c>
      <c r="C7914" s="16">
        <v>0</v>
      </c>
    </row>
    <row r="7915" spans="1:3" ht="15" customHeight="1" x14ac:dyDescent="0.2">
      <c r="A7915" s="16">
        <v>7912</v>
      </c>
      <c r="B7915" s="16">
        <v>-1</v>
      </c>
      <c r="C7915" s="16">
        <v>0</v>
      </c>
    </row>
    <row r="7916" spans="1:3" ht="15" customHeight="1" x14ac:dyDescent="0.2">
      <c r="A7916" s="16">
        <v>7913</v>
      </c>
      <c r="B7916" s="16">
        <v>-1</v>
      </c>
      <c r="C7916" s="16">
        <v>0</v>
      </c>
    </row>
    <row r="7917" spans="1:3" ht="15" customHeight="1" x14ac:dyDescent="0.2">
      <c r="A7917" s="16">
        <v>7914</v>
      </c>
      <c r="B7917" s="16">
        <v>-1</v>
      </c>
      <c r="C7917" s="16">
        <v>0</v>
      </c>
    </row>
    <row r="7918" spans="1:3" ht="15" customHeight="1" x14ac:dyDescent="0.2">
      <c r="A7918" s="16">
        <v>7915</v>
      </c>
      <c r="B7918" s="16">
        <v>-1</v>
      </c>
      <c r="C7918" s="16">
        <v>0</v>
      </c>
    </row>
    <row r="7919" spans="1:3" ht="15" customHeight="1" x14ac:dyDescent="0.2">
      <c r="A7919" s="16">
        <v>7916</v>
      </c>
      <c r="B7919" s="16">
        <v>-1</v>
      </c>
      <c r="C7919" s="16">
        <v>0</v>
      </c>
    </row>
    <row r="7920" spans="1:3" ht="15" customHeight="1" x14ac:dyDescent="0.2">
      <c r="A7920" s="16">
        <v>7917</v>
      </c>
      <c r="B7920" s="16">
        <v>-1</v>
      </c>
      <c r="C7920" s="16">
        <v>0</v>
      </c>
    </row>
    <row r="7921" spans="1:3" ht="15" customHeight="1" x14ac:dyDescent="0.2">
      <c r="A7921" s="16">
        <v>7918</v>
      </c>
      <c r="B7921" s="16">
        <v>-1</v>
      </c>
      <c r="C7921" s="16">
        <v>0</v>
      </c>
    </row>
    <row r="7922" spans="1:3" ht="15" customHeight="1" x14ac:dyDescent="0.2">
      <c r="A7922" s="16">
        <v>7919</v>
      </c>
      <c r="B7922" s="16">
        <v>-1</v>
      </c>
      <c r="C7922" s="16">
        <v>0</v>
      </c>
    </row>
    <row r="7923" spans="1:3" ht="15" customHeight="1" x14ac:dyDescent="0.2">
      <c r="A7923" s="16">
        <v>7920</v>
      </c>
      <c r="B7923" s="16">
        <v>-1</v>
      </c>
      <c r="C7923" s="16">
        <v>0</v>
      </c>
    </row>
    <row r="7924" spans="1:3" ht="15" customHeight="1" x14ac:dyDescent="0.2">
      <c r="A7924" s="16">
        <v>7921</v>
      </c>
      <c r="B7924" s="16">
        <v>-1</v>
      </c>
      <c r="C7924" s="16">
        <v>0</v>
      </c>
    </row>
    <row r="7925" spans="1:3" ht="15" customHeight="1" x14ac:dyDescent="0.2">
      <c r="A7925" s="16">
        <v>7922</v>
      </c>
      <c r="B7925" s="16">
        <v>-1</v>
      </c>
      <c r="C7925" s="16">
        <v>0</v>
      </c>
    </row>
    <row r="7926" spans="1:3" ht="15" customHeight="1" x14ac:dyDescent="0.2">
      <c r="A7926" s="16">
        <v>7923</v>
      </c>
      <c r="B7926" s="16">
        <v>-1</v>
      </c>
      <c r="C7926" s="16">
        <v>0</v>
      </c>
    </row>
    <row r="7927" spans="1:3" ht="15" customHeight="1" x14ac:dyDescent="0.2">
      <c r="A7927" s="16">
        <v>7924</v>
      </c>
      <c r="B7927" s="16">
        <v>-1</v>
      </c>
      <c r="C7927" s="16">
        <v>0</v>
      </c>
    </row>
    <row r="7928" spans="1:3" ht="15" customHeight="1" x14ac:dyDescent="0.2">
      <c r="A7928" s="16">
        <v>7925</v>
      </c>
      <c r="B7928" s="16">
        <v>-1</v>
      </c>
      <c r="C7928" s="16">
        <v>0</v>
      </c>
    </row>
    <row r="7929" spans="1:3" ht="15" customHeight="1" x14ac:dyDescent="0.2">
      <c r="A7929" s="16">
        <v>7926</v>
      </c>
      <c r="B7929" s="16">
        <v>-1</v>
      </c>
      <c r="C7929" s="16">
        <v>0</v>
      </c>
    </row>
    <row r="7930" spans="1:3" ht="15" customHeight="1" x14ac:dyDescent="0.2">
      <c r="A7930" s="16">
        <v>7927</v>
      </c>
      <c r="B7930" s="16">
        <v>-1</v>
      </c>
      <c r="C7930" s="16">
        <v>0</v>
      </c>
    </row>
    <row r="7931" spans="1:3" ht="15" customHeight="1" x14ac:dyDescent="0.2">
      <c r="A7931" s="16">
        <v>7928</v>
      </c>
      <c r="B7931" s="16">
        <v>-1</v>
      </c>
      <c r="C7931" s="16">
        <v>0</v>
      </c>
    </row>
    <row r="7932" spans="1:3" ht="15" customHeight="1" x14ac:dyDescent="0.2">
      <c r="A7932" s="16">
        <v>7929</v>
      </c>
      <c r="B7932" s="16">
        <v>-1</v>
      </c>
      <c r="C7932" s="16">
        <v>0</v>
      </c>
    </row>
    <row r="7933" spans="1:3" ht="15" customHeight="1" x14ac:dyDescent="0.2">
      <c r="A7933" s="16">
        <v>7930</v>
      </c>
      <c r="B7933" s="16">
        <v>-1</v>
      </c>
      <c r="C7933" s="16">
        <v>0</v>
      </c>
    </row>
    <row r="7934" spans="1:3" ht="15" customHeight="1" x14ac:dyDescent="0.2">
      <c r="A7934" s="16">
        <v>7931</v>
      </c>
      <c r="B7934" s="16">
        <v>-1</v>
      </c>
      <c r="C7934" s="16">
        <v>0</v>
      </c>
    </row>
    <row r="7935" spans="1:3" ht="15" customHeight="1" x14ac:dyDescent="0.2">
      <c r="A7935" s="16">
        <v>7932</v>
      </c>
      <c r="B7935" s="16">
        <v>-1</v>
      </c>
      <c r="C7935" s="16">
        <v>0</v>
      </c>
    </row>
    <row r="7936" spans="1:3" ht="15" customHeight="1" x14ac:dyDescent="0.2">
      <c r="A7936" s="16">
        <v>7933</v>
      </c>
      <c r="B7936" s="16">
        <v>-1</v>
      </c>
      <c r="C7936" s="16">
        <v>0</v>
      </c>
    </row>
    <row r="7937" spans="1:3" ht="15" customHeight="1" x14ac:dyDescent="0.2">
      <c r="A7937" s="16">
        <v>7934</v>
      </c>
      <c r="B7937" s="16">
        <v>-1</v>
      </c>
      <c r="C7937" s="16">
        <v>0</v>
      </c>
    </row>
    <row r="7938" spans="1:3" ht="15" customHeight="1" x14ac:dyDescent="0.2">
      <c r="A7938" s="16">
        <v>7935</v>
      </c>
      <c r="B7938" s="16">
        <v>-1</v>
      </c>
      <c r="C7938" s="16">
        <v>0</v>
      </c>
    </row>
    <row r="7939" spans="1:3" ht="15" customHeight="1" x14ac:dyDescent="0.2">
      <c r="A7939" s="16">
        <v>7936</v>
      </c>
      <c r="B7939" s="16">
        <v>-1</v>
      </c>
      <c r="C7939" s="16">
        <v>0</v>
      </c>
    </row>
    <row r="7940" spans="1:3" ht="15" customHeight="1" x14ac:dyDescent="0.2">
      <c r="A7940" s="16">
        <v>7937</v>
      </c>
      <c r="B7940" s="16">
        <v>-1</v>
      </c>
      <c r="C7940" s="16">
        <v>0</v>
      </c>
    </row>
    <row r="7941" spans="1:3" ht="15" customHeight="1" x14ac:dyDescent="0.2">
      <c r="A7941" s="16">
        <v>7938</v>
      </c>
      <c r="B7941" s="16">
        <v>-1</v>
      </c>
      <c r="C7941" s="16">
        <v>0</v>
      </c>
    </row>
    <row r="7942" spans="1:3" ht="15" customHeight="1" x14ac:dyDescent="0.2">
      <c r="A7942" s="16">
        <v>7939</v>
      </c>
      <c r="B7942" s="16">
        <v>-1</v>
      </c>
      <c r="C7942" s="16">
        <v>0</v>
      </c>
    </row>
    <row r="7943" spans="1:3" ht="15" customHeight="1" x14ac:dyDescent="0.2">
      <c r="A7943" s="16">
        <v>7940</v>
      </c>
      <c r="B7943" s="16">
        <v>-1</v>
      </c>
      <c r="C7943" s="16">
        <v>0</v>
      </c>
    </row>
    <row r="7944" spans="1:3" ht="15" customHeight="1" x14ac:dyDescent="0.2">
      <c r="A7944" s="16">
        <v>7941</v>
      </c>
      <c r="B7944" s="16">
        <v>-1</v>
      </c>
      <c r="C7944" s="16">
        <v>0</v>
      </c>
    </row>
    <row r="7945" spans="1:3" ht="15" customHeight="1" x14ac:dyDescent="0.2">
      <c r="A7945" s="16">
        <v>7942</v>
      </c>
      <c r="B7945" s="16">
        <v>-1</v>
      </c>
      <c r="C7945" s="16">
        <v>0</v>
      </c>
    </row>
    <row r="7946" spans="1:3" ht="15" customHeight="1" x14ac:dyDescent="0.2">
      <c r="A7946" s="16">
        <v>7943</v>
      </c>
      <c r="B7946" s="16">
        <v>-1</v>
      </c>
      <c r="C7946" s="16">
        <v>0</v>
      </c>
    </row>
    <row r="7947" spans="1:3" ht="15" customHeight="1" x14ac:dyDescent="0.2">
      <c r="A7947" s="16">
        <v>7944</v>
      </c>
      <c r="B7947" s="16">
        <v>-1</v>
      </c>
      <c r="C7947" s="16">
        <v>0</v>
      </c>
    </row>
    <row r="7948" spans="1:3" ht="15" customHeight="1" x14ac:dyDescent="0.2">
      <c r="A7948" s="16">
        <v>7945</v>
      </c>
      <c r="B7948" s="16">
        <v>-1</v>
      </c>
      <c r="C7948" s="16">
        <v>0</v>
      </c>
    </row>
    <row r="7949" spans="1:3" ht="15" customHeight="1" x14ac:dyDescent="0.2">
      <c r="A7949" s="16">
        <v>7946</v>
      </c>
      <c r="B7949" s="16">
        <v>-1</v>
      </c>
      <c r="C7949" s="16">
        <v>0</v>
      </c>
    </row>
    <row r="7950" spans="1:3" ht="15" customHeight="1" x14ac:dyDescent="0.2">
      <c r="A7950" s="16">
        <v>7947</v>
      </c>
      <c r="B7950" s="16">
        <v>-1</v>
      </c>
      <c r="C7950" s="16">
        <v>0</v>
      </c>
    </row>
    <row r="7951" spans="1:3" ht="15" customHeight="1" x14ac:dyDescent="0.2">
      <c r="A7951" s="16">
        <v>7948</v>
      </c>
      <c r="B7951" s="16">
        <v>-1</v>
      </c>
      <c r="C7951" s="16">
        <v>0</v>
      </c>
    </row>
    <row r="7952" spans="1:3" ht="15" customHeight="1" x14ac:dyDescent="0.2">
      <c r="A7952" s="16">
        <v>7949</v>
      </c>
      <c r="B7952" s="16">
        <v>-1</v>
      </c>
      <c r="C7952" s="16">
        <v>0</v>
      </c>
    </row>
    <row r="7953" spans="1:3" ht="15" customHeight="1" x14ac:dyDescent="0.2">
      <c r="A7953" s="16">
        <v>7950</v>
      </c>
      <c r="B7953" s="16">
        <v>-1</v>
      </c>
      <c r="C7953" s="16">
        <v>0</v>
      </c>
    </row>
    <row r="7954" spans="1:3" ht="15" customHeight="1" x14ac:dyDescent="0.2">
      <c r="A7954" s="16">
        <v>7951</v>
      </c>
      <c r="B7954" s="16">
        <v>-1</v>
      </c>
      <c r="C7954" s="16">
        <v>0</v>
      </c>
    </row>
    <row r="7955" spans="1:3" ht="15" customHeight="1" x14ac:dyDescent="0.2">
      <c r="A7955" s="16">
        <v>7952</v>
      </c>
      <c r="B7955" s="16">
        <v>-1</v>
      </c>
      <c r="C7955" s="16">
        <v>0</v>
      </c>
    </row>
    <row r="7956" spans="1:3" ht="15" customHeight="1" x14ac:dyDescent="0.2">
      <c r="A7956" s="16">
        <v>7953</v>
      </c>
      <c r="B7956" s="16">
        <v>-1</v>
      </c>
      <c r="C7956" s="16">
        <v>0</v>
      </c>
    </row>
    <row r="7957" spans="1:3" ht="15" customHeight="1" x14ac:dyDescent="0.2">
      <c r="A7957" s="16">
        <v>7954</v>
      </c>
      <c r="B7957" s="16">
        <v>-1</v>
      </c>
      <c r="C7957" s="16">
        <v>0</v>
      </c>
    </row>
    <row r="7958" spans="1:3" ht="15" customHeight="1" x14ac:dyDescent="0.2">
      <c r="A7958" s="16">
        <v>7955</v>
      </c>
      <c r="B7958" s="16">
        <v>-1</v>
      </c>
      <c r="C7958" s="16">
        <v>0</v>
      </c>
    </row>
    <row r="7959" spans="1:3" ht="15" customHeight="1" x14ac:dyDescent="0.2">
      <c r="A7959" s="16">
        <v>7956</v>
      </c>
      <c r="B7959" s="16">
        <v>-1</v>
      </c>
      <c r="C7959" s="16">
        <v>0</v>
      </c>
    </row>
    <row r="7960" spans="1:3" ht="15" customHeight="1" x14ac:dyDescent="0.2">
      <c r="A7960" s="16">
        <v>7957</v>
      </c>
      <c r="B7960" s="16">
        <v>-1</v>
      </c>
      <c r="C7960" s="16">
        <v>0</v>
      </c>
    </row>
    <row r="7961" spans="1:3" ht="15" customHeight="1" x14ac:dyDescent="0.2">
      <c r="A7961" s="16">
        <v>7958</v>
      </c>
      <c r="B7961" s="16">
        <v>-1</v>
      </c>
      <c r="C7961" s="16">
        <v>0</v>
      </c>
    </row>
    <row r="7962" spans="1:3" ht="15" customHeight="1" x14ac:dyDescent="0.2">
      <c r="A7962" s="16">
        <v>7959</v>
      </c>
      <c r="B7962" s="16">
        <v>-1</v>
      </c>
      <c r="C7962" s="16">
        <v>0</v>
      </c>
    </row>
    <row r="7963" spans="1:3" ht="15" customHeight="1" x14ac:dyDescent="0.2">
      <c r="A7963" s="16">
        <v>7960</v>
      </c>
      <c r="B7963" s="16">
        <v>-1</v>
      </c>
      <c r="C7963" s="16">
        <v>0</v>
      </c>
    </row>
    <row r="7964" spans="1:3" ht="15" customHeight="1" x14ac:dyDescent="0.2">
      <c r="A7964" s="16">
        <v>7961</v>
      </c>
      <c r="B7964" s="16">
        <v>-1</v>
      </c>
      <c r="C7964" s="16">
        <v>0</v>
      </c>
    </row>
    <row r="7965" spans="1:3" ht="15" customHeight="1" x14ac:dyDescent="0.2">
      <c r="A7965" s="16">
        <v>7962</v>
      </c>
      <c r="B7965" s="16">
        <v>-1</v>
      </c>
      <c r="C7965" s="16">
        <v>0</v>
      </c>
    </row>
    <row r="7966" spans="1:3" ht="15" customHeight="1" x14ac:dyDescent="0.2">
      <c r="A7966" s="16">
        <v>7963</v>
      </c>
      <c r="B7966" s="16">
        <v>-1</v>
      </c>
      <c r="C7966" s="16">
        <v>0</v>
      </c>
    </row>
    <row r="7967" spans="1:3" ht="15" customHeight="1" x14ac:dyDescent="0.2">
      <c r="A7967" s="16">
        <v>7964</v>
      </c>
      <c r="B7967" s="16">
        <v>-1</v>
      </c>
      <c r="C7967" s="16">
        <v>0</v>
      </c>
    </row>
    <row r="7968" spans="1:3" ht="15" customHeight="1" x14ac:dyDescent="0.2">
      <c r="A7968" s="16">
        <v>7965</v>
      </c>
      <c r="B7968" s="16">
        <v>-1</v>
      </c>
      <c r="C7968" s="16">
        <v>0</v>
      </c>
    </row>
    <row r="7969" spans="1:3" ht="15" customHeight="1" x14ac:dyDescent="0.2">
      <c r="A7969" s="16">
        <v>7966</v>
      </c>
      <c r="B7969" s="16">
        <v>-1</v>
      </c>
      <c r="C7969" s="16">
        <v>0</v>
      </c>
    </row>
    <row r="7970" spans="1:3" ht="15" customHeight="1" x14ac:dyDescent="0.2">
      <c r="A7970" s="16">
        <v>7967</v>
      </c>
      <c r="B7970" s="16">
        <v>-1</v>
      </c>
      <c r="C7970" s="16">
        <v>0</v>
      </c>
    </row>
    <row r="7971" spans="1:3" ht="15" customHeight="1" x14ac:dyDescent="0.2">
      <c r="A7971" s="16">
        <v>7968</v>
      </c>
      <c r="B7971" s="16">
        <v>-1</v>
      </c>
      <c r="C7971" s="16">
        <v>0</v>
      </c>
    </row>
    <row r="7972" spans="1:3" ht="15" customHeight="1" x14ac:dyDescent="0.2">
      <c r="A7972" s="16">
        <v>7969</v>
      </c>
      <c r="B7972" s="16">
        <v>-1</v>
      </c>
      <c r="C7972" s="16">
        <v>0</v>
      </c>
    </row>
    <row r="7973" spans="1:3" ht="15" customHeight="1" x14ac:dyDescent="0.2">
      <c r="A7973" s="16">
        <v>7970</v>
      </c>
      <c r="B7973" s="16">
        <v>-1</v>
      </c>
      <c r="C7973" s="16">
        <v>0</v>
      </c>
    </row>
    <row r="7974" spans="1:3" ht="15" customHeight="1" x14ac:dyDescent="0.2">
      <c r="A7974" s="16">
        <v>7971</v>
      </c>
      <c r="B7974" s="16">
        <v>-1</v>
      </c>
      <c r="C7974" s="16">
        <v>0</v>
      </c>
    </row>
    <row r="7975" spans="1:3" ht="15" customHeight="1" x14ac:dyDescent="0.2">
      <c r="A7975" s="16">
        <v>7972</v>
      </c>
      <c r="B7975" s="16">
        <v>-1</v>
      </c>
      <c r="C7975" s="16">
        <v>0</v>
      </c>
    </row>
    <row r="7976" spans="1:3" ht="15" customHeight="1" x14ac:dyDescent="0.2">
      <c r="A7976" s="16">
        <v>7973</v>
      </c>
      <c r="B7976" s="16">
        <v>-1</v>
      </c>
      <c r="C7976" s="16">
        <v>0</v>
      </c>
    </row>
    <row r="7977" spans="1:3" ht="15" customHeight="1" x14ac:dyDescent="0.2">
      <c r="A7977" s="16">
        <v>7974</v>
      </c>
      <c r="B7977" s="16">
        <v>-1</v>
      </c>
      <c r="C7977" s="16">
        <v>0</v>
      </c>
    </row>
    <row r="7978" spans="1:3" ht="15" customHeight="1" x14ac:dyDescent="0.2">
      <c r="A7978" s="16">
        <v>7975</v>
      </c>
      <c r="B7978" s="16">
        <v>-1</v>
      </c>
      <c r="C7978" s="16">
        <v>0</v>
      </c>
    </row>
    <row r="7979" spans="1:3" ht="15" customHeight="1" x14ac:dyDescent="0.2">
      <c r="A7979" s="16">
        <v>7976</v>
      </c>
      <c r="B7979" s="16">
        <v>-1</v>
      </c>
      <c r="C7979" s="16">
        <v>0</v>
      </c>
    </row>
    <row r="7980" spans="1:3" ht="15" customHeight="1" x14ac:dyDescent="0.2">
      <c r="A7980" s="16">
        <v>7977</v>
      </c>
      <c r="B7980" s="16">
        <v>-1</v>
      </c>
      <c r="C7980" s="16">
        <v>0</v>
      </c>
    </row>
    <row r="7981" spans="1:3" ht="15" customHeight="1" x14ac:dyDescent="0.2">
      <c r="A7981" s="16">
        <v>7978</v>
      </c>
      <c r="B7981" s="16">
        <v>-1</v>
      </c>
      <c r="C7981" s="16">
        <v>0</v>
      </c>
    </row>
    <row r="7982" spans="1:3" ht="15" customHeight="1" x14ac:dyDescent="0.2">
      <c r="A7982" s="16">
        <v>7979</v>
      </c>
      <c r="B7982" s="16">
        <v>-1</v>
      </c>
      <c r="C7982" s="16">
        <v>0</v>
      </c>
    </row>
    <row r="7983" spans="1:3" ht="15" customHeight="1" x14ac:dyDescent="0.2">
      <c r="A7983" s="16">
        <v>7980</v>
      </c>
      <c r="B7983" s="16">
        <v>-1</v>
      </c>
      <c r="C7983" s="16">
        <v>0</v>
      </c>
    </row>
    <row r="7984" spans="1:3" ht="15" customHeight="1" x14ac:dyDescent="0.2">
      <c r="A7984" s="16">
        <v>7981</v>
      </c>
      <c r="B7984" s="16">
        <v>-1</v>
      </c>
      <c r="C7984" s="16">
        <v>0</v>
      </c>
    </row>
    <row r="7985" spans="1:3" ht="15" customHeight="1" x14ac:dyDescent="0.2">
      <c r="A7985" s="16">
        <v>7982</v>
      </c>
      <c r="B7985" s="16">
        <v>-1</v>
      </c>
      <c r="C7985" s="16">
        <v>0</v>
      </c>
    </row>
    <row r="7986" spans="1:3" ht="15" customHeight="1" x14ac:dyDescent="0.2">
      <c r="A7986" s="16">
        <v>7983</v>
      </c>
      <c r="B7986" s="16">
        <v>-1</v>
      </c>
      <c r="C7986" s="16">
        <v>0</v>
      </c>
    </row>
    <row r="7987" spans="1:3" ht="15" customHeight="1" x14ac:dyDescent="0.2">
      <c r="A7987" s="16">
        <v>7984</v>
      </c>
      <c r="B7987" s="16">
        <v>-1</v>
      </c>
      <c r="C7987" s="16">
        <v>0</v>
      </c>
    </row>
    <row r="7988" spans="1:3" ht="15" customHeight="1" x14ac:dyDescent="0.2">
      <c r="A7988" s="16">
        <v>7985</v>
      </c>
      <c r="B7988" s="16">
        <v>-1</v>
      </c>
      <c r="C7988" s="16">
        <v>0</v>
      </c>
    </row>
    <row r="7989" spans="1:3" ht="15" customHeight="1" x14ac:dyDescent="0.2">
      <c r="A7989" s="16">
        <v>7986</v>
      </c>
      <c r="B7989" s="16">
        <v>-1</v>
      </c>
      <c r="C7989" s="16">
        <v>0</v>
      </c>
    </row>
    <row r="7990" spans="1:3" ht="15" customHeight="1" x14ac:dyDescent="0.2">
      <c r="A7990" s="16">
        <v>7987</v>
      </c>
      <c r="B7990" s="16">
        <v>-1</v>
      </c>
      <c r="C7990" s="16">
        <v>0</v>
      </c>
    </row>
    <row r="7991" spans="1:3" ht="15" customHeight="1" x14ac:dyDescent="0.2">
      <c r="A7991" s="16">
        <v>7988</v>
      </c>
      <c r="B7991" s="16">
        <v>-1</v>
      </c>
      <c r="C7991" s="16">
        <v>0</v>
      </c>
    </row>
    <row r="7992" spans="1:3" ht="15" customHeight="1" x14ac:dyDescent="0.2">
      <c r="A7992" s="16">
        <v>7989</v>
      </c>
      <c r="B7992" s="16">
        <v>-1</v>
      </c>
      <c r="C7992" s="16">
        <v>0</v>
      </c>
    </row>
    <row r="7993" spans="1:3" ht="15" customHeight="1" x14ac:dyDescent="0.2">
      <c r="A7993" s="16">
        <v>7990</v>
      </c>
      <c r="B7993" s="16">
        <v>-1</v>
      </c>
      <c r="C7993" s="16">
        <v>0</v>
      </c>
    </row>
    <row r="7994" spans="1:3" ht="15" customHeight="1" x14ac:dyDescent="0.2">
      <c r="A7994" s="16">
        <v>7991</v>
      </c>
      <c r="B7994" s="16">
        <v>-1</v>
      </c>
      <c r="C7994" s="16">
        <v>0</v>
      </c>
    </row>
    <row r="7995" spans="1:3" ht="15" customHeight="1" x14ac:dyDescent="0.2">
      <c r="A7995" s="16">
        <v>7992</v>
      </c>
      <c r="B7995" s="16">
        <v>-1</v>
      </c>
      <c r="C7995" s="16">
        <v>0</v>
      </c>
    </row>
    <row r="7996" spans="1:3" ht="15" customHeight="1" x14ac:dyDescent="0.2">
      <c r="A7996" s="16">
        <v>7993</v>
      </c>
      <c r="B7996" s="16">
        <v>-1</v>
      </c>
      <c r="C7996" s="16">
        <v>0</v>
      </c>
    </row>
    <row r="7997" spans="1:3" ht="15" customHeight="1" x14ac:dyDescent="0.2">
      <c r="A7997" s="16">
        <v>7994</v>
      </c>
      <c r="B7997" s="16">
        <v>-1</v>
      </c>
      <c r="C7997" s="16">
        <v>0</v>
      </c>
    </row>
    <row r="7998" spans="1:3" ht="15" customHeight="1" x14ac:dyDescent="0.2">
      <c r="A7998" s="16">
        <v>7995</v>
      </c>
      <c r="B7998" s="16">
        <v>-1</v>
      </c>
      <c r="C7998" s="16">
        <v>0</v>
      </c>
    </row>
    <row r="7999" spans="1:3" ht="15" customHeight="1" x14ac:dyDescent="0.2">
      <c r="A7999" s="16">
        <v>7996</v>
      </c>
      <c r="B7999" s="16">
        <v>-1</v>
      </c>
      <c r="C7999" s="16">
        <v>0</v>
      </c>
    </row>
    <row r="8000" spans="1:3" ht="15" customHeight="1" x14ac:dyDescent="0.2">
      <c r="A8000" s="16">
        <v>7997</v>
      </c>
      <c r="B8000" s="16">
        <v>-1</v>
      </c>
      <c r="C8000" s="16">
        <v>0</v>
      </c>
    </row>
    <row r="8001" spans="1:3" ht="15" customHeight="1" x14ac:dyDescent="0.2">
      <c r="A8001" s="16">
        <v>7998</v>
      </c>
      <c r="B8001" s="16">
        <v>-1</v>
      </c>
      <c r="C8001" s="16">
        <v>0</v>
      </c>
    </row>
    <row r="8002" spans="1:3" ht="15" customHeight="1" x14ac:dyDescent="0.2">
      <c r="A8002" s="16">
        <v>7999</v>
      </c>
      <c r="B8002" s="16">
        <v>-1</v>
      </c>
      <c r="C8002" s="16">
        <v>0</v>
      </c>
    </row>
    <row r="8003" spans="1:3" ht="15" customHeight="1" x14ac:dyDescent="0.2">
      <c r="A8003" s="16">
        <v>8000</v>
      </c>
      <c r="B8003" s="16">
        <v>-1</v>
      </c>
      <c r="C8003" s="16">
        <v>0</v>
      </c>
    </row>
    <row r="8004" spans="1:3" ht="15" customHeight="1" x14ac:dyDescent="0.2">
      <c r="A8004" s="16">
        <v>8001</v>
      </c>
      <c r="B8004" s="16">
        <v>-1</v>
      </c>
      <c r="C8004" s="16">
        <v>0</v>
      </c>
    </row>
    <row r="8005" spans="1:3" ht="15" customHeight="1" x14ac:dyDescent="0.2">
      <c r="A8005" s="16">
        <v>8002</v>
      </c>
      <c r="B8005" s="16">
        <v>-1</v>
      </c>
      <c r="C8005" s="16">
        <v>0</v>
      </c>
    </row>
    <row r="8006" spans="1:3" ht="15" customHeight="1" x14ac:dyDescent="0.2">
      <c r="A8006" s="16">
        <v>8003</v>
      </c>
      <c r="B8006" s="16">
        <v>-1</v>
      </c>
      <c r="C8006" s="16">
        <v>0</v>
      </c>
    </row>
    <row r="8007" spans="1:3" ht="15" customHeight="1" x14ac:dyDescent="0.2">
      <c r="A8007" s="16">
        <v>8004</v>
      </c>
      <c r="B8007" s="16">
        <v>-1</v>
      </c>
      <c r="C8007" s="16">
        <v>0</v>
      </c>
    </row>
    <row r="8008" spans="1:3" ht="15" customHeight="1" x14ac:dyDescent="0.2">
      <c r="A8008" s="16">
        <v>8005</v>
      </c>
      <c r="B8008" s="16">
        <v>-1</v>
      </c>
      <c r="C8008" s="16">
        <v>0</v>
      </c>
    </row>
    <row r="8009" spans="1:3" ht="15" customHeight="1" x14ac:dyDescent="0.2">
      <c r="A8009" s="16">
        <v>8006</v>
      </c>
      <c r="B8009" s="16">
        <v>-1</v>
      </c>
      <c r="C8009" s="16">
        <v>0</v>
      </c>
    </row>
    <row r="8010" spans="1:3" ht="15" customHeight="1" x14ac:dyDescent="0.2">
      <c r="A8010" s="16">
        <v>8007</v>
      </c>
      <c r="B8010" s="16">
        <v>-1</v>
      </c>
      <c r="C8010" s="16">
        <v>0</v>
      </c>
    </row>
    <row r="8011" spans="1:3" ht="15" customHeight="1" x14ac:dyDescent="0.2">
      <c r="A8011" s="16">
        <v>8008</v>
      </c>
      <c r="B8011" s="16">
        <v>-1</v>
      </c>
      <c r="C8011" s="16">
        <v>0</v>
      </c>
    </row>
    <row r="8012" spans="1:3" ht="15" customHeight="1" x14ac:dyDescent="0.2">
      <c r="A8012" s="16">
        <v>8009</v>
      </c>
      <c r="B8012" s="16">
        <v>-1</v>
      </c>
      <c r="C8012" s="16">
        <v>0</v>
      </c>
    </row>
    <row r="8013" spans="1:3" ht="15" customHeight="1" x14ac:dyDescent="0.2">
      <c r="A8013" s="16">
        <v>8010</v>
      </c>
      <c r="B8013" s="16">
        <v>-1</v>
      </c>
      <c r="C8013" s="16">
        <v>0</v>
      </c>
    </row>
    <row r="8014" spans="1:3" ht="15" customHeight="1" x14ac:dyDescent="0.2">
      <c r="A8014" s="16">
        <v>8011</v>
      </c>
      <c r="B8014" s="16">
        <v>-1</v>
      </c>
      <c r="C8014" s="16">
        <v>0</v>
      </c>
    </row>
    <row r="8015" spans="1:3" ht="15" customHeight="1" x14ac:dyDescent="0.2">
      <c r="A8015" s="16">
        <v>8012</v>
      </c>
      <c r="B8015" s="16">
        <v>-1</v>
      </c>
      <c r="C8015" s="16">
        <v>0</v>
      </c>
    </row>
    <row r="8016" spans="1:3" ht="15" customHeight="1" x14ac:dyDescent="0.2">
      <c r="A8016" s="16">
        <v>8013</v>
      </c>
      <c r="B8016" s="16">
        <v>-1</v>
      </c>
      <c r="C8016" s="16">
        <v>0</v>
      </c>
    </row>
    <row r="8017" spans="1:3" ht="15" customHeight="1" x14ac:dyDescent="0.2">
      <c r="A8017" s="16">
        <v>8014</v>
      </c>
      <c r="B8017" s="16">
        <v>-1</v>
      </c>
      <c r="C8017" s="16">
        <v>0</v>
      </c>
    </row>
    <row r="8018" spans="1:3" ht="15" customHeight="1" x14ac:dyDescent="0.2">
      <c r="A8018" s="16">
        <v>8015</v>
      </c>
      <c r="B8018" s="16">
        <v>-1</v>
      </c>
      <c r="C8018" s="16">
        <v>0</v>
      </c>
    </row>
    <row r="8019" spans="1:3" ht="15" customHeight="1" x14ac:dyDescent="0.2">
      <c r="A8019" s="16">
        <v>8016</v>
      </c>
      <c r="B8019" s="16">
        <v>-1</v>
      </c>
      <c r="C8019" s="16">
        <v>0</v>
      </c>
    </row>
    <row r="8020" spans="1:3" ht="15" customHeight="1" x14ac:dyDescent="0.2">
      <c r="A8020" s="16">
        <v>8017</v>
      </c>
      <c r="B8020" s="16">
        <v>-1</v>
      </c>
      <c r="C8020" s="16">
        <v>0</v>
      </c>
    </row>
    <row r="8021" spans="1:3" ht="15" customHeight="1" x14ac:dyDescent="0.2">
      <c r="A8021" s="16">
        <v>8018</v>
      </c>
      <c r="B8021" s="16">
        <v>-1</v>
      </c>
      <c r="C8021" s="16">
        <v>0</v>
      </c>
    </row>
    <row r="8022" spans="1:3" ht="15" customHeight="1" x14ac:dyDescent="0.2">
      <c r="A8022" s="16">
        <v>8019</v>
      </c>
      <c r="B8022" s="16">
        <v>-1</v>
      </c>
      <c r="C8022" s="16">
        <v>0</v>
      </c>
    </row>
    <row r="8023" spans="1:3" ht="15" customHeight="1" x14ac:dyDescent="0.2">
      <c r="A8023" s="16">
        <v>8020</v>
      </c>
      <c r="B8023" s="16">
        <v>-1</v>
      </c>
      <c r="C8023" s="16">
        <v>0</v>
      </c>
    </row>
    <row r="8024" spans="1:3" ht="15" customHeight="1" x14ac:dyDescent="0.2">
      <c r="A8024" s="16">
        <v>8021</v>
      </c>
      <c r="B8024" s="16">
        <v>-1</v>
      </c>
      <c r="C8024" s="16">
        <v>0</v>
      </c>
    </row>
    <row r="8025" spans="1:3" ht="15" customHeight="1" x14ac:dyDescent="0.2">
      <c r="A8025" s="16">
        <v>8022</v>
      </c>
      <c r="B8025" s="16">
        <v>-1</v>
      </c>
      <c r="C8025" s="16">
        <v>0</v>
      </c>
    </row>
    <row r="8026" spans="1:3" ht="15" customHeight="1" x14ac:dyDescent="0.2">
      <c r="A8026" s="16">
        <v>8023</v>
      </c>
      <c r="B8026" s="16">
        <v>-1</v>
      </c>
      <c r="C8026" s="16">
        <v>0</v>
      </c>
    </row>
    <row r="8027" spans="1:3" ht="15" customHeight="1" x14ac:dyDescent="0.2">
      <c r="A8027" s="16">
        <v>8024</v>
      </c>
      <c r="B8027" s="16">
        <v>-1</v>
      </c>
      <c r="C8027" s="16">
        <v>0</v>
      </c>
    </row>
    <row r="8028" spans="1:3" ht="15" customHeight="1" x14ac:dyDescent="0.2">
      <c r="A8028" s="16">
        <v>8025</v>
      </c>
      <c r="B8028" s="16">
        <v>-1</v>
      </c>
      <c r="C8028" s="16">
        <v>0</v>
      </c>
    </row>
    <row r="8029" spans="1:3" ht="15" customHeight="1" x14ac:dyDescent="0.2">
      <c r="A8029" s="16">
        <v>8026</v>
      </c>
      <c r="B8029" s="16">
        <v>-1</v>
      </c>
      <c r="C8029" s="16">
        <v>0</v>
      </c>
    </row>
    <row r="8030" spans="1:3" ht="15" customHeight="1" x14ac:dyDescent="0.2">
      <c r="A8030" s="16">
        <v>8027</v>
      </c>
      <c r="B8030" s="16">
        <v>-1</v>
      </c>
      <c r="C8030" s="16">
        <v>0</v>
      </c>
    </row>
    <row r="8031" spans="1:3" ht="15" customHeight="1" x14ac:dyDescent="0.2">
      <c r="A8031" s="16">
        <v>8028</v>
      </c>
      <c r="B8031" s="16">
        <v>-1</v>
      </c>
      <c r="C8031" s="16">
        <v>0</v>
      </c>
    </row>
    <row r="8032" spans="1:3" ht="15" customHeight="1" x14ac:dyDescent="0.2">
      <c r="A8032" s="16">
        <v>8029</v>
      </c>
      <c r="B8032" s="16">
        <v>-1</v>
      </c>
      <c r="C8032" s="16">
        <v>0</v>
      </c>
    </row>
    <row r="8033" spans="1:3" ht="15" customHeight="1" x14ac:dyDescent="0.2">
      <c r="A8033" s="16">
        <v>8030</v>
      </c>
      <c r="B8033" s="16">
        <v>-1</v>
      </c>
      <c r="C8033" s="16">
        <v>0</v>
      </c>
    </row>
    <row r="8034" spans="1:3" ht="15" customHeight="1" x14ac:dyDescent="0.2">
      <c r="A8034" s="16">
        <v>8031</v>
      </c>
      <c r="B8034" s="16">
        <v>-1</v>
      </c>
      <c r="C8034" s="16">
        <v>0</v>
      </c>
    </row>
    <row r="8035" spans="1:3" ht="15" customHeight="1" x14ac:dyDescent="0.2">
      <c r="A8035" s="16">
        <v>8032</v>
      </c>
      <c r="B8035" s="16">
        <v>-1</v>
      </c>
      <c r="C8035" s="16">
        <v>0</v>
      </c>
    </row>
    <row r="8036" spans="1:3" ht="15" customHeight="1" x14ac:dyDescent="0.2">
      <c r="A8036" s="16">
        <v>8033</v>
      </c>
      <c r="B8036" s="16">
        <v>-1</v>
      </c>
      <c r="C8036" s="16">
        <v>0</v>
      </c>
    </row>
    <row r="8037" spans="1:3" ht="15" customHeight="1" x14ac:dyDescent="0.2">
      <c r="A8037" s="16">
        <v>8034</v>
      </c>
      <c r="B8037" s="16">
        <v>-1</v>
      </c>
      <c r="C8037" s="16">
        <v>0</v>
      </c>
    </row>
    <row r="8038" spans="1:3" ht="15" customHeight="1" x14ac:dyDescent="0.2">
      <c r="A8038" s="16">
        <v>8035</v>
      </c>
      <c r="B8038" s="16">
        <v>-1</v>
      </c>
      <c r="C8038" s="16">
        <v>0</v>
      </c>
    </row>
    <row r="8039" spans="1:3" ht="15" customHeight="1" x14ac:dyDescent="0.2">
      <c r="A8039" s="16">
        <v>8036</v>
      </c>
      <c r="B8039" s="16">
        <v>-1</v>
      </c>
      <c r="C8039" s="16">
        <v>0</v>
      </c>
    </row>
    <row r="8040" spans="1:3" ht="15" customHeight="1" x14ac:dyDescent="0.2">
      <c r="A8040" s="16">
        <v>8037</v>
      </c>
      <c r="B8040" s="16">
        <v>-1</v>
      </c>
      <c r="C8040" s="16">
        <v>0</v>
      </c>
    </row>
    <row r="8041" spans="1:3" ht="15" customHeight="1" x14ac:dyDescent="0.2">
      <c r="A8041" s="16">
        <v>8038</v>
      </c>
      <c r="B8041" s="16">
        <v>-1</v>
      </c>
      <c r="C8041" s="16">
        <v>0</v>
      </c>
    </row>
    <row r="8042" spans="1:3" ht="15" customHeight="1" x14ac:dyDescent="0.2">
      <c r="A8042" s="16">
        <v>8039</v>
      </c>
      <c r="B8042" s="16">
        <v>-1</v>
      </c>
      <c r="C8042" s="16">
        <v>0</v>
      </c>
    </row>
    <row r="8043" spans="1:3" ht="15" customHeight="1" x14ac:dyDescent="0.2">
      <c r="A8043" s="16">
        <v>8040</v>
      </c>
      <c r="B8043" s="16">
        <v>-1</v>
      </c>
      <c r="C8043" s="16">
        <v>0</v>
      </c>
    </row>
    <row r="8044" spans="1:3" ht="15" customHeight="1" x14ac:dyDescent="0.2">
      <c r="A8044" s="16">
        <v>8041</v>
      </c>
      <c r="B8044" s="16">
        <v>-1</v>
      </c>
      <c r="C8044" s="16">
        <v>0</v>
      </c>
    </row>
    <row r="8045" spans="1:3" ht="15" customHeight="1" x14ac:dyDescent="0.2">
      <c r="A8045" s="16">
        <v>8042</v>
      </c>
      <c r="B8045" s="16">
        <v>-1</v>
      </c>
      <c r="C8045" s="16">
        <v>0</v>
      </c>
    </row>
    <row r="8046" spans="1:3" ht="15" customHeight="1" x14ac:dyDescent="0.2">
      <c r="A8046" s="16">
        <v>8043</v>
      </c>
      <c r="B8046" s="16">
        <v>-1</v>
      </c>
      <c r="C8046" s="16">
        <v>0</v>
      </c>
    </row>
    <row r="8047" spans="1:3" ht="15" customHeight="1" x14ac:dyDescent="0.2">
      <c r="A8047" s="16">
        <v>8044</v>
      </c>
      <c r="B8047" s="16">
        <v>-1</v>
      </c>
      <c r="C8047" s="16">
        <v>0</v>
      </c>
    </row>
    <row r="8048" spans="1:3" ht="15" customHeight="1" x14ac:dyDescent="0.2">
      <c r="A8048" s="16">
        <v>8045</v>
      </c>
      <c r="B8048" s="16">
        <v>-1</v>
      </c>
      <c r="C8048" s="16">
        <v>0</v>
      </c>
    </row>
    <row r="8049" spans="1:3" ht="15" customHeight="1" x14ac:dyDescent="0.2">
      <c r="A8049" s="16">
        <v>8046</v>
      </c>
      <c r="B8049" s="16">
        <v>-1</v>
      </c>
      <c r="C8049" s="16">
        <v>0</v>
      </c>
    </row>
    <row r="8050" spans="1:3" ht="15" customHeight="1" x14ac:dyDescent="0.2">
      <c r="A8050" s="16">
        <v>8047</v>
      </c>
      <c r="B8050" s="16">
        <v>-1</v>
      </c>
      <c r="C8050" s="16">
        <v>0</v>
      </c>
    </row>
    <row r="8051" spans="1:3" ht="15" customHeight="1" x14ac:dyDescent="0.2">
      <c r="A8051" s="16">
        <v>8048</v>
      </c>
      <c r="B8051" s="16">
        <v>-1</v>
      </c>
      <c r="C8051" s="16">
        <v>0</v>
      </c>
    </row>
    <row r="8052" spans="1:3" ht="15" customHeight="1" x14ac:dyDescent="0.2">
      <c r="A8052" s="16">
        <v>8049</v>
      </c>
      <c r="B8052" s="16">
        <v>-1</v>
      </c>
      <c r="C8052" s="16">
        <v>0</v>
      </c>
    </row>
    <row r="8053" spans="1:3" ht="15" customHeight="1" x14ac:dyDescent="0.2">
      <c r="A8053" s="16">
        <v>8050</v>
      </c>
      <c r="B8053" s="16">
        <v>-1</v>
      </c>
      <c r="C8053" s="16">
        <v>0</v>
      </c>
    </row>
    <row r="8054" spans="1:3" ht="15" customHeight="1" x14ac:dyDescent="0.2">
      <c r="A8054" s="16">
        <v>8051</v>
      </c>
      <c r="B8054" s="16">
        <v>-1</v>
      </c>
      <c r="C8054" s="16">
        <v>0</v>
      </c>
    </row>
    <row r="8055" spans="1:3" ht="15" customHeight="1" x14ac:dyDescent="0.2">
      <c r="A8055" s="16">
        <v>8052</v>
      </c>
      <c r="B8055" s="16">
        <v>-1</v>
      </c>
      <c r="C8055" s="16">
        <v>0</v>
      </c>
    </row>
    <row r="8056" spans="1:3" ht="15" customHeight="1" x14ac:dyDescent="0.2">
      <c r="A8056" s="16">
        <v>8053</v>
      </c>
      <c r="B8056" s="16">
        <v>-1</v>
      </c>
      <c r="C8056" s="16">
        <v>0</v>
      </c>
    </row>
    <row r="8057" spans="1:3" ht="15" customHeight="1" x14ac:dyDescent="0.2">
      <c r="A8057" s="16">
        <v>8054</v>
      </c>
      <c r="B8057" s="16">
        <v>-1</v>
      </c>
      <c r="C8057" s="16">
        <v>0</v>
      </c>
    </row>
    <row r="8058" spans="1:3" ht="15" customHeight="1" x14ac:dyDescent="0.2">
      <c r="A8058" s="16">
        <v>8055</v>
      </c>
      <c r="B8058" s="16">
        <v>-1</v>
      </c>
      <c r="C8058" s="16">
        <v>0</v>
      </c>
    </row>
    <row r="8059" spans="1:3" ht="15" customHeight="1" x14ac:dyDescent="0.2">
      <c r="A8059" s="16">
        <v>8056</v>
      </c>
      <c r="B8059" s="16">
        <v>-1</v>
      </c>
      <c r="C8059" s="16">
        <v>0</v>
      </c>
    </row>
    <row r="8060" spans="1:3" ht="15" customHeight="1" x14ac:dyDescent="0.2">
      <c r="A8060" s="16">
        <v>8057</v>
      </c>
      <c r="B8060" s="16">
        <v>-1</v>
      </c>
      <c r="C8060" s="16">
        <v>0</v>
      </c>
    </row>
    <row r="8061" spans="1:3" ht="15" customHeight="1" x14ac:dyDescent="0.2">
      <c r="A8061" s="16">
        <v>8058</v>
      </c>
      <c r="B8061" s="16">
        <v>-1</v>
      </c>
      <c r="C8061" s="16">
        <v>0</v>
      </c>
    </row>
    <row r="8062" spans="1:3" ht="15" customHeight="1" x14ac:dyDescent="0.2">
      <c r="A8062" s="16">
        <v>8059</v>
      </c>
      <c r="B8062" s="16">
        <v>-1</v>
      </c>
      <c r="C8062" s="16">
        <v>0</v>
      </c>
    </row>
    <row r="8063" spans="1:3" ht="15" customHeight="1" x14ac:dyDescent="0.2">
      <c r="A8063" s="16">
        <v>8060</v>
      </c>
      <c r="B8063" s="16">
        <v>-1</v>
      </c>
      <c r="C8063" s="16">
        <v>0</v>
      </c>
    </row>
    <row r="8064" spans="1:3" ht="15" customHeight="1" x14ac:dyDescent="0.2">
      <c r="A8064" s="16">
        <v>8061</v>
      </c>
      <c r="B8064" s="16">
        <v>-1</v>
      </c>
      <c r="C8064" s="16">
        <v>0</v>
      </c>
    </row>
    <row r="8065" spans="1:3" ht="15" customHeight="1" x14ac:dyDescent="0.2">
      <c r="A8065" s="16">
        <v>8062</v>
      </c>
      <c r="B8065" s="16">
        <v>-1</v>
      </c>
      <c r="C8065" s="16">
        <v>0</v>
      </c>
    </row>
    <row r="8066" spans="1:3" ht="15" customHeight="1" x14ac:dyDescent="0.2">
      <c r="A8066" s="16">
        <v>8063</v>
      </c>
      <c r="B8066" s="16">
        <v>-1</v>
      </c>
      <c r="C8066" s="16">
        <v>0</v>
      </c>
    </row>
    <row r="8067" spans="1:3" ht="15" customHeight="1" x14ac:dyDescent="0.2">
      <c r="A8067" s="16">
        <v>8064</v>
      </c>
      <c r="B8067" s="16">
        <v>-1</v>
      </c>
      <c r="C8067" s="16">
        <v>0</v>
      </c>
    </row>
    <row r="8068" spans="1:3" ht="15" customHeight="1" x14ac:dyDescent="0.2">
      <c r="A8068" s="16">
        <v>8065</v>
      </c>
      <c r="B8068" s="16">
        <v>-1</v>
      </c>
      <c r="C8068" s="16">
        <v>0</v>
      </c>
    </row>
    <row r="8069" spans="1:3" ht="15" customHeight="1" x14ac:dyDescent="0.2">
      <c r="A8069" s="16">
        <v>8066</v>
      </c>
      <c r="B8069" s="16">
        <v>-1</v>
      </c>
      <c r="C8069" s="16">
        <v>0</v>
      </c>
    </row>
    <row r="8070" spans="1:3" ht="15" customHeight="1" x14ac:dyDescent="0.2">
      <c r="A8070" s="16">
        <v>8067</v>
      </c>
      <c r="B8070" s="16">
        <v>-1</v>
      </c>
      <c r="C8070" s="16">
        <v>0</v>
      </c>
    </row>
    <row r="8071" spans="1:3" ht="15" customHeight="1" x14ac:dyDescent="0.2">
      <c r="A8071" s="16">
        <v>8068</v>
      </c>
      <c r="B8071" s="16">
        <v>-1</v>
      </c>
      <c r="C8071" s="16">
        <v>0</v>
      </c>
    </row>
    <row r="8072" spans="1:3" ht="15" customHeight="1" x14ac:dyDescent="0.2">
      <c r="A8072" s="16">
        <v>8069</v>
      </c>
      <c r="B8072" s="16">
        <v>-1</v>
      </c>
      <c r="C8072" s="16">
        <v>0</v>
      </c>
    </row>
    <row r="8073" spans="1:3" ht="15" customHeight="1" x14ac:dyDescent="0.2">
      <c r="A8073" s="16">
        <v>8070</v>
      </c>
      <c r="B8073" s="16">
        <v>-1</v>
      </c>
      <c r="C8073" s="16">
        <v>0</v>
      </c>
    </row>
    <row r="8074" spans="1:3" ht="15" customHeight="1" x14ac:dyDescent="0.2">
      <c r="A8074" s="16">
        <v>8071</v>
      </c>
      <c r="B8074" s="16">
        <v>-1</v>
      </c>
      <c r="C8074" s="16">
        <v>0</v>
      </c>
    </row>
    <row r="8075" spans="1:3" ht="15" customHeight="1" x14ac:dyDescent="0.2">
      <c r="A8075" s="16">
        <v>8072</v>
      </c>
      <c r="B8075" s="16">
        <v>-1</v>
      </c>
      <c r="C8075" s="16">
        <v>0</v>
      </c>
    </row>
    <row r="8076" spans="1:3" ht="15" customHeight="1" x14ac:dyDescent="0.2">
      <c r="A8076" s="16">
        <v>8073</v>
      </c>
      <c r="B8076" s="16">
        <v>-1</v>
      </c>
      <c r="C8076" s="16">
        <v>0</v>
      </c>
    </row>
    <row r="8077" spans="1:3" ht="15" customHeight="1" x14ac:dyDescent="0.2">
      <c r="A8077" s="16">
        <v>8074</v>
      </c>
      <c r="B8077" s="16">
        <v>-1</v>
      </c>
      <c r="C8077" s="16">
        <v>0</v>
      </c>
    </row>
    <row r="8078" spans="1:3" ht="15" customHeight="1" x14ac:dyDescent="0.2">
      <c r="A8078" s="16">
        <v>8075</v>
      </c>
      <c r="B8078" s="16">
        <v>-1</v>
      </c>
      <c r="C8078" s="16">
        <v>0</v>
      </c>
    </row>
    <row r="8079" spans="1:3" ht="15" customHeight="1" x14ac:dyDescent="0.2">
      <c r="A8079" s="16">
        <v>8076</v>
      </c>
      <c r="B8079" s="16">
        <v>-1</v>
      </c>
      <c r="C8079" s="16">
        <v>0</v>
      </c>
    </row>
    <row r="8080" spans="1:3" ht="15" customHeight="1" x14ac:dyDescent="0.2">
      <c r="A8080" s="16">
        <v>8077</v>
      </c>
      <c r="B8080" s="16">
        <v>-1</v>
      </c>
      <c r="C8080" s="16">
        <v>0</v>
      </c>
    </row>
    <row r="8081" spans="1:3" ht="15" customHeight="1" x14ac:dyDescent="0.2">
      <c r="A8081" s="16">
        <v>8078</v>
      </c>
      <c r="B8081" s="16">
        <v>-1</v>
      </c>
      <c r="C8081" s="16">
        <v>0</v>
      </c>
    </row>
    <row r="8082" spans="1:3" ht="15" customHeight="1" x14ac:dyDescent="0.2">
      <c r="A8082" s="16">
        <v>8079</v>
      </c>
      <c r="B8082" s="16">
        <v>-1</v>
      </c>
      <c r="C8082" s="16">
        <v>0</v>
      </c>
    </row>
    <row r="8083" spans="1:3" ht="15" customHeight="1" x14ac:dyDescent="0.2">
      <c r="A8083" s="16">
        <v>8080</v>
      </c>
      <c r="B8083" s="16">
        <v>-1</v>
      </c>
      <c r="C8083" s="16">
        <v>0</v>
      </c>
    </row>
    <row r="8084" spans="1:3" ht="15" customHeight="1" x14ac:dyDescent="0.2">
      <c r="A8084" s="16">
        <v>8081</v>
      </c>
      <c r="B8084" s="16">
        <v>-1</v>
      </c>
      <c r="C8084" s="16">
        <v>0</v>
      </c>
    </row>
    <row r="8085" spans="1:3" ht="15" customHeight="1" x14ac:dyDescent="0.2">
      <c r="A8085" s="16">
        <v>8082</v>
      </c>
      <c r="B8085" s="16">
        <v>-1</v>
      </c>
      <c r="C8085" s="16">
        <v>0</v>
      </c>
    </row>
    <row r="8086" spans="1:3" ht="15" customHeight="1" x14ac:dyDescent="0.2">
      <c r="A8086" s="16">
        <v>8083</v>
      </c>
      <c r="B8086" s="16">
        <v>-1</v>
      </c>
      <c r="C8086" s="16">
        <v>0</v>
      </c>
    </row>
    <row r="8087" spans="1:3" ht="15" customHeight="1" x14ac:dyDescent="0.2">
      <c r="A8087" s="16">
        <v>8084</v>
      </c>
      <c r="B8087" s="16">
        <v>-1</v>
      </c>
      <c r="C8087" s="16">
        <v>0</v>
      </c>
    </row>
    <row r="8088" spans="1:3" ht="15" customHeight="1" x14ac:dyDescent="0.2">
      <c r="A8088" s="16">
        <v>8085</v>
      </c>
      <c r="B8088" s="16">
        <v>-1</v>
      </c>
      <c r="C8088" s="16">
        <v>0</v>
      </c>
    </row>
    <row r="8089" spans="1:3" ht="15" customHeight="1" x14ac:dyDescent="0.2">
      <c r="A8089" s="16">
        <v>8086</v>
      </c>
      <c r="B8089" s="16">
        <v>-1</v>
      </c>
      <c r="C8089" s="16">
        <v>0</v>
      </c>
    </row>
    <row r="8090" spans="1:3" ht="15" customHeight="1" x14ac:dyDescent="0.2">
      <c r="A8090" s="16">
        <v>8087</v>
      </c>
      <c r="B8090" s="16">
        <v>-1</v>
      </c>
      <c r="C8090" s="16">
        <v>0</v>
      </c>
    </row>
    <row r="8091" spans="1:3" ht="15" customHeight="1" x14ac:dyDescent="0.2">
      <c r="A8091" s="16">
        <v>8088</v>
      </c>
      <c r="B8091" s="16">
        <v>-1</v>
      </c>
      <c r="C8091" s="16">
        <v>0</v>
      </c>
    </row>
    <row r="8092" spans="1:3" ht="15" customHeight="1" x14ac:dyDescent="0.2">
      <c r="A8092" s="16">
        <v>8089</v>
      </c>
      <c r="B8092" s="16">
        <v>-1</v>
      </c>
      <c r="C8092" s="16">
        <v>0</v>
      </c>
    </row>
    <row r="8093" spans="1:3" ht="15" customHeight="1" x14ac:dyDescent="0.2">
      <c r="A8093" s="16">
        <v>8090</v>
      </c>
      <c r="B8093" s="16">
        <v>-1</v>
      </c>
      <c r="C8093" s="16">
        <v>0</v>
      </c>
    </row>
    <row r="8094" spans="1:3" ht="15" customHeight="1" x14ac:dyDescent="0.2">
      <c r="A8094" s="16">
        <v>8091</v>
      </c>
      <c r="B8094" s="16">
        <v>-1</v>
      </c>
      <c r="C8094" s="16">
        <v>0</v>
      </c>
    </row>
    <row r="8095" spans="1:3" ht="15" customHeight="1" x14ac:dyDescent="0.2">
      <c r="A8095" s="16">
        <v>8092</v>
      </c>
      <c r="B8095" s="16">
        <v>-1</v>
      </c>
      <c r="C8095" s="16">
        <v>0</v>
      </c>
    </row>
    <row r="8096" spans="1:3" ht="15" customHeight="1" x14ac:dyDescent="0.2">
      <c r="A8096" s="16">
        <v>8093</v>
      </c>
      <c r="B8096" s="16">
        <v>-1</v>
      </c>
      <c r="C8096" s="16">
        <v>0</v>
      </c>
    </row>
    <row r="8097" spans="1:3" ht="15" customHeight="1" x14ac:dyDescent="0.2">
      <c r="A8097" s="16">
        <v>8094</v>
      </c>
      <c r="B8097" s="16">
        <v>-1</v>
      </c>
      <c r="C8097" s="16">
        <v>0</v>
      </c>
    </row>
    <row r="8098" spans="1:3" ht="15" customHeight="1" x14ac:dyDescent="0.2">
      <c r="A8098" s="16">
        <v>8095</v>
      </c>
      <c r="B8098" s="16">
        <v>-1</v>
      </c>
      <c r="C8098" s="16">
        <v>0</v>
      </c>
    </row>
    <row r="8099" spans="1:3" ht="15" customHeight="1" x14ac:dyDescent="0.2">
      <c r="A8099" s="16">
        <v>8096</v>
      </c>
      <c r="B8099" s="16">
        <v>-1</v>
      </c>
      <c r="C8099" s="16">
        <v>0</v>
      </c>
    </row>
    <row r="8100" spans="1:3" ht="15" customHeight="1" x14ac:dyDescent="0.2">
      <c r="A8100" s="16">
        <v>8097</v>
      </c>
      <c r="B8100" s="16">
        <v>-1</v>
      </c>
      <c r="C8100" s="16">
        <v>0</v>
      </c>
    </row>
    <row r="8101" spans="1:3" ht="15" customHeight="1" x14ac:dyDescent="0.2">
      <c r="A8101" s="16">
        <v>8098</v>
      </c>
      <c r="B8101" s="16">
        <v>-1</v>
      </c>
      <c r="C8101" s="16">
        <v>0</v>
      </c>
    </row>
    <row r="8102" spans="1:3" ht="15" customHeight="1" x14ac:dyDescent="0.2">
      <c r="A8102" s="16">
        <v>8099</v>
      </c>
      <c r="B8102" s="16">
        <v>-1</v>
      </c>
      <c r="C8102" s="16">
        <v>0</v>
      </c>
    </row>
    <row r="8103" spans="1:3" ht="15" customHeight="1" x14ac:dyDescent="0.2">
      <c r="A8103" s="16">
        <v>8100</v>
      </c>
      <c r="B8103" s="16">
        <v>-1</v>
      </c>
      <c r="C8103" s="16">
        <v>0</v>
      </c>
    </row>
    <row r="8104" spans="1:3" ht="15" customHeight="1" x14ac:dyDescent="0.2">
      <c r="A8104" s="16">
        <v>8101</v>
      </c>
      <c r="B8104" s="16">
        <v>-1</v>
      </c>
      <c r="C8104" s="16">
        <v>0</v>
      </c>
    </row>
    <row r="8105" spans="1:3" ht="15" customHeight="1" x14ac:dyDescent="0.2">
      <c r="A8105" s="16">
        <v>8102</v>
      </c>
      <c r="B8105" s="16">
        <v>-1</v>
      </c>
      <c r="C8105" s="16">
        <v>0</v>
      </c>
    </row>
    <row r="8106" spans="1:3" ht="15" customHeight="1" x14ac:dyDescent="0.2">
      <c r="A8106" s="16">
        <v>8103</v>
      </c>
      <c r="B8106" s="16">
        <v>-1</v>
      </c>
      <c r="C8106" s="16">
        <v>0</v>
      </c>
    </row>
    <row r="8107" spans="1:3" ht="15" customHeight="1" x14ac:dyDescent="0.2">
      <c r="A8107" s="16">
        <v>8104</v>
      </c>
      <c r="B8107" s="16">
        <v>-1</v>
      </c>
      <c r="C8107" s="16">
        <v>0</v>
      </c>
    </row>
    <row r="8108" spans="1:3" ht="15" customHeight="1" x14ac:dyDescent="0.2">
      <c r="A8108" s="16">
        <v>8105</v>
      </c>
      <c r="B8108" s="16">
        <v>-1</v>
      </c>
      <c r="C8108" s="16">
        <v>0</v>
      </c>
    </row>
    <row r="8109" spans="1:3" ht="15" customHeight="1" x14ac:dyDescent="0.2">
      <c r="A8109" s="16">
        <v>8106</v>
      </c>
      <c r="B8109" s="16">
        <v>-1</v>
      </c>
      <c r="C8109" s="16">
        <v>0</v>
      </c>
    </row>
    <row r="8110" spans="1:3" ht="15" customHeight="1" x14ac:dyDescent="0.2">
      <c r="A8110" s="16">
        <v>8107</v>
      </c>
      <c r="B8110" s="16">
        <v>-1</v>
      </c>
      <c r="C8110" s="16">
        <v>0</v>
      </c>
    </row>
    <row r="8111" spans="1:3" ht="15" customHeight="1" x14ac:dyDescent="0.2">
      <c r="A8111" s="16">
        <v>8108</v>
      </c>
      <c r="B8111" s="16">
        <v>-1</v>
      </c>
      <c r="C8111" s="16">
        <v>0</v>
      </c>
    </row>
    <row r="8112" spans="1:3" ht="15" customHeight="1" x14ac:dyDescent="0.2">
      <c r="A8112" s="16">
        <v>8109</v>
      </c>
      <c r="B8112" s="16">
        <v>-1</v>
      </c>
      <c r="C8112" s="16">
        <v>0</v>
      </c>
    </row>
    <row r="8113" spans="1:3" ht="15" customHeight="1" x14ac:dyDescent="0.2">
      <c r="A8113" s="16">
        <v>8110</v>
      </c>
      <c r="B8113" s="16">
        <v>-1</v>
      </c>
      <c r="C8113" s="16">
        <v>0</v>
      </c>
    </row>
    <row r="8114" spans="1:3" ht="15" customHeight="1" x14ac:dyDescent="0.2">
      <c r="A8114" s="16">
        <v>8111</v>
      </c>
      <c r="B8114" s="16">
        <v>-1</v>
      </c>
      <c r="C8114" s="16">
        <v>0</v>
      </c>
    </row>
    <row r="8115" spans="1:3" ht="15" customHeight="1" x14ac:dyDescent="0.2">
      <c r="A8115" s="16">
        <v>8112</v>
      </c>
      <c r="B8115" s="16">
        <v>-1</v>
      </c>
      <c r="C8115" s="16">
        <v>0</v>
      </c>
    </row>
    <row r="8116" spans="1:3" ht="15" customHeight="1" x14ac:dyDescent="0.2">
      <c r="A8116" s="16">
        <v>8113</v>
      </c>
      <c r="B8116" s="16">
        <v>-1</v>
      </c>
      <c r="C8116" s="16">
        <v>0</v>
      </c>
    </row>
    <row r="8117" spans="1:3" ht="15" customHeight="1" x14ac:dyDescent="0.2">
      <c r="A8117" s="16">
        <v>8114</v>
      </c>
      <c r="B8117" s="16">
        <v>-1</v>
      </c>
      <c r="C8117" s="16">
        <v>0</v>
      </c>
    </row>
    <row r="8118" spans="1:3" ht="15" customHeight="1" x14ac:dyDescent="0.2">
      <c r="A8118" s="16">
        <v>8115</v>
      </c>
      <c r="B8118" s="16">
        <v>-1</v>
      </c>
      <c r="C8118" s="16">
        <v>0</v>
      </c>
    </row>
    <row r="8119" spans="1:3" ht="15" customHeight="1" x14ac:dyDescent="0.2">
      <c r="A8119" s="16">
        <v>8116</v>
      </c>
      <c r="B8119" s="16">
        <v>-1</v>
      </c>
      <c r="C8119" s="16">
        <v>0</v>
      </c>
    </row>
    <row r="8120" spans="1:3" ht="15" customHeight="1" x14ac:dyDescent="0.2">
      <c r="A8120" s="16">
        <v>8117</v>
      </c>
      <c r="B8120" s="16">
        <v>-1</v>
      </c>
      <c r="C8120" s="16">
        <v>0</v>
      </c>
    </row>
    <row r="8121" spans="1:3" ht="15" customHeight="1" x14ac:dyDescent="0.2">
      <c r="A8121" s="16">
        <v>8118</v>
      </c>
      <c r="B8121" s="16">
        <v>-1</v>
      </c>
      <c r="C8121" s="16">
        <v>0</v>
      </c>
    </row>
    <row r="8122" spans="1:3" ht="15" customHeight="1" x14ac:dyDescent="0.2">
      <c r="A8122" s="16">
        <v>8119</v>
      </c>
      <c r="B8122" s="16">
        <v>-1</v>
      </c>
      <c r="C8122" s="16">
        <v>0</v>
      </c>
    </row>
    <row r="8123" spans="1:3" ht="15" customHeight="1" x14ac:dyDescent="0.2">
      <c r="A8123" s="16">
        <v>8120</v>
      </c>
      <c r="B8123" s="16">
        <v>-1</v>
      </c>
      <c r="C8123" s="16">
        <v>0</v>
      </c>
    </row>
    <row r="8124" spans="1:3" ht="15" customHeight="1" x14ac:dyDescent="0.2">
      <c r="A8124" s="16">
        <v>8121</v>
      </c>
      <c r="B8124" s="16">
        <v>-1</v>
      </c>
      <c r="C8124" s="16">
        <v>0</v>
      </c>
    </row>
    <row r="8125" spans="1:3" ht="15" customHeight="1" x14ac:dyDescent="0.2">
      <c r="A8125" s="16">
        <v>8122</v>
      </c>
      <c r="B8125" s="16">
        <v>-1</v>
      </c>
      <c r="C8125" s="16">
        <v>0</v>
      </c>
    </row>
    <row r="8126" spans="1:3" ht="15" customHeight="1" x14ac:dyDescent="0.2">
      <c r="A8126" s="16">
        <v>8123</v>
      </c>
      <c r="B8126" s="16">
        <v>-1</v>
      </c>
      <c r="C8126" s="16">
        <v>0</v>
      </c>
    </row>
    <row r="8127" spans="1:3" ht="15" customHeight="1" x14ac:dyDescent="0.2">
      <c r="A8127" s="16">
        <v>8124</v>
      </c>
      <c r="B8127" s="16">
        <v>-1</v>
      </c>
      <c r="C8127" s="16">
        <v>0</v>
      </c>
    </row>
    <row r="8128" spans="1:3" ht="15" customHeight="1" x14ac:dyDescent="0.2">
      <c r="A8128" s="16">
        <v>8125</v>
      </c>
      <c r="B8128" s="16">
        <v>-1</v>
      </c>
      <c r="C8128" s="16">
        <v>0</v>
      </c>
    </row>
    <row r="8129" spans="1:3" ht="15" customHeight="1" x14ac:dyDescent="0.2">
      <c r="A8129" s="16">
        <v>8126</v>
      </c>
      <c r="B8129" s="16">
        <v>-1</v>
      </c>
      <c r="C8129" s="16">
        <v>0</v>
      </c>
    </row>
    <row r="8130" spans="1:3" ht="15" customHeight="1" x14ac:dyDescent="0.2">
      <c r="A8130" s="16">
        <v>8127</v>
      </c>
      <c r="B8130" s="16">
        <v>-1</v>
      </c>
      <c r="C8130" s="16">
        <v>0</v>
      </c>
    </row>
    <row r="8131" spans="1:3" ht="15" customHeight="1" x14ac:dyDescent="0.2">
      <c r="A8131" s="16">
        <v>8128</v>
      </c>
      <c r="B8131" s="16">
        <v>-1</v>
      </c>
      <c r="C8131" s="16">
        <v>0</v>
      </c>
    </row>
    <row r="8132" spans="1:3" ht="15" customHeight="1" x14ac:dyDescent="0.2">
      <c r="A8132" s="16">
        <v>8129</v>
      </c>
      <c r="B8132" s="16">
        <v>-1</v>
      </c>
      <c r="C8132" s="16">
        <v>0</v>
      </c>
    </row>
    <row r="8133" spans="1:3" ht="15" customHeight="1" x14ac:dyDescent="0.2">
      <c r="A8133" s="16">
        <v>8130</v>
      </c>
      <c r="B8133" s="16">
        <v>-1</v>
      </c>
      <c r="C8133" s="16">
        <v>0</v>
      </c>
    </row>
    <row r="8134" spans="1:3" ht="15" customHeight="1" x14ac:dyDescent="0.2">
      <c r="A8134" s="16">
        <v>8131</v>
      </c>
      <c r="B8134" s="16">
        <v>-1</v>
      </c>
      <c r="C8134" s="16">
        <v>0</v>
      </c>
    </row>
    <row r="8135" spans="1:3" ht="15" customHeight="1" x14ac:dyDescent="0.2">
      <c r="A8135" s="16">
        <v>8132</v>
      </c>
      <c r="B8135" s="16">
        <v>-1</v>
      </c>
      <c r="C8135" s="16">
        <v>0</v>
      </c>
    </row>
    <row r="8136" spans="1:3" ht="15" customHeight="1" x14ac:dyDescent="0.2">
      <c r="A8136" s="16">
        <v>8133</v>
      </c>
      <c r="B8136" s="16">
        <v>-1</v>
      </c>
      <c r="C8136" s="16">
        <v>0</v>
      </c>
    </row>
    <row r="8137" spans="1:3" ht="15" customHeight="1" x14ac:dyDescent="0.2">
      <c r="A8137" s="16">
        <v>8134</v>
      </c>
      <c r="B8137" s="16">
        <v>-1</v>
      </c>
      <c r="C8137" s="16">
        <v>0</v>
      </c>
    </row>
    <row r="8138" spans="1:3" ht="15" customHeight="1" x14ac:dyDescent="0.2">
      <c r="A8138" s="16">
        <v>8135</v>
      </c>
      <c r="B8138" s="16">
        <v>-1</v>
      </c>
      <c r="C8138" s="16">
        <v>0</v>
      </c>
    </row>
    <row r="8139" spans="1:3" ht="15" customHeight="1" x14ac:dyDescent="0.2">
      <c r="A8139" s="16">
        <v>8136</v>
      </c>
      <c r="B8139" s="16">
        <v>-1</v>
      </c>
      <c r="C8139" s="16">
        <v>0</v>
      </c>
    </row>
    <row r="8140" spans="1:3" ht="15" customHeight="1" x14ac:dyDescent="0.2">
      <c r="A8140" s="16">
        <v>8137</v>
      </c>
      <c r="B8140" s="16">
        <v>-1</v>
      </c>
      <c r="C8140" s="16">
        <v>0</v>
      </c>
    </row>
    <row r="8141" spans="1:3" ht="15" customHeight="1" x14ac:dyDescent="0.2">
      <c r="A8141" s="16">
        <v>8138</v>
      </c>
      <c r="B8141" s="16">
        <v>-1</v>
      </c>
      <c r="C8141" s="16">
        <v>0</v>
      </c>
    </row>
    <row r="8142" spans="1:3" ht="15" customHeight="1" x14ac:dyDescent="0.2">
      <c r="A8142" s="16">
        <v>8139</v>
      </c>
      <c r="B8142" s="16">
        <v>-1</v>
      </c>
      <c r="C8142" s="16">
        <v>0</v>
      </c>
    </row>
    <row r="8143" spans="1:3" ht="15" customHeight="1" x14ac:dyDescent="0.2">
      <c r="A8143" s="16">
        <v>8140</v>
      </c>
      <c r="B8143" s="16">
        <v>-1</v>
      </c>
      <c r="C8143" s="16">
        <v>0</v>
      </c>
    </row>
    <row r="8144" spans="1:3" ht="15" customHeight="1" x14ac:dyDescent="0.2">
      <c r="A8144" s="16">
        <v>8141</v>
      </c>
      <c r="B8144" s="16">
        <v>-1</v>
      </c>
      <c r="C8144" s="16">
        <v>0</v>
      </c>
    </row>
    <row r="8145" spans="1:3" ht="15" customHeight="1" x14ac:dyDescent="0.2">
      <c r="A8145" s="16">
        <v>8142</v>
      </c>
      <c r="B8145" s="16">
        <v>-1</v>
      </c>
      <c r="C8145" s="16">
        <v>0</v>
      </c>
    </row>
    <row r="8146" spans="1:3" ht="15" customHeight="1" x14ac:dyDescent="0.2">
      <c r="A8146" s="16">
        <v>8143</v>
      </c>
      <c r="B8146" s="16">
        <v>-1</v>
      </c>
      <c r="C8146" s="16">
        <v>0</v>
      </c>
    </row>
    <row r="8147" spans="1:3" ht="15" customHeight="1" x14ac:dyDescent="0.2">
      <c r="A8147" s="16">
        <v>8144</v>
      </c>
      <c r="B8147" s="16">
        <v>-1</v>
      </c>
      <c r="C8147" s="16">
        <v>0</v>
      </c>
    </row>
    <row r="8148" spans="1:3" ht="15" customHeight="1" x14ac:dyDescent="0.2">
      <c r="A8148" s="16">
        <v>8145</v>
      </c>
      <c r="B8148" s="16">
        <v>-1</v>
      </c>
      <c r="C8148" s="16">
        <v>0</v>
      </c>
    </row>
    <row r="8149" spans="1:3" ht="15" customHeight="1" x14ac:dyDescent="0.2">
      <c r="A8149" s="16">
        <v>8146</v>
      </c>
      <c r="B8149" s="16">
        <v>-1</v>
      </c>
      <c r="C8149" s="16">
        <v>0</v>
      </c>
    </row>
    <row r="8150" spans="1:3" ht="15" customHeight="1" x14ac:dyDescent="0.2">
      <c r="A8150" s="16">
        <v>8147</v>
      </c>
      <c r="B8150" s="16">
        <v>-1</v>
      </c>
      <c r="C8150" s="16">
        <v>0</v>
      </c>
    </row>
    <row r="8151" spans="1:3" ht="15" customHeight="1" x14ac:dyDescent="0.2">
      <c r="A8151" s="16">
        <v>8148</v>
      </c>
      <c r="B8151" s="16">
        <v>-1</v>
      </c>
      <c r="C8151" s="16">
        <v>0</v>
      </c>
    </row>
    <row r="8152" spans="1:3" ht="15" customHeight="1" x14ac:dyDescent="0.2">
      <c r="A8152" s="16">
        <v>8149</v>
      </c>
      <c r="B8152" s="16">
        <v>-1</v>
      </c>
      <c r="C8152" s="16">
        <v>0</v>
      </c>
    </row>
    <row r="8153" spans="1:3" ht="15" customHeight="1" x14ac:dyDescent="0.2">
      <c r="A8153" s="16">
        <v>8150</v>
      </c>
      <c r="B8153" s="16">
        <v>-1</v>
      </c>
      <c r="C8153" s="16">
        <v>0</v>
      </c>
    </row>
    <row r="8154" spans="1:3" ht="15" customHeight="1" x14ac:dyDescent="0.2">
      <c r="A8154" s="16">
        <v>8151</v>
      </c>
      <c r="B8154" s="16">
        <v>-1</v>
      </c>
      <c r="C8154" s="16">
        <v>0</v>
      </c>
    </row>
    <row r="8155" spans="1:3" ht="15" customHeight="1" x14ac:dyDescent="0.2">
      <c r="A8155" s="16">
        <v>8152</v>
      </c>
      <c r="B8155" s="16">
        <v>-1</v>
      </c>
      <c r="C8155" s="16">
        <v>0</v>
      </c>
    </row>
    <row r="8156" spans="1:3" ht="15" customHeight="1" x14ac:dyDescent="0.2">
      <c r="A8156" s="16">
        <v>8153</v>
      </c>
      <c r="B8156" s="16">
        <v>-1</v>
      </c>
      <c r="C8156" s="16">
        <v>0</v>
      </c>
    </row>
    <row r="8157" spans="1:3" ht="15" customHeight="1" x14ac:dyDescent="0.2">
      <c r="A8157" s="16">
        <v>8154</v>
      </c>
      <c r="B8157" s="16">
        <v>-1</v>
      </c>
      <c r="C8157" s="16">
        <v>0</v>
      </c>
    </row>
    <row r="8158" spans="1:3" ht="15" customHeight="1" x14ac:dyDescent="0.2">
      <c r="A8158" s="16">
        <v>8155</v>
      </c>
      <c r="B8158" s="16">
        <v>-1</v>
      </c>
      <c r="C8158" s="16">
        <v>0</v>
      </c>
    </row>
    <row r="8159" spans="1:3" ht="15" customHeight="1" x14ac:dyDescent="0.2">
      <c r="A8159" s="16">
        <v>8156</v>
      </c>
      <c r="B8159" s="16">
        <v>-1</v>
      </c>
      <c r="C8159" s="16">
        <v>0</v>
      </c>
    </row>
    <row r="8160" spans="1:3" ht="15" customHeight="1" x14ac:dyDescent="0.2">
      <c r="A8160" s="16">
        <v>8157</v>
      </c>
      <c r="B8160" s="16">
        <v>-1</v>
      </c>
      <c r="C8160" s="16">
        <v>0</v>
      </c>
    </row>
    <row r="8161" spans="1:3" ht="15" customHeight="1" x14ac:dyDescent="0.2">
      <c r="A8161" s="16">
        <v>8158</v>
      </c>
      <c r="B8161" s="16">
        <v>-1</v>
      </c>
      <c r="C8161" s="16">
        <v>0</v>
      </c>
    </row>
    <row r="8162" spans="1:3" ht="15" customHeight="1" x14ac:dyDescent="0.2">
      <c r="A8162" s="16">
        <v>8159</v>
      </c>
      <c r="B8162" s="16">
        <v>-1</v>
      </c>
      <c r="C8162" s="16">
        <v>0</v>
      </c>
    </row>
    <row r="8163" spans="1:3" ht="15" customHeight="1" x14ac:dyDescent="0.2">
      <c r="A8163" s="16">
        <v>8160</v>
      </c>
      <c r="B8163" s="16">
        <v>-1</v>
      </c>
      <c r="C8163" s="16">
        <v>0</v>
      </c>
    </row>
    <row r="8164" spans="1:3" ht="15" customHeight="1" x14ac:dyDescent="0.2">
      <c r="A8164" s="16">
        <v>8161</v>
      </c>
      <c r="B8164" s="16">
        <v>-1</v>
      </c>
      <c r="C8164" s="16">
        <v>0</v>
      </c>
    </row>
    <row r="8165" spans="1:3" ht="15" customHeight="1" x14ac:dyDescent="0.2">
      <c r="A8165" s="16">
        <v>8162</v>
      </c>
      <c r="B8165" s="16">
        <v>-1</v>
      </c>
      <c r="C8165" s="16">
        <v>0</v>
      </c>
    </row>
    <row r="8166" spans="1:3" ht="15" customHeight="1" x14ac:dyDescent="0.2">
      <c r="A8166" s="16">
        <v>8163</v>
      </c>
      <c r="B8166" s="16">
        <v>-1</v>
      </c>
      <c r="C8166" s="16">
        <v>0</v>
      </c>
    </row>
    <row r="8167" spans="1:3" ht="15" customHeight="1" x14ac:dyDescent="0.2">
      <c r="A8167" s="16">
        <v>8164</v>
      </c>
      <c r="B8167" s="16">
        <v>-1</v>
      </c>
      <c r="C8167" s="16">
        <v>0</v>
      </c>
    </row>
    <row r="8168" spans="1:3" ht="15" customHeight="1" x14ac:dyDescent="0.2">
      <c r="A8168" s="16">
        <v>8165</v>
      </c>
      <c r="B8168" s="16">
        <v>-1</v>
      </c>
      <c r="C8168" s="16">
        <v>0</v>
      </c>
    </row>
    <row r="8169" spans="1:3" ht="15" customHeight="1" x14ac:dyDescent="0.2">
      <c r="A8169" s="16">
        <v>8166</v>
      </c>
      <c r="B8169" s="16">
        <v>-1</v>
      </c>
      <c r="C8169" s="16">
        <v>0</v>
      </c>
    </row>
    <row r="8170" spans="1:3" ht="15" customHeight="1" x14ac:dyDescent="0.2">
      <c r="A8170" s="16">
        <v>8167</v>
      </c>
      <c r="B8170" s="16">
        <v>-1</v>
      </c>
      <c r="C8170" s="16">
        <v>0</v>
      </c>
    </row>
    <row r="8171" spans="1:3" ht="15" customHeight="1" x14ac:dyDescent="0.2">
      <c r="A8171" s="16">
        <v>8168</v>
      </c>
      <c r="B8171" s="16">
        <v>-1</v>
      </c>
      <c r="C8171" s="16">
        <v>0</v>
      </c>
    </row>
    <row r="8172" spans="1:3" ht="15" customHeight="1" x14ac:dyDescent="0.2">
      <c r="A8172" s="16">
        <v>8169</v>
      </c>
      <c r="B8172" s="16">
        <v>-1</v>
      </c>
      <c r="C8172" s="16">
        <v>0</v>
      </c>
    </row>
    <row r="8173" spans="1:3" ht="15" customHeight="1" x14ac:dyDescent="0.2">
      <c r="A8173" s="16">
        <v>8170</v>
      </c>
      <c r="B8173" s="16">
        <v>-1</v>
      </c>
      <c r="C8173" s="16">
        <v>0</v>
      </c>
    </row>
    <row r="8174" spans="1:3" ht="15" customHeight="1" x14ac:dyDescent="0.2">
      <c r="A8174" s="16">
        <v>8171</v>
      </c>
      <c r="B8174" s="16">
        <v>-1</v>
      </c>
      <c r="C8174" s="16">
        <v>0</v>
      </c>
    </row>
    <row r="8175" spans="1:3" ht="15" customHeight="1" x14ac:dyDescent="0.2">
      <c r="A8175" s="16">
        <v>8172</v>
      </c>
      <c r="B8175" s="16">
        <v>-1</v>
      </c>
      <c r="C8175" s="16">
        <v>0</v>
      </c>
    </row>
    <row r="8176" spans="1:3" ht="15" customHeight="1" x14ac:dyDescent="0.2">
      <c r="A8176" s="16">
        <v>8173</v>
      </c>
      <c r="B8176" s="16">
        <v>-1</v>
      </c>
      <c r="C8176" s="16">
        <v>0</v>
      </c>
    </row>
    <row r="8177" spans="1:3" ht="15" customHeight="1" x14ac:dyDescent="0.2">
      <c r="A8177" s="16">
        <v>8174</v>
      </c>
      <c r="B8177" s="16">
        <v>-1</v>
      </c>
      <c r="C8177" s="16">
        <v>0</v>
      </c>
    </row>
    <row r="8178" spans="1:3" ht="15" customHeight="1" x14ac:dyDescent="0.2">
      <c r="A8178" s="16">
        <v>8175</v>
      </c>
      <c r="B8178" s="16">
        <v>-1</v>
      </c>
      <c r="C8178" s="16">
        <v>0</v>
      </c>
    </row>
    <row r="8179" spans="1:3" ht="15" customHeight="1" x14ac:dyDescent="0.2">
      <c r="A8179" s="16">
        <v>8176</v>
      </c>
      <c r="B8179" s="16">
        <v>-1</v>
      </c>
      <c r="C8179" s="16">
        <v>0</v>
      </c>
    </row>
    <row r="8180" spans="1:3" ht="15" customHeight="1" x14ac:dyDescent="0.2">
      <c r="A8180" s="16">
        <v>8177</v>
      </c>
      <c r="B8180" s="16">
        <v>-1</v>
      </c>
      <c r="C8180" s="16">
        <v>0</v>
      </c>
    </row>
    <row r="8181" spans="1:3" ht="15" customHeight="1" x14ac:dyDescent="0.2">
      <c r="A8181" s="16">
        <v>8178</v>
      </c>
      <c r="B8181" s="16">
        <v>-1</v>
      </c>
      <c r="C8181" s="16">
        <v>0</v>
      </c>
    </row>
    <row r="8182" spans="1:3" ht="15" customHeight="1" x14ac:dyDescent="0.2">
      <c r="A8182" s="16">
        <v>8179</v>
      </c>
      <c r="B8182" s="16">
        <v>-1</v>
      </c>
      <c r="C8182" s="16">
        <v>0</v>
      </c>
    </row>
    <row r="8183" spans="1:3" ht="15" customHeight="1" x14ac:dyDescent="0.2">
      <c r="A8183" s="16">
        <v>8180</v>
      </c>
      <c r="B8183" s="16">
        <v>-1</v>
      </c>
      <c r="C8183" s="16">
        <v>0</v>
      </c>
    </row>
    <row r="8184" spans="1:3" ht="15" customHeight="1" x14ac:dyDescent="0.2">
      <c r="A8184" s="16">
        <v>8181</v>
      </c>
      <c r="B8184" s="16">
        <v>-1</v>
      </c>
      <c r="C8184" s="16">
        <v>0</v>
      </c>
    </row>
    <row r="8185" spans="1:3" ht="15" customHeight="1" x14ac:dyDescent="0.2">
      <c r="A8185" s="16">
        <v>8182</v>
      </c>
      <c r="B8185" s="16">
        <v>-1</v>
      </c>
      <c r="C8185" s="16">
        <v>0</v>
      </c>
    </row>
    <row r="8186" spans="1:3" ht="15" customHeight="1" x14ac:dyDescent="0.2">
      <c r="A8186" s="16">
        <v>8183</v>
      </c>
      <c r="B8186" s="16">
        <v>-1</v>
      </c>
      <c r="C8186" s="16">
        <v>0</v>
      </c>
    </row>
    <row r="8187" spans="1:3" ht="15" customHeight="1" x14ac:dyDescent="0.2">
      <c r="A8187" s="16">
        <v>8184</v>
      </c>
      <c r="B8187" s="16">
        <v>-1</v>
      </c>
      <c r="C8187" s="16">
        <v>0</v>
      </c>
    </row>
    <row r="8188" spans="1:3" ht="15" customHeight="1" x14ac:dyDescent="0.2">
      <c r="A8188" s="16">
        <v>8185</v>
      </c>
      <c r="B8188" s="16">
        <v>-1</v>
      </c>
      <c r="C8188" s="16">
        <v>0</v>
      </c>
    </row>
    <row r="8189" spans="1:3" ht="15" customHeight="1" x14ac:dyDescent="0.2">
      <c r="A8189" s="16">
        <v>8186</v>
      </c>
      <c r="B8189" s="16">
        <v>-1</v>
      </c>
      <c r="C8189" s="16">
        <v>0</v>
      </c>
    </row>
    <row r="8190" spans="1:3" ht="15" customHeight="1" x14ac:dyDescent="0.2">
      <c r="A8190" s="16">
        <v>8187</v>
      </c>
      <c r="B8190" s="16">
        <v>-1</v>
      </c>
      <c r="C8190" s="16">
        <v>0</v>
      </c>
    </row>
    <row r="8191" spans="1:3" ht="15" customHeight="1" x14ac:dyDescent="0.2">
      <c r="A8191" s="16">
        <v>8188</v>
      </c>
      <c r="B8191" s="16">
        <v>-1</v>
      </c>
      <c r="C8191" s="16">
        <v>0</v>
      </c>
    </row>
    <row r="8192" spans="1:3" ht="15" customHeight="1" x14ac:dyDescent="0.2">
      <c r="A8192" s="16">
        <v>8189</v>
      </c>
      <c r="B8192" s="16">
        <v>-1</v>
      </c>
      <c r="C8192" s="16">
        <v>0</v>
      </c>
    </row>
    <row r="8193" spans="1:3" ht="15" customHeight="1" x14ac:dyDescent="0.2">
      <c r="A8193" s="16">
        <v>8190</v>
      </c>
      <c r="B8193" s="16">
        <v>-1</v>
      </c>
      <c r="C8193" s="16">
        <v>0</v>
      </c>
    </row>
    <row r="8194" spans="1:3" ht="15" customHeight="1" x14ac:dyDescent="0.2">
      <c r="A8194" s="16">
        <v>8191</v>
      </c>
      <c r="B8194" s="16">
        <v>-1</v>
      </c>
      <c r="C8194" s="16">
        <v>0</v>
      </c>
    </row>
    <row r="8195" spans="1:3" ht="15" customHeight="1" x14ac:dyDescent="0.2">
      <c r="A8195" s="16">
        <v>8192</v>
      </c>
      <c r="B8195" s="16">
        <v>-1</v>
      </c>
      <c r="C8195" s="16">
        <v>0</v>
      </c>
    </row>
    <row r="8196" spans="1:3" ht="15" customHeight="1" x14ac:dyDescent="0.2">
      <c r="A8196" s="16">
        <v>8193</v>
      </c>
      <c r="B8196" s="16">
        <v>-1</v>
      </c>
      <c r="C8196" s="16">
        <v>0</v>
      </c>
    </row>
    <row r="8197" spans="1:3" ht="15" customHeight="1" x14ac:dyDescent="0.2">
      <c r="A8197" s="16">
        <v>8194</v>
      </c>
      <c r="B8197" s="16">
        <v>-1</v>
      </c>
      <c r="C8197" s="16">
        <v>0</v>
      </c>
    </row>
    <row r="8198" spans="1:3" ht="15" customHeight="1" x14ac:dyDescent="0.2">
      <c r="A8198" s="16">
        <v>8195</v>
      </c>
      <c r="B8198" s="16">
        <v>-1</v>
      </c>
      <c r="C8198" s="16">
        <v>0</v>
      </c>
    </row>
    <row r="8199" spans="1:3" ht="15" customHeight="1" x14ac:dyDescent="0.2">
      <c r="A8199" s="16">
        <v>8196</v>
      </c>
      <c r="B8199" s="16">
        <v>-1</v>
      </c>
      <c r="C8199" s="16">
        <v>0</v>
      </c>
    </row>
    <row r="8200" spans="1:3" ht="15" customHeight="1" x14ac:dyDescent="0.2">
      <c r="A8200" s="16">
        <v>8197</v>
      </c>
      <c r="B8200" s="16">
        <v>-1</v>
      </c>
      <c r="C8200" s="16">
        <v>0</v>
      </c>
    </row>
    <row r="8201" spans="1:3" ht="15" customHeight="1" x14ac:dyDescent="0.2">
      <c r="A8201" s="16">
        <v>8198</v>
      </c>
      <c r="B8201" s="16">
        <v>-1</v>
      </c>
      <c r="C8201" s="16">
        <v>0</v>
      </c>
    </row>
    <row r="8202" spans="1:3" ht="15" customHeight="1" x14ac:dyDescent="0.2">
      <c r="A8202" s="16">
        <v>8199</v>
      </c>
      <c r="B8202" s="16">
        <v>-1</v>
      </c>
      <c r="C8202" s="16">
        <v>0</v>
      </c>
    </row>
    <row r="8203" spans="1:3" ht="15" customHeight="1" x14ac:dyDescent="0.2">
      <c r="A8203" s="16">
        <v>8200</v>
      </c>
      <c r="B8203" s="16">
        <v>-1</v>
      </c>
      <c r="C8203" s="16">
        <v>0</v>
      </c>
    </row>
    <row r="8204" spans="1:3" ht="15" customHeight="1" x14ac:dyDescent="0.2">
      <c r="A8204" s="16">
        <v>8201</v>
      </c>
      <c r="B8204" s="16">
        <v>-1</v>
      </c>
      <c r="C8204" s="16">
        <v>0</v>
      </c>
    </row>
    <row r="8205" spans="1:3" ht="15" customHeight="1" x14ac:dyDescent="0.2">
      <c r="A8205" s="16">
        <v>8202</v>
      </c>
      <c r="B8205" s="16">
        <v>-1</v>
      </c>
      <c r="C8205" s="16">
        <v>0</v>
      </c>
    </row>
    <row r="8206" spans="1:3" ht="15" customHeight="1" x14ac:dyDescent="0.2">
      <c r="A8206" s="16">
        <v>8203</v>
      </c>
      <c r="B8206" s="16">
        <v>-1</v>
      </c>
      <c r="C8206" s="16">
        <v>0</v>
      </c>
    </row>
    <row r="8207" spans="1:3" ht="15" customHeight="1" x14ac:dyDescent="0.2">
      <c r="A8207" s="16">
        <v>8204</v>
      </c>
      <c r="B8207" s="16">
        <v>-1</v>
      </c>
      <c r="C8207" s="16">
        <v>0</v>
      </c>
    </row>
    <row r="8208" spans="1:3" ht="15" customHeight="1" x14ac:dyDescent="0.2">
      <c r="A8208" s="16">
        <v>8205</v>
      </c>
      <c r="B8208" s="16">
        <v>-1</v>
      </c>
      <c r="C8208" s="16">
        <v>0</v>
      </c>
    </row>
    <row r="8209" spans="1:3" ht="15" customHeight="1" x14ac:dyDescent="0.2">
      <c r="A8209" s="16">
        <v>8206</v>
      </c>
      <c r="B8209" s="16">
        <v>-1</v>
      </c>
      <c r="C8209" s="16">
        <v>0</v>
      </c>
    </row>
    <row r="8210" spans="1:3" ht="15" customHeight="1" x14ac:dyDescent="0.2">
      <c r="A8210" s="16">
        <v>8207</v>
      </c>
      <c r="B8210" s="16">
        <v>-1</v>
      </c>
      <c r="C8210" s="16">
        <v>0</v>
      </c>
    </row>
    <row r="8211" spans="1:3" ht="15" customHeight="1" x14ac:dyDescent="0.2">
      <c r="A8211" s="16">
        <v>8208</v>
      </c>
      <c r="B8211" s="16">
        <v>-1</v>
      </c>
      <c r="C8211" s="16">
        <v>0</v>
      </c>
    </row>
    <row r="8212" spans="1:3" ht="15" customHeight="1" x14ac:dyDescent="0.2">
      <c r="A8212" s="16">
        <v>8209</v>
      </c>
      <c r="B8212" s="16">
        <v>-1</v>
      </c>
      <c r="C8212" s="16">
        <v>0</v>
      </c>
    </row>
    <row r="8213" spans="1:3" ht="15" customHeight="1" x14ac:dyDescent="0.2">
      <c r="A8213" s="16">
        <v>8210</v>
      </c>
      <c r="B8213" s="16">
        <v>-1</v>
      </c>
      <c r="C8213" s="16">
        <v>0</v>
      </c>
    </row>
    <row r="8214" spans="1:3" ht="15" customHeight="1" x14ac:dyDescent="0.2">
      <c r="A8214" s="16">
        <v>8211</v>
      </c>
      <c r="B8214" s="16">
        <v>-1</v>
      </c>
      <c r="C8214" s="16">
        <v>0</v>
      </c>
    </row>
    <row r="8215" spans="1:3" ht="15" customHeight="1" x14ac:dyDescent="0.2">
      <c r="A8215" s="16">
        <v>8212</v>
      </c>
      <c r="B8215" s="16">
        <v>-1</v>
      </c>
      <c r="C8215" s="16">
        <v>-3.9956411187795133E-4</v>
      </c>
    </row>
    <row r="8216" spans="1:3" ht="15" customHeight="1" x14ac:dyDescent="0.2">
      <c r="A8216" s="16">
        <v>8213</v>
      </c>
      <c r="B8216" s="16">
        <v>-1</v>
      </c>
      <c r="C8216" s="16">
        <v>-1.2713403559752997E-3</v>
      </c>
    </row>
    <row r="8217" spans="1:3" ht="15" customHeight="1" x14ac:dyDescent="0.2">
      <c r="A8217" s="16">
        <v>8214</v>
      </c>
      <c r="B8217" s="16">
        <v>-1</v>
      </c>
      <c r="C8217" s="16">
        <v>-5.8118416273156559E-3</v>
      </c>
    </row>
    <row r="8218" spans="1:3" ht="15" customHeight="1" x14ac:dyDescent="0.2">
      <c r="A8218" s="16">
        <v>8215</v>
      </c>
      <c r="B8218" s="16">
        <v>-1</v>
      </c>
      <c r="C8218" s="16">
        <v>-6.3203777697057751E-3</v>
      </c>
    </row>
    <row r="8219" spans="1:3" ht="15" customHeight="1" x14ac:dyDescent="0.2">
      <c r="A8219" s="16">
        <v>8216</v>
      </c>
      <c r="B8219" s="16">
        <v>-1</v>
      </c>
      <c r="C8219" s="16">
        <v>-1.2967671630948058E-2</v>
      </c>
    </row>
    <row r="8220" spans="1:3" ht="15" customHeight="1" x14ac:dyDescent="0.2">
      <c r="A8220" s="16">
        <v>8217</v>
      </c>
      <c r="B8220" s="16">
        <v>-1</v>
      </c>
      <c r="C8220" s="16">
        <v>-1.3076643661460226E-2</v>
      </c>
    </row>
    <row r="8221" spans="1:3" ht="15" customHeight="1" x14ac:dyDescent="0.2">
      <c r="A8221" s="16">
        <v>8218</v>
      </c>
      <c r="B8221" s="16">
        <v>-1</v>
      </c>
      <c r="C8221" s="16">
        <v>-1.4130039956411187E-2</v>
      </c>
    </row>
    <row r="8222" spans="1:3" ht="15" customHeight="1" x14ac:dyDescent="0.2">
      <c r="A8222" s="16">
        <v>8219</v>
      </c>
      <c r="B8222" s="16">
        <v>-1</v>
      </c>
      <c r="C8222" s="16">
        <v>-1.4929168180167091E-2</v>
      </c>
    </row>
    <row r="8223" spans="1:3" ht="15" customHeight="1" x14ac:dyDescent="0.2">
      <c r="A8223" s="16">
        <v>8220</v>
      </c>
      <c r="B8223" s="16">
        <v>-1</v>
      </c>
      <c r="C8223" s="16">
        <v>-1.5474028332727935E-2</v>
      </c>
    </row>
    <row r="8224" spans="1:3" ht="15" customHeight="1" x14ac:dyDescent="0.2">
      <c r="A8224" s="16">
        <v>8221</v>
      </c>
      <c r="B8224" s="16">
        <v>-1</v>
      </c>
      <c r="C8224" s="16">
        <v>-1.6091536505630222E-2</v>
      </c>
    </row>
    <row r="8225" spans="1:3" ht="15" customHeight="1" x14ac:dyDescent="0.2">
      <c r="A8225" s="16">
        <v>8222</v>
      </c>
      <c r="B8225" s="16">
        <v>-1</v>
      </c>
      <c r="C8225" s="16">
        <v>-1.9397021431165999E-2</v>
      </c>
    </row>
    <row r="8226" spans="1:3" ht="15" customHeight="1" x14ac:dyDescent="0.2">
      <c r="A8226" s="16">
        <v>8223</v>
      </c>
      <c r="B8226" s="16">
        <v>-1</v>
      </c>
      <c r="C8226" s="16">
        <v>-2.2847802397384671E-2</v>
      </c>
    </row>
    <row r="8227" spans="1:3" ht="15" customHeight="1" x14ac:dyDescent="0.2">
      <c r="A8227" s="16">
        <v>8224</v>
      </c>
      <c r="B8227" s="16">
        <v>-1</v>
      </c>
      <c r="C8227" s="16">
        <v>-2.4300762804213588E-2</v>
      </c>
    </row>
    <row r="8228" spans="1:3" ht="15" customHeight="1" x14ac:dyDescent="0.2">
      <c r="A8228" s="16">
        <v>8225</v>
      </c>
      <c r="B8228" s="16">
        <v>-1</v>
      </c>
      <c r="C8228" s="16">
        <v>-2.7606247729749366E-2</v>
      </c>
    </row>
    <row r="8229" spans="1:3" ht="15" customHeight="1" x14ac:dyDescent="0.2">
      <c r="A8229" s="16">
        <v>8226</v>
      </c>
      <c r="B8229" s="16">
        <v>-1</v>
      </c>
      <c r="C8229" s="16">
        <v>-3.1601888848528881E-2</v>
      </c>
    </row>
    <row r="8230" spans="1:3" ht="15" customHeight="1" x14ac:dyDescent="0.2">
      <c r="A8230" s="16">
        <v>8227</v>
      </c>
      <c r="B8230" s="16">
        <v>-1</v>
      </c>
      <c r="C8230" s="16">
        <v>-3.312749727569924E-2</v>
      </c>
    </row>
    <row r="8231" spans="1:3" ht="15" customHeight="1" x14ac:dyDescent="0.2">
      <c r="A8231" s="16">
        <v>8228</v>
      </c>
      <c r="B8231" s="16">
        <v>-1</v>
      </c>
      <c r="C8231" s="16">
        <v>-3.3309117326552853E-2</v>
      </c>
    </row>
    <row r="8232" spans="1:3" ht="15" customHeight="1" x14ac:dyDescent="0.2">
      <c r="A8232" s="16">
        <v>8229</v>
      </c>
      <c r="B8232" s="16">
        <v>-1</v>
      </c>
      <c r="C8232" s="16">
        <v>-3.5779150018162002E-2</v>
      </c>
    </row>
    <row r="8233" spans="1:3" ht="15" customHeight="1" x14ac:dyDescent="0.2">
      <c r="A8233" s="16">
        <v>8230</v>
      </c>
      <c r="B8233" s="16">
        <v>-1</v>
      </c>
      <c r="C8233" s="16">
        <v>-3.5960770069015623E-2</v>
      </c>
    </row>
    <row r="8234" spans="1:3" ht="15" customHeight="1" x14ac:dyDescent="0.2">
      <c r="A8234" s="16">
        <v>8231</v>
      </c>
      <c r="B8234" s="16">
        <v>-1</v>
      </c>
      <c r="C8234" s="16">
        <v>-3.646930621140574E-2</v>
      </c>
    </row>
    <row r="8235" spans="1:3" ht="15" customHeight="1" x14ac:dyDescent="0.2">
      <c r="A8235" s="16">
        <v>8232</v>
      </c>
      <c r="B8235" s="16">
        <v>-1</v>
      </c>
      <c r="C8235" s="16">
        <v>-3.6905194333454412E-2</v>
      </c>
    </row>
    <row r="8236" spans="1:3" ht="15" customHeight="1" x14ac:dyDescent="0.2">
      <c r="A8236" s="16">
        <v>8233</v>
      </c>
      <c r="B8236" s="16">
        <v>-1</v>
      </c>
      <c r="C8236" s="16">
        <v>-3.8757718852161283E-2</v>
      </c>
    </row>
    <row r="8237" spans="1:3" ht="15" customHeight="1" x14ac:dyDescent="0.2">
      <c r="A8237" s="16">
        <v>8234</v>
      </c>
      <c r="B8237" s="16">
        <v>-1</v>
      </c>
      <c r="C8237" s="16">
        <v>-3.9411551035234291E-2</v>
      </c>
    </row>
    <row r="8238" spans="1:3" ht="15" customHeight="1" x14ac:dyDescent="0.2">
      <c r="A8238" s="16">
        <v>8235</v>
      </c>
      <c r="B8238" s="16">
        <v>-1</v>
      </c>
      <c r="C8238" s="16">
        <v>-3.9447875045405013E-2</v>
      </c>
    </row>
    <row r="8239" spans="1:3" ht="15" customHeight="1" x14ac:dyDescent="0.2">
      <c r="A8239" s="16">
        <v>8236</v>
      </c>
      <c r="B8239" s="16">
        <v>-1</v>
      </c>
      <c r="C8239" s="16">
        <v>-4.0138031238648744E-2</v>
      </c>
    </row>
    <row r="8240" spans="1:3" ht="15" customHeight="1" x14ac:dyDescent="0.2">
      <c r="A8240" s="16">
        <v>8237</v>
      </c>
      <c r="B8240" s="16">
        <v>-1</v>
      </c>
      <c r="C8240" s="16">
        <v>-4.0210679258990197E-2</v>
      </c>
    </row>
    <row r="8241" spans="1:3" ht="15" customHeight="1" x14ac:dyDescent="0.2">
      <c r="A8241" s="16">
        <v>8238</v>
      </c>
      <c r="B8241" s="16">
        <v>-1</v>
      </c>
      <c r="C8241" s="16">
        <v>-4.7439157282964037E-2</v>
      </c>
    </row>
    <row r="8242" spans="1:3" ht="15" customHeight="1" x14ac:dyDescent="0.2">
      <c r="A8242" s="16">
        <v>8239</v>
      </c>
      <c r="B8242" s="16">
        <v>-1</v>
      </c>
      <c r="C8242" s="16">
        <v>-5.0780966218670544E-2</v>
      </c>
    </row>
    <row r="8243" spans="1:3" ht="15" customHeight="1" x14ac:dyDescent="0.2">
      <c r="A8243" s="16">
        <v>8240</v>
      </c>
      <c r="B8243" s="16">
        <v>-1</v>
      </c>
      <c r="C8243" s="16">
        <v>-5.1107882310207041E-2</v>
      </c>
    </row>
    <row r="8244" spans="1:3" ht="15" customHeight="1" x14ac:dyDescent="0.2">
      <c r="A8244" s="16">
        <v>8241</v>
      </c>
      <c r="B8244" s="16">
        <v>-1</v>
      </c>
      <c r="C8244" s="16">
        <v>-5.4703959317108607E-2</v>
      </c>
    </row>
    <row r="8245" spans="1:3" ht="15" customHeight="1" x14ac:dyDescent="0.2">
      <c r="A8245" s="16">
        <v>8242</v>
      </c>
      <c r="B8245" s="16">
        <v>-1</v>
      </c>
      <c r="C8245" s="16">
        <v>-5.488557936796222E-2</v>
      </c>
    </row>
    <row r="8246" spans="1:3" ht="15" customHeight="1" x14ac:dyDescent="0.2">
      <c r="A8246" s="16">
        <v>8243</v>
      </c>
      <c r="B8246" s="16">
        <v>-1</v>
      </c>
      <c r="C8246" s="16">
        <v>-5.6992371957864149E-2</v>
      </c>
    </row>
    <row r="8247" spans="1:3" ht="15" customHeight="1" x14ac:dyDescent="0.2">
      <c r="A8247" s="16">
        <v>8244</v>
      </c>
      <c r="B8247" s="16">
        <v>-1</v>
      </c>
      <c r="C8247" s="16">
        <v>-5.7173992008717762E-2</v>
      </c>
    </row>
    <row r="8248" spans="1:3" ht="15" customHeight="1" x14ac:dyDescent="0.2">
      <c r="A8248" s="16">
        <v>8245</v>
      </c>
      <c r="B8248" s="16">
        <v>-1</v>
      </c>
      <c r="C8248" s="16">
        <v>-5.7210316018888485E-2</v>
      </c>
    </row>
    <row r="8249" spans="1:3" ht="15" customHeight="1" x14ac:dyDescent="0.2">
      <c r="A8249" s="16">
        <v>8246</v>
      </c>
      <c r="B8249" s="16">
        <v>-1</v>
      </c>
      <c r="C8249" s="16">
        <v>-5.7537232110424996E-2</v>
      </c>
    </row>
    <row r="8250" spans="1:3" ht="15" customHeight="1" x14ac:dyDescent="0.2">
      <c r="A8250" s="16">
        <v>8247</v>
      </c>
      <c r="B8250" s="16">
        <v>-1</v>
      </c>
      <c r="C8250" s="16">
        <v>-5.78641482019615E-2</v>
      </c>
    </row>
    <row r="8251" spans="1:3" ht="15" customHeight="1" x14ac:dyDescent="0.2">
      <c r="A8251" s="16">
        <v>8248</v>
      </c>
      <c r="B8251" s="16">
        <v>-1</v>
      </c>
      <c r="C8251" s="16">
        <v>-5.8881220486741735E-2</v>
      </c>
    </row>
    <row r="8252" spans="1:3" ht="15" customHeight="1" x14ac:dyDescent="0.2">
      <c r="A8252" s="16">
        <v>8249</v>
      </c>
      <c r="B8252" s="16">
        <v>-1</v>
      </c>
      <c r="C8252" s="16">
        <v>-6.3131129676716316E-2</v>
      </c>
    </row>
    <row r="8253" spans="1:3" ht="15" customHeight="1" x14ac:dyDescent="0.2">
      <c r="A8253" s="16">
        <v>8250</v>
      </c>
      <c r="B8253" s="16">
        <v>-1</v>
      </c>
      <c r="C8253" s="16">
        <v>-6.3784961859789324E-2</v>
      </c>
    </row>
    <row r="8254" spans="1:3" ht="15" customHeight="1" x14ac:dyDescent="0.2">
      <c r="A8254" s="16">
        <v>8251</v>
      </c>
      <c r="B8254" s="16">
        <v>-1</v>
      </c>
      <c r="C8254" s="16">
        <v>-6.5419542317471852E-2</v>
      </c>
    </row>
    <row r="8255" spans="1:3" ht="15" customHeight="1" x14ac:dyDescent="0.2">
      <c r="A8255" s="16">
        <v>8252</v>
      </c>
      <c r="B8255" s="16">
        <v>-1</v>
      </c>
      <c r="C8255" s="16">
        <v>-6.5528514347984013E-2</v>
      </c>
    </row>
    <row r="8256" spans="1:3" ht="15" customHeight="1" x14ac:dyDescent="0.2">
      <c r="A8256" s="16">
        <v>8253</v>
      </c>
      <c r="B8256" s="16">
        <v>-1</v>
      </c>
      <c r="C8256" s="16">
        <v>-6.7635306937885942E-2</v>
      </c>
    </row>
    <row r="8257" spans="1:3" ht="15" customHeight="1" x14ac:dyDescent="0.2">
      <c r="A8257" s="16">
        <v>8254</v>
      </c>
      <c r="B8257" s="16">
        <v>-1</v>
      </c>
      <c r="C8257" s="16">
        <v>-7.0069015619324382E-2</v>
      </c>
    </row>
    <row r="8258" spans="1:3" ht="15" customHeight="1" x14ac:dyDescent="0.2">
      <c r="A8258" s="16">
        <v>8255</v>
      </c>
      <c r="B8258" s="16">
        <v>-1</v>
      </c>
      <c r="C8258" s="16">
        <v>-7.1158735924446062E-2</v>
      </c>
    </row>
    <row r="8259" spans="1:3" ht="15" customHeight="1" x14ac:dyDescent="0.2">
      <c r="A8259" s="16">
        <v>8256</v>
      </c>
      <c r="B8259" s="16">
        <v>-1</v>
      </c>
      <c r="C8259" s="16">
        <v>-7.4754812931347628E-2</v>
      </c>
    </row>
    <row r="8260" spans="1:3" ht="15" customHeight="1" x14ac:dyDescent="0.2">
      <c r="A8260" s="16">
        <v>8257</v>
      </c>
      <c r="B8260" s="16">
        <v>-1</v>
      </c>
      <c r="C8260" s="16">
        <v>-7.7806029785688333E-2</v>
      </c>
    </row>
    <row r="8261" spans="1:3" ht="15" customHeight="1" x14ac:dyDescent="0.2">
      <c r="A8261" s="16">
        <v>8258</v>
      </c>
      <c r="B8261" s="16">
        <v>-1</v>
      </c>
      <c r="C8261" s="16">
        <v>-7.8169269887395559E-2</v>
      </c>
    </row>
    <row r="8262" spans="1:3" ht="15" customHeight="1" x14ac:dyDescent="0.2">
      <c r="A8262" s="16">
        <v>8259</v>
      </c>
      <c r="B8262" s="16">
        <v>-1</v>
      </c>
      <c r="C8262" s="16">
        <v>-8.0312386487468218E-2</v>
      </c>
    </row>
    <row r="8263" spans="1:3" ht="15" customHeight="1" x14ac:dyDescent="0.2">
      <c r="A8263" s="16">
        <v>8260</v>
      </c>
      <c r="B8263" s="16">
        <v>-1</v>
      </c>
      <c r="C8263" s="16">
        <v>-8.2455503087540863E-2</v>
      </c>
    </row>
    <row r="8264" spans="1:3" ht="15" customHeight="1" x14ac:dyDescent="0.2">
      <c r="A8264" s="16">
        <v>8261</v>
      </c>
      <c r="B8264" s="16">
        <v>-1</v>
      </c>
      <c r="C8264" s="16">
        <v>-8.3508899382491827E-2</v>
      </c>
    </row>
    <row r="8265" spans="1:3" ht="15" customHeight="1" x14ac:dyDescent="0.2">
      <c r="A8265" s="16">
        <v>8262</v>
      </c>
      <c r="B8265" s="16">
        <v>-1</v>
      </c>
      <c r="C8265" s="16">
        <v>-8.5070831819832909E-2</v>
      </c>
    </row>
    <row r="8266" spans="1:3" ht="15" customHeight="1" x14ac:dyDescent="0.2">
      <c r="A8266" s="16">
        <v>8263</v>
      </c>
      <c r="B8266" s="16">
        <v>-1</v>
      </c>
      <c r="C8266" s="16">
        <v>-8.5470395931710866E-2</v>
      </c>
    </row>
    <row r="8267" spans="1:3" ht="15" customHeight="1" x14ac:dyDescent="0.2">
      <c r="A8267" s="16">
        <v>8264</v>
      </c>
      <c r="B8267" s="16">
        <v>-1</v>
      </c>
      <c r="C8267" s="16">
        <v>-8.7141300399564109E-2</v>
      </c>
    </row>
    <row r="8268" spans="1:3" ht="15" customHeight="1" x14ac:dyDescent="0.2">
      <c r="A8268" s="16">
        <v>8265</v>
      </c>
      <c r="B8268" s="16">
        <v>-1</v>
      </c>
      <c r="C8268" s="16">
        <v>-8.7686160552124956E-2</v>
      </c>
    </row>
    <row r="8269" spans="1:3" ht="15" customHeight="1" x14ac:dyDescent="0.2">
      <c r="A8269" s="16">
        <v>8266</v>
      </c>
      <c r="B8269" s="16">
        <v>-1</v>
      </c>
      <c r="C8269" s="16">
        <v>-8.8485288775880855E-2</v>
      </c>
    </row>
    <row r="8270" spans="1:3" ht="15" customHeight="1" x14ac:dyDescent="0.2">
      <c r="A8270" s="16">
        <v>8267</v>
      </c>
      <c r="B8270" s="16">
        <v>-1</v>
      </c>
      <c r="C8270" s="16">
        <v>-9.1318561569197237E-2</v>
      </c>
    </row>
    <row r="8271" spans="1:3" ht="15" customHeight="1" x14ac:dyDescent="0.2">
      <c r="A8271" s="16">
        <v>8268</v>
      </c>
      <c r="B8271" s="16">
        <v>-1</v>
      </c>
      <c r="C8271" s="16">
        <v>-9.193606974209953E-2</v>
      </c>
    </row>
    <row r="8272" spans="1:3" ht="15" customHeight="1" x14ac:dyDescent="0.2">
      <c r="A8272" s="16">
        <v>8269</v>
      </c>
      <c r="B8272" s="16">
        <v>-1</v>
      </c>
      <c r="C8272" s="16">
        <v>-9.7166727206683623E-2</v>
      </c>
    </row>
    <row r="8273" spans="1:3" ht="15" customHeight="1" x14ac:dyDescent="0.2">
      <c r="A8273" s="16">
        <v>8270</v>
      </c>
      <c r="B8273" s="16">
        <v>-1</v>
      </c>
      <c r="C8273" s="16">
        <v>-9.7239375227025054E-2</v>
      </c>
    </row>
    <row r="8274" spans="1:3" ht="15" customHeight="1" x14ac:dyDescent="0.2">
      <c r="A8274" s="16">
        <v>8271</v>
      </c>
      <c r="B8274" s="16">
        <v>-1</v>
      </c>
      <c r="C8274" s="16">
        <v>-0.1011260443152924</v>
      </c>
    </row>
    <row r="8275" spans="1:3" ht="15" customHeight="1" x14ac:dyDescent="0.2">
      <c r="A8275" s="16">
        <v>8272</v>
      </c>
      <c r="B8275" s="16">
        <v>-1</v>
      </c>
      <c r="C8275" s="16">
        <v>-0.10479476934253541</v>
      </c>
    </row>
    <row r="8276" spans="1:3" ht="15" customHeight="1" x14ac:dyDescent="0.2">
      <c r="A8276" s="16">
        <v>8273</v>
      </c>
      <c r="B8276" s="16">
        <v>-1</v>
      </c>
      <c r="C8276" s="16">
        <v>-0.10991645477660734</v>
      </c>
    </row>
    <row r="8277" spans="1:3" ht="15" customHeight="1" x14ac:dyDescent="0.2">
      <c r="A8277" s="16">
        <v>8274</v>
      </c>
      <c r="B8277" s="16">
        <v>-1</v>
      </c>
      <c r="C8277" s="16">
        <v>-0.11067925899019251</v>
      </c>
    </row>
    <row r="8278" spans="1:3" ht="15" customHeight="1" x14ac:dyDescent="0.2">
      <c r="A8278" s="16">
        <v>8275</v>
      </c>
      <c r="B8278" s="16">
        <v>-1</v>
      </c>
      <c r="C8278" s="16">
        <v>-0.11362150381402107</v>
      </c>
    </row>
    <row r="8279" spans="1:3" ht="15" customHeight="1" x14ac:dyDescent="0.2">
      <c r="A8279" s="16">
        <v>8276</v>
      </c>
      <c r="B8279" s="16">
        <v>-1</v>
      </c>
      <c r="C8279" s="16">
        <v>-0.11532873229204504</v>
      </c>
    </row>
    <row r="8280" spans="1:3" ht="15" customHeight="1" x14ac:dyDescent="0.2">
      <c r="A8280" s="16">
        <v>8277</v>
      </c>
      <c r="B8280" s="16">
        <v>-1</v>
      </c>
      <c r="C8280" s="16">
        <v>-0.11627315655648385</v>
      </c>
    </row>
    <row r="8281" spans="1:3" ht="15" customHeight="1" x14ac:dyDescent="0.2">
      <c r="A8281" s="16">
        <v>8278</v>
      </c>
      <c r="B8281" s="16">
        <v>-1</v>
      </c>
      <c r="C8281" s="16">
        <v>-0.11725390483109335</v>
      </c>
    </row>
    <row r="8282" spans="1:3" ht="15" customHeight="1" x14ac:dyDescent="0.2">
      <c r="A8282" s="16">
        <v>8279</v>
      </c>
      <c r="B8282" s="16">
        <v>-1</v>
      </c>
      <c r="C8282" s="16">
        <v>-0.1176534689429713</v>
      </c>
    </row>
    <row r="8283" spans="1:3" ht="15" customHeight="1" x14ac:dyDescent="0.2">
      <c r="A8283" s="16">
        <v>8280</v>
      </c>
      <c r="B8283" s="16">
        <v>-1</v>
      </c>
      <c r="C8283" s="16">
        <v>-0.11819832909553214</v>
      </c>
    </row>
    <row r="8284" spans="1:3" ht="15" customHeight="1" x14ac:dyDescent="0.2">
      <c r="A8284" s="16">
        <v>8281</v>
      </c>
      <c r="B8284" s="16">
        <v>-1</v>
      </c>
      <c r="C8284" s="16">
        <v>-0.12219397021431165</v>
      </c>
    </row>
    <row r="8285" spans="1:3" ht="15" customHeight="1" x14ac:dyDescent="0.2">
      <c r="A8285" s="16">
        <v>8282</v>
      </c>
      <c r="B8285" s="16">
        <v>-1</v>
      </c>
      <c r="C8285" s="16">
        <v>-0.1236832546313113</v>
      </c>
    </row>
    <row r="8286" spans="1:3" ht="15" customHeight="1" x14ac:dyDescent="0.2">
      <c r="A8286" s="16">
        <v>8283</v>
      </c>
      <c r="B8286" s="16">
        <v>-1</v>
      </c>
      <c r="C8286" s="16">
        <v>-0.12484562295677443</v>
      </c>
    </row>
    <row r="8287" spans="1:3" ht="15" customHeight="1" x14ac:dyDescent="0.2">
      <c r="A8287" s="16">
        <v>8284</v>
      </c>
      <c r="B8287" s="16">
        <v>-1</v>
      </c>
      <c r="C8287" s="16">
        <v>-0.1252451870686524</v>
      </c>
    </row>
    <row r="8288" spans="1:3" ht="15" customHeight="1" x14ac:dyDescent="0.2">
      <c r="A8288" s="16">
        <v>8285</v>
      </c>
      <c r="B8288" s="16">
        <v>-1</v>
      </c>
      <c r="C8288" s="16">
        <v>-0.12709771158735925</v>
      </c>
    </row>
    <row r="8289" spans="1:3" ht="15" customHeight="1" x14ac:dyDescent="0.2">
      <c r="A8289" s="16">
        <v>8286</v>
      </c>
      <c r="B8289" s="16">
        <v>-1</v>
      </c>
      <c r="C8289" s="16">
        <v>-0.13003995641118779</v>
      </c>
    </row>
    <row r="8290" spans="1:3" ht="15" customHeight="1" x14ac:dyDescent="0.2">
      <c r="A8290" s="16">
        <v>8287</v>
      </c>
      <c r="B8290" s="16">
        <v>-1</v>
      </c>
      <c r="C8290" s="16">
        <v>-0.13672357428260079</v>
      </c>
    </row>
    <row r="8291" spans="1:3" ht="15" customHeight="1" x14ac:dyDescent="0.2">
      <c r="A8291" s="16">
        <v>8288</v>
      </c>
      <c r="B8291" s="16">
        <v>-1</v>
      </c>
      <c r="C8291" s="16">
        <v>-0.14024700326916092</v>
      </c>
    </row>
    <row r="8292" spans="1:3" ht="15" customHeight="1" x14ac:dyDescent="0.2">
      <c r="A8292" s="16">
        <v>8289</v>
      </c>
      <c r="B8292" s="16">
        <v>-1</v>
      </c>
      <c r="C8292" s="16">
        <v>-0.14075553941155103</v>
      </c>
    </row>
    <row r="8293" spans="1:3" ht="15" customHeight="1" x14ac:dyDescent="0.2">
      <c r="A8293" s="16">
        <v>8290</v>
      </c>
      <c r="B8293" s="16">
        <v>-1</v>
      </c>
      <c r="C8293" s="16">
        <v>-0.14108245550308754</v>
      </c>
    </row>
    <row r="8294" spans="1:3" ht="15" customHeight="1" x14ac:dyDescent="0.2">
      <c r="A8294" s="16">
        <v>8291</v>
      </c>
      <c r="B8294" s="16">
        <v>-1</v>
      </c>
      <c r="C8294" s="16">
        <v>-0.14507809662186705</v>
      </c>
    </row>
    <row r="8295" spans="1:3" ht="15" customHeight="1" x14ac:dyDescent="0.2">
      <c r="A8295" s="16">
        <v>8292</v>
      </c>
      <c r="B8295" s="16">
        <v>-1</v>
      </c>
      <c r="C8295" s="16">
        <v>-0.14515074464220851</v>
      </c>
    </row>
    <row r="8296" spans="1:3" ht="15" customHeight="1" x14ac:dyDescent="0.2">
      <c r="A8296" s="16">
        <v>8293</v>
      </c>
      <c r="B8296" s="16">
        <v>-1</v>
      </c>
      <c r="C8296" s="16">
        <v>-0.14594987286596442</v>
      </c>
    </row>
    <row r="8297" spans="1:3" ht="15" customHeight="1" x14ac:dyDescent="0.2">
      <c r="A8297" s="16">
        <v>8294</v>
      </c>
      <c r="B8297" s="16">
        <v>-1</v>
      </c>
      <c r="C8297" s="16">
        <v>-0.14827460951689067</v>
      </c>
    </row>
    <row r="8298" spans="1:3" ht="15" customHeight="1" x14ac:dyDescent="0.2">
      <c r="A8298" s="16">
        <v>8295</v>
      </c>
      <c r="B8298" s="16">
        <v>-1</v>
      </c>
      <c r="C8298" s="16">
        <v>-0.14885579367962223</v>
      </c>
    </row>
    <row r="8299" spans="1:3" ht="15" customHeight="1" x14ac:dyDescent="0.2">
      <c r="A8299" s="16">
        <v>8296</v>
      </c>
      <c r="B8299" s="16">
        <v>-1</v>
      </c>
      <c r="C8299" s="16">
        <v>-0.153868507083182</v>
      </c>
    </row>
    <row r="8300" spans="1:3" ht="15" customHeight="1" x14ac:dyDescent="0.2">
      <c r="A8300" s="16">
        <v>8297</v>
      </c>
      <c r="B8300" s="16">
        <v>-1</v>
      </c>
      <c r="C8300" s="16">
        <v>-0.15543043952052304</v>
      </c>
    </row>
    <row r="8301" spans="1:3" ht="15" customHeight="1" x14ac:dyDescent="0.2">
      <c r="A8301" s="16">
        <v>8298</v>
      </c>
      <c r="B8301" s="16">
        <v>-1</v>
      </c>
      <c r="C8301" s="16">
        <v>-0.15572103160188885</v>
      </c>
    </row>
    <row r="8302" spans="1:3" ht="15" customHeight="1" x14ac:dyDescent="0.2">
      <c r="A8302" s="16">
        <v>8299</v>
      </c>
      <c r="B8302" s="16">
        <v>-1</v>
      </c>
      <c r="C8302" s="16">
        <v>-0.16000726480203414</v>
      </c>
    </row>
    <row r="8303" spans="1:3" ht="15" customHeight="1" x14ac:dyDescent="0.2">
      <c r="A8303" s="16">
        <v>8300</v>
      </c>
      <c r="B8303" s="16">
        <v>-1</v>
      </c>
      <c r="C8303" s="16">
        <v>-0.16465673810388667</v>
      </c>
    </row>
    <row r="8304" spans="1:3" ht="15" customHeight="1" x14ac:dyDescent="0.2">
      <c r="A8304" s="16">
        <v>8301</v>
      </c>
      <c r="B8304" s="16">
        <v>-1</v>
      </c>
      <c r="C8304" s="16">
        <v>-0.16494733018525246</v>
      </c>
    </row>
    <row r="8305" spans="1:3" ht="15" customHeight="1" x14ac:dyDescent="0.2">
      <c r="A8305" s="16">
        <v>8302</v>
      </c>
      <c r="B8305" s="16">
        <v>-1</v>
      </c>
      <c r="C8305" s="16">
        <v>-0.1653105702869597</v>
      </c>
    </row>
    <row r="8306" spans="1:3" ht="15" customHeight="1" x14ac:dyDescent="0.2">
      <c r="A8306" s="16">
        <v>8303</v>
      </c>
      <c r="B8306" s="16">
        <v>-1</v>
      </c>
      <c r="C8306" s="16">
        <v>-0.1688703232836905</v>
      </c>
    </row>
    <row r="8307" spans="1:3" ht="15" customHeight="1" x14ac:dyDescent="0.2">
      <c r="A8307" s="16">
        <v>8304</v>
      </c>
      <c r="B8307" s="16">
        <v>-1</v>
      </c>
      <c r="C8307" s="16">
        <v>-0.16901561932437342</v>
      </c>
    </row>
    <row r="8308" spans="1:3" ht="15" customHeight="1" x14ac:dyDescent="0.2">
      <c r="A8308" s="16">
        <v>8305</v>
      </c>
      <c r="B8308" s="16">
        <v>-1</v>
      </c>
      <c r="C8308" s="16">
        <v>-0.17159462404649473</v>
      </c>
    </row>
    <row r="8309" spans="1:3" ht="15" customHeight="1" x14ac:dyDescent="0.2">
      <c r="A8309" s="16">
        <v>8306</v>
      </c>
      <c r="B8309" s="16">
        <v>-1</v>
      </c>
      <c r="C8309" s="16">
        <v>-0.1719941881583727</v>
      </c>
    </row>
    <row r="8310" spans="1:3" ht="15" customHeight="1" x14ac:dyDescent="0.2">
      <c r="A8310" s="16">
        <v>8307</v>
      </c>
      <c r="B8310" s="16">
        <v>-1</v>
      </c>
      <c r="C8310" s="16">
        <v>-0.17322920450417725</v>
      </c>
    </row>
    <row r="8311" spans="1:3" ht="15" customHeight="1" x14ac:dyDescent="0.2">
      <c r="A8311" s="16">
        <v>8308</v>
      </c>
      <c r="B8311" s="16">
        <v>-1</v>
      </c>
      <c r="C8311" s="16">
        <v>-0.173919360697421</v>
      </c>
    </row>
    <row r="8312" spans="1:3" ht="15" customHeight="1" x14ac:dyDescent="0.2">
      <c r="A8312" s="16">
        <v>8309</v>
      </c>
      <c r="B8312" s="16">
        <v>-1</v>
      </c>
      <c r="C8312" s="16">
        <v>-0.17584453323646931</v>
      </c>
    </row>
    <row r="8313" spans="1:3" ht="15" customHeight="1" x14ac:dyDescent="0.2">
      <c r="A8313" s="16">
        <v>8310</v>
      </c>
      <c r="B8313" s="16">
        <v>-1</v>
      </c>
      <c r="C8313" s="16">
        <v>-0.17755176171449327</v>
      </c>
    </row>
    <row r="8314" spans="1:3" ht="15" customHeight="1" x14ac:dyDescent="0.2">
      <c r="A8314" s="16">
        <v>8311</v>
      </c>
      <c r="B8314" s="16">
        <v>-1</v>
      </c>
      <c r="C8314" s="16">
        <v>-0.17755176171449327</v>
      </c>
    </row>
    <row r="8315" spans="1:3" ht="15" customHeight="1" x14ac:dyDescent="0.2">
      <c r="A8315" s="16">
        <v>8312</v>
      </c>
      <c r="B8315" s="16">
        <v>-1</v>
      </c>
      <c r="C8315" s="16">
        <v>-0.17776970577551762</v>
      </c>
    </row>
    <row r="8316" spans="1:3" ht="15" customHeight="1" x14ac:dyDescent="0.2">
      <c r="A8316" s="16">
        <v>8313</v>
      </c>
      <c r="B8316" s="16">
        <v>-1</v>
      </c>
      <c r="C8316" s="16">
        <v>-0.17922266618234653</v>
      </c>
    </row>
    <row r="8317" spans="1:3" ht="15" customHeight="1" x14ac:dyDescent="0.2">
      <c r="A8317" s="16">
        <v>8314</v>
      </c>
      <c r="B8317" s="16">
        <v>-1</v>
      </c>
      <c r="C8317" s="16">
        <v>-0.17944061024337088</v>
      </c>
    </row>
    <row r="8318" spans="1:3" ht="15" customHeight="1" x14ac:dyDescent="0.2">
      <c r="A8318" s="16">
        <v>8315</v>
      </c>
      <c r="B8318" s="16">
        <v>-1</v>
      </c>
      <c r="C8318" s="16">
        <v>-0.18376316745368687</v>
      </c>
    </row>
    <row r="8319" spans="1:3" ht="15" customHeight="1" x14ac:dyDescent="0.2">
      <c r="A8319" s="16">
        <v>8316</v>
      </c>
      <c r="B8319" s="16">
        <v>-1</v>
      </c>
      <c r="C8319" s="16">
        <v>-0.19055575735561206</v>
      </c>
    </row>
    <row r="8320" spans="1:3" ht="15" customHeight="1" x14ac:dyDescent="0.2">
      <c r="A8320" s="16">
        <v>8317</v>
      </c>
      <c r="B8320" s="16">
        <v>-1</v>
      </c>
      <c r="C8320" s="16">
        <v>-0.19160915365056302</v>
      </c>
    </row>
    <row r="8321" spans="1:3" ht="15" customHeight="1" x14ac:dyDescent="0.2">
      <c r="A8321" s="16">
        <v>8318</v>
      </c>
      <c r="B8321" s="16">
        <v>-1</v>
      </c>
      <c r="C8321" s="16">
        <v>-0.19204504177261172</v>
      </c>
    </row>
    <row r="8322" spans="1:3" ht="15" customHeight="1" x14ac:dyDescent="0.2">
      <c r="A8322" s="16">
        <v>8319</v>
      </c>
      <c r="B8322" s="16">
        <v>-1</v>
      </c>
      <c r="C8322" s="16">
        <v>-0.1930257900472212</v>
      </c>
    </row>
    <row r="8323" spans="1:3" ht="15" customHeight="1" x14ac:dyDescent="0.2">
      <c r="A8323" s="16">
        <v>8320</v>
      </c>
      <c r="B8323" s="16">
        <v>-1</v>
      </c>
      <c r="C8323" s="16">
        <v>-0.19469669451507446</v>
      </c>
    </row>
    <row r="8324" spans="1:3" ht="15" customHeight="1" x14ac:dyDescent="0.2">
      <c r="A8324" s="16">
        <v>8321</v>
      </c>
      <c r="B8324" s="16">
        <v>-1</v>
      </c>
      <c r="C8324" s="16">
        <v>-0.19487831456592808</v>
      </c>
    </row>
    <row r="8325" spans="1:3" ht="15" customHeight="1" x14ac:dyDescent="0.2">
      <c r="A8325" s="16">
        <v>8322</v>
      </c>
      <c r="B8325" s="16">
        <v>-1</v>
      </c>
      <c r="C8325" s="16">
        <v>-0.20294224482382855</v>
      </c>
    </row>
    <row r="8326" spans="1:3" ht="15" customHeight="1" x14ac:dyDescent="0.2">
      <c r="A8326" s="16">
        <v>8323</v>
      </c>
      <c r="B8326" s="16">
        <v>-1</v>
      </c>
      <c r="C8326" s="16">
        <v>-0.20326916091536507</v>
      </c>
    </row>
    <row r="8327" spans="1:3" ht="15" customHeight="1" x14ac:dyDescent="0.2">
      <c r="A8327" s="16">
        <v>8324</v>
      </c>
      <c r="B8327" s="16">
        <v>-1</v>
      </c>
      <c r="C8327" s="16">
        <v>-0.20446785325099889</v>
      </c>
    </row>
    <row r="8328" spans="1:3" ht="15" customHeight="1" x14ac:dyDescent="0.2">
      <c r="A8328" s="16">
        <v>8325</v>
      </c>
      <c r="B8328" s="16">
        <v>-1</v>
      </c>
      <c r="C8328" s="16">
        <v>-0.20563022157646205</v>
      </c>
    </row>
    <row r="8329" spans="1:3" ht="15" customHeight="1" x14ac:dyDescent="0.2">
      <c r="A8329" s="16">
        <v>8326</v>
      </c>
      <c r="B8329" s="16">
        <v>-1</v>
      </c>
      <c r="C8329" s="16">
        <v>-0.20563022157646205</v>
      </c>
    </row>
    <row r="8330" spans="1:3" ht="15" customHeight="1" x14ac:dyDescent="0.2">
      <c r="A8330" s="16">
        <v>8327</v>
      </c>
      <c r="B8330" s="16">
        <v>-1</v>
      </c>
      <c r="C8330" s="16">
        <v>-0.20599346167816929</v>
      </c>
    </row>
    <row r="8331" spans="1:3" ht="15" customHeight="1" x14ac:dyDescent="0.2">
      <c r="A8331" s="16">
        <v>8328</v>
      </c>
      <c r="B8331" s="16">
        <v>-1</v>
      </c>
      <c r="C8331" s="16">
        <v>-0.20897203051216853</v>
      </c>
    </row>
    <row r="8332" spans="1:3" ht="15" customHeight="1" x14ac:dyDescent="0.2">
      <c r="A8332" s="16">
        <v>8329</v>
      </c>
      <c r="B8332" s="16">
        <v>-1</v>
      </c>
      <c r="C8332" s="16">
        <v>-0.21155103523428986</v>
      </c>
    </row>
    <row r="8333" spans="1:3" ht="15" customHeight="1" x14ac:dyDescent="0.2">
      <c r="A8333" s="16">
        <v>8330</v>
      </c>
      <c r="B8333" s="16">
        <v>-1</v>
      </c>
      <c r="C8333" s="16">
        <v>-0.21198692335633854</v>
      </c>
    </row>
    <row r="8334" spans="1:3" ht="15" customHeight="1" x14ac:dyDescent="0.2">
      <c r="A8334" s="16">
        <v>8331</v>
      </c>
      <c r="B8334" s="16">
        <v>-1</v>
      </c>
      <c r="C8334" s="16">
        <v>-0.21205957137667997</v>
      </c>
    </row>
    <row r="8335" spans="1:3" ht="15" customHeight="1" x14ac:dyDescent="0.2">
      <c r="A8335" s="16">
        <v>8332</v>
      </c>
      <c r="B8335" s="16">
        <v>-1</v>
      </c>
      <c r="C8335" s="16">
        <v>-0.21216854340719216</v>
      </c>
    </row>
    <row r="8336" spans="1:3" ht="15" customHeight="1" x14ac:dyDescent="0.2">
      <c r="A8336" s="16">
        <v>8333</v>
      </c>
      <c r="B8336" s="16">
        <v>-1</v>
      </c>
      <c r="C8336" s="16">
        <v>-0.21685434071921539</v>
      </c>
    </row>
    <row r="8337" spans="1:3" ht="15" customHeight="1" x14ac:dyDescent="0.2">
      <c r="A8337" s="16">
        <v>8334</v>
      </c>
      <c r="B8337" s="16">
        <v>-1</v>
      </c>
      <c r="C8337" s="16">
        <v>-0.21896113330911732</v>
      </c>
    </row>
    <row r="8338" spans="1:3" ht="15" customHeight="1" x14ac:dyDescent="0.2">
      <c r="A8338" s="16">
        <v>8335</v>
      </c>
      <c r="B8338" s="16">
        <v>-1</v>
      </c>
      <c r="C8338" s="16">
        <v>-0.22055938975662914</v>
      </c>
    </row>
    <row r="8339" spans="1:3" ht="15" customHeight="1" x14ac:dyDescent="0.2">
      <c r="A8339" s="16">
        <v>8336</v>
      </c>
      <c r="B8339" s="16">
        <v>-1</v>
      </c>
      <c r="C8339" s="16">
        <v>-0.22059571376679984</v>
      </c>
    </row>
    <row r="8340" spans="1:3" ht="15" customHeight="1" x14ac:dyDescent="0.2">
      <c r="A8340" s="16">
        <v>8337</v>
      </c>
      <c r="B8340" s="16">
        <v>-1</v>
      </c>
      <c r="C8340" s="16">
        <v>-0.22154013803123865</v>
      </c>
    </row>
    <row r="8341" spans="1:3" ht="15" customHeight="1" x14ac:dyDescent="0.2">
      <c r="A8341" s="16">
        <v>8338</v>
      </c>
      <c r="B8341" s="16">
        <v>-1</v>
      </c>
      <c r="C8341" s="16">
        <v>-0.22346531057028698</v>
      </c>
    </row>
    <row r="8342" spans="1:3" ht="15" customHeight="1" x14ac:dyDescent="0.2">
      <c r="A8342" s="16">
        <v>8339</v>
      </c>
      <c r="B8342" s="16">
        <v>-1</v>
      </c>
      <c r="C8342" s="16">
        <v>-0.22371957864148201</v>
      </c>
    </row>
    <row r="8343" spans="1:3" ht="15" customHeight="1" x14ac:dyDescent="0.2">
      <c r="A8343" s="16">
        <v>8340</v>
      </c>
      <c r="B8343" s="16">
        <v>-1</v>
      </c>
      <c r="C8343" s="16">
        <v>-0.22422811478387211</v>
      </c>
    </row>
    <row r="8344" spans="1:3" ht="15" customHeight="1" x14ac:dyDescent="0.2">
      <c r="A8344" s="16">
        <v>8341</v>
      </c>
      <c r="B8344" s="16">
        <v>-1</v>
      </c>
      <c r="C8344" s="16">
        <v>-0.22470032691609154</v>
      </c>
    </row>
    <row r="8345" spans="1:3" ht="15" customHeight="1" x14ac:dyDescent="0.2">
      <c r="A8345" s="16">
        <v>8342</v>
      </c>
      <c r="B8345" s="16">
        <v>-1</v>
      </c>
      <c r="C8345" s="16">
        <v>-0.22855067199418819</v>
      </c>
    </row>
    <row r="8346" spans="1:3" ht="15" customHeight="1" x14ac:dyDescent="0.2">
      <c r="A8346" s="16">
        <v>8343</v>
      </c>
      <c r="B8346" s="16">
        <v>-1</v>
      </c>
      <c r="C8346" s="16">
        <v>-0.23098438067562657</v>
      </c>
    </row>
    <row r="8347" spans="1:3" ht="15" customHeight="1" x14ac:dyDescent="0.2">
      <c r="A8347" s="16">
        <v>8344</v>
      </c>
      <c r="B8347" s="16">
        <v>-1</v>
      </c>
      <c r="C8347" s="16">
        <v>-0.23163821285869962</v>
      </c>
    </row>
    <row r="8348" spans="1:3" ht="15" customHeight="1" x14ac:dyDescent="0.2">
      <c r="A8348" s="16">
        <v>8345</v>
      </c>
      <c r="B8348" s="16">
        <v>-1</v>
      </c>
      <c r="C8348" s="16">
        <v>-0.23236469306211407</v>
      </c>
    </row>
    <row r="8349" spans="1:3" ht="15" customHeight="1" x14ac:dyDescent="0.2">
      <c r="A8349" s="16">
        <v>8346</v>
      </c>
      <c r="B8349" s="16">
        <v>-1</v>
      </c>
      <c r="C8349" s="16">
        <v>-0.23679622230294223</v>
      </c>
    </row>
    <row r="8350" spans="1:3" ht="15" customHeight="1" x14ac:dyDescent="0.2">
      <c r="A8350" s="16">
        <v>8347</v>
      </c>
      <c r="B8350" s="16">
        <v>-1</v>
      </c>
      <c r="C8350" s="16">
        <v>-0.2376316745368689</v>
      </c>
    </row>
    <row r="8351" spans="1:3" ht="15" customHeight="1" x14ac:dyDescent="0.2">
      <c r="A8351" s="16">
        <v>8348</v>
      </c>
      <c r="B8351" s="16">
        <v>-1</v>
      </c>
      <c r="C8351" s="16">
        <v>-0.24002905920813655</v>
      </c>
    </row>
    <row r="8352" spans="1:3" ht="15" customHeight="1" x14ac:dyDescent="0.2">
      <c r="A8352" s="16">
        <v>8349</v>
      </c>
      <c r="B8352" s="16">
        <v>-1</v>
      </c>
      <c r="C8352" s="16">
        <v>-0.24471485652015984</v>
      </c>
    </row>
    <row r="8353" spans="1:3" ht="15" customHeight="1" x14ac:dyDescent="0.2">
      <c r="A8353" s="16">
        <v>8350</v>
      </c>
      <c r="B8353" s="16">
        <v>-1</v>
      </c>
      <c r="C8353" s="16">
        <v>-0.24980021794406104</v>
      </c>
    </row>
    <row r="8354" spans="1:3" ht="15" customHeight="1" x14ac:dyDescent="0.2">
      <c r="A8354" s="16">
        <v>8351</v>
      </c>
      <c r="B8354" s="16">
        <v>-1</v>
      </c>
      <c r="C8354" s="16">
        <v>-0.25303305484925537</v>
      </c>
    </row>
    <row r="8355" spans="1:3" ht="15" customHeight="1" x14ac:dyDescent="0.2">
      <c r="A8355" s="16">
        <v>8352</v>
      </c>
      <c r="B8355" s="16">
        <v>-1</v>
      </c>
      <c r="C8355" s="16">
        <v>-0.25339629495096261</v>
      </c>
    </row>
    <row r="8356" spans="1:3" ht="15" customHeight="1" x14ac:dyDescent="0.2">
      <c r="A8356" s="16">
        <v>8353</v>
      </c>
      <c r="B8356" s="16">
        <v>-1</v>
      </c>
      <c r="C8356" s="16">
        <v>-0.25463131129676714</v>
      </c>
    </row>
    <row r="8357" spans="1:3" ht="15" customHeight="1" x14ac:dyDescent="0.2">
      <c r="A8357" s="16">
        <v>8354</v>
      </c>
      <c r="B8357" s="16">
        <v>-1</v>
      </c>
      <c r="C8357" s="16">
        <v>-0.25481293134762079</v>
      </c>
    </row>
    <row r="8358" spans="1:3" ht="15" customHeight="1" x14ac:dyDescent="0.2">
      <c r="A8358" s="16">
        <v>8355</v>
      </c>
      <c r="B8358" s="16">
        <v>-1</v>
      </c>
      <c r="C8358" s="16">
        <v>-0.25506719941881584</v>
      </c>
    </row>
    <row r="8359" spans="1:3" ht="15" customHeight="1" x14ac:dyDescent="0.2">
      <c r="A8359" s="16">
        <v>8356</v>
      </c>
      <c r="B8359" s="16">
        <v>-1</v>
      </c>
      <c r="C8359" s="16">
        <v>-0.26923356338539778</v>
      </c>
    </row>
    <row r="8360" spans="1:3" ht="15" customHeight="1" x14ac:dyDescent="0.2">
      <c r="A8360" s="16">
        <v>8357</v>
      </c>
      <c r="B8360" s="16">
        <v>-1</v>
      </c>
      <c r="C8360" s="16">
        <v>-0.27006901561932439</v>
      </c>
    </row>
    <row r="8361" spans="1:3" ht="15" customHeight="1" x14ac:dyDescent="0.2">
      <c r="A8361" s="16">
        <v>8358</v>
      </c>
      <c r="B8361" s="16">
        <v>-1</v>
      </c>
      <c r="C8361" s="16">
        <v>-0.27490010897203049</v>
      </c>
    </row>
    <row r="8362" spans="1:3" ht="15" customHeight="1" x14ac:dyDescent="0.2">
      <c r="A8362" s="16">
        <v>8359</v>
      </c>
      <c r="B8362" s="16">
        <v>-1</v>
      </c>
      <c r="C8362" s="16">
        <v>-0.27551761714493278</v>
      </c>
    </row>
    <row r="8363" spans="1:3" ht="15" customHeight="1" x14ac:dyDescent="0.2">
      <c r="A8363" s="16">
        <v>8360</v>
      </c>
      <c r="B8363" s="16">
        <v>-1</v>
      </c>
      <c r="C8363" s="16">
        <v>-0.2760988013076644</v>
      </c>
    </row>
    <row r="8364" spans="1:3" ht="15" customHeight="1" x14ac:dyDescent="0.2">
      <c r="A8364" s="16">
        <v>8361</v>
      </c>
      <c r="B8364" s="16">
        <v>-1</v>
      </c>
      <c r="C8364" s="16">
        <v>-0.27766073374500544</v>
      </c>
    </row>
    <row r="8365" spans="1:3" ht="15" customHeight="1" x14ac:dyDescent="0.2">
      <c r="A8365" s="16">
        <v>8362</v>
      </c>
      <c r="B8365" s="16">
        <v>-1</v>
      </c>
      <c r="C8365" s="16">
        <v>-0.27813294587722487</v>
      </c>
    </row>
    <row r="8366" spans="1:3" ht="15" customHeight="1" x14ac:dyDescent="0.2">
      <c r="A8366" s="16">
        <v>8363</v>
      </c>
      <c r="B8366" s="16">
        <v>-1</v>
      </c>
      <c r="C8366" s="16">
        <v>-0.28100254268071195</v>
      </c>
    </row>
    <row r="8367" spans="1:3" ht="15" customHeight="1" x14ac:dyDescent="0.2">
      <c r="A8367" s="16">
        <v>8364</v>
      </c>
      <c r="B8367" s="16">
        <v>-1</v>
      </c>
      <c r="C8367" s="16">
        <v>-0.2828913912095895</v>
      </c>
    </row>
    <row r="8368" spans="1:3" ht="15" customHeight="1" x14ac:dyDescent="0.2">
      <c r="A8368" s="16">
        <v>8365</v>
      </c>
      <c r="B8368" s="16">
        <v>-1</v>
      </c>
      <c r="C8368" s="16">
        <v>-0.28416273156556482</v>
      </c>
    </row>
    <row r="8369" spans="1:3" ht="15" customHeight="1" x14ac:dyDescent="0.2">
      <c r="A8369" s="16">
        <v>8366</v>
      </c>
      <c r="B8369" s="16">
        <v>-1</v>
      </c>
      <c r="C8369" s="16">
        <v>-0.28423537958590628</v>
      </c>
    </row>
    <row r="8370" spans="1:3" ht="15" customHeight="1" x14ac:dyDescent="0.2">
      <c r="A8370" s="16">
        <v>8367</v>
      </c>
      <c r="B8370" s="16">
        <v>-1</v>
      </c>
      <c r="C8370" s="16">
        <v>-0.28550671994188159</v>
      </c>
    </row>
    <row r="8371" spans="1:3" ht="15" customHeight="1" x14ac:dyDescent="0.2">
      <c r="A8371" s="16">
        <v>8368</v>
      </c>
      <c r="B8371" s="16">
        <v>-1</v>
      </c>
      <c r="C8371" s="16">
        <v>-0.28677806029785691</v>
      </c>
    </row>
    <row r="8372" spans="1:3" ht="15" customHeight="1" x14ac:dyDescent="0.2">
      <c r="A8372" s="16">
        <v>8369</v>
      </c>
      <c r="B8372" s="16">
        <v>-1</v>
      </c>
      <c r="C8372" s="16">
        <v>-0.28899382491827097</v>
      </c>
    </row>
    <row r="8373" spans="1:3" ht="15" customHeight="1" x14ac:dyDescent="0.2">
      <c r="A8373" s="16">
        <v>8370</v>
      </c>
      <c r="B8373" s="16">
        <v>-1</v>
      </c>
      <c r="C8373" s="16">
        <v>-0.29041046131492915</v>
      </c>
    </row>
    <row r="8374" spans="1:3" ht="15" customHeight="1" x14ac:dyDescent="0.2">
      <c r="A8374" s="16">
        <v>8371</v>
      </c>
      <c r="B8374" s="16">
        <v>-1</v>
      </c>
      <c r="C8374" s="16">
        <v>-0.29157282964039233</v>
      </c>
    </row>
    <row r="8375" spans="1:3" ht="15" customHeight="1" x14ac:dyDescent="0.2">
      <c r="A8375" s="16">
        <v>8372</v>
      </c>
      <c r="B8375" s="16">
        <v>-1</v>
      </c>
      <c r="C8375" s="16">
        <v>-0.29309843806756264</v>
      </c>
    </row>
    <row r="8376" spans="1:3" ht="15" customHeight="1" x14ac:dyDescent="0.2">
      <c r="A8376" s="16">
        <v>8373</v>
      </c>
      <c r="B8376" s="16">
        <v>-1</v>
      </c>
      <c r="C8376" s="16">
        <v>-0.29375227025063566</v>
      </c>
    </row>
    <row r="8377" spans="1:3" ht="15" customHeight="1" x14ac:dyDescent="0.2">
      <c r="A8377" s="16">
        <v>8374</v>
      </c>
      <c r="B8377" s="16">
        <v>-1</v>
      </c>
      <c r="C8377" s="16">
        <v>-0.29556847075917181</v>
      </c>
    </row>
    <row r="8378" spans="1:3" ht="15" customHeight="1" x14ac:dyDescent="0.2">
      <c r="A8378" s="16">
        <v>8375</v>
      </c>
      <c r="B8378" s="16">
        <v>-1</v>
      </c>
      <c r="C8378" s="16">
        <v>-0.2971304031965129</v>
      </c>
    </row>
    <row r="8379" spans="1:3" ht="15" customHeight="1" x14ac:dyDescent="0.2">
      <c r="A8379" s="16">
        <v>8376</v>
      </c>
      <c r="B8379" s="16">
        <v>-1</v>
      </c>
      <c r="C8379" s="16">
        <v>-0.29734834725753723</v>
      </c>
    </row>
    <row r="8380" spans="1:3" ht="15" customHeight="1" x14ac:dyDescent="0.2">
      <c r="A8380" s="16">
        <v>8377</v>
      </c>
      <c r="B8380" s="16">
        <v>-1</v>
      </c>
      <c r="C8380" s="16">
        <v>-0.29749364329822015</v>
      </c>
    </row>
    <row r="8381" spans="1:3" ht="15" customHeight="1" x14ac:dyDescent="0.2">
      <c r="A8381" s="16">
        <v>8378</v>
      </c>
      <c r="B8381" s="16">
        <v>-1</v>
      </c>
      <c r="C8381" s="16">
        <v>-0.30090810025426806</v>
      </c>
    </row>
    <row r="8382" spans="1:3" ht="15" customHeight="1" x14ac:dyDescent="0.2">
      <c r="A8382" s="16">
        <v>8379</v>
      </c>
      <c r="B8382" s="16">
        <v>-1</v>
      </c>
      <c r="C8382" s="16">
        <v>-0.30148928441699963</v>
      </c>
    </row>
    <row r="8383" spans="1:3" ht="15" customHeight="1" x14ac:dyDescent="0.2">
      <c r="A8383" s="16">
        <v>8380</v>
      </c>
      <c r="B8383" s="16">
        <v>-1</v>
      </c>
      <c r="C8383" s="16">
        <v>-0.30294224482382853</v>
      </c>
    </row>
    <row r="8384" spans="1:3" ht="15" customHeight="1" x14ac:dyDescent="0.2">
      <c r="A8384" s="16">
        <v>8381</v>
      </c>
      <c r="B8384" s="16">
        <v>-1</v>
      </c>
      <c r="C8384" s="16">
        <v>-0.30294224482382853</v>
      </c>
    </row>
    <row r="8385" spans="1:3" ht="15" customHeight="1" x14ac:dyDescent="0.2">
      <c r="A8385" s="16">
        <v>8382</v>
      </c>
      <c r="B8385" s="16">
        <v>-1</v>
      </c>
      <c r="C8385" s="16">
        <v>-0.31002542680711953</v>
      </c>
    </row>
    <row r="8386" spans="1:3" ht="15" customHeight="1" x14ac:dyDescent="0.2">
      <c r="A8386" s="16">
        <v>8383</v>
      </c>
      <c r="B8386" s="16">
        <v>-1</v>
      </c>
      <c r="C8386" s="16">
        <v>-0.31017072284780239</v>
      </c>
    </row>
    <row r="8387" spans="1:3" ht="15" customHeight="1" x14ac:dyDescent="0.2">
      <c r="A8387" s="16">
        <v>8384</v>
      </c>
      <c r="B8387" s="16">
        <v>-1</v>
      </c>
      <c r="C8387" s="16">
        <v>-0.31242281147838724</v>
      </c>
    </row>
    <row r="8388" spans="1:3" ht="15" customHeight="1" x14ac:dyDescent="0.2">
      <c r="A8388" s="16">
        <v>8385</v>
      </c>
      <c r="B8388" s="16">
        <v>-1</v>
      </c>
      <c r="C8388" s="16">
        <v>-0.3146385760988013</v>
      </c>
    </row>
    <row r="8389" spans="1:3" ht="15" customHeight="1" x14ac:dyDescent="0.2">
      <c r="A8389" s="16">
        <v>8386</v>
      </c>
      <c r="B8389" s="16">
        <v>-1</v>
      </c>
      <c r="C8389" s="16">
        <v>-0.31489284416999636</v>
      </c>
    </row>
    <row r="8390" spans="1:3" ht="15" customHeight="1" x14ac:dyDescent="0.2">
      <c r="A8390" s="16">
        <v>8387</v>
      </c>
      <c r="B8390" s="16">
        <v>-1</v>
      </c>
      <c r="C8390" s="16">
        <v>-0.31721758082092261</v>
      </c>
    </row>
    <row r="8391" spans="1:3" ht="15" customHeight="1" x14ac:dyDescent="0.2">
      <c r="A8391" s="16">
        <v>8388</v>
      </c>
      <c r="B8391" s="16">
        <v>-1</v>
      </c>
      <c r="C8391" s="16">
        <v>-0.32164911006175084</v>
      </c>
    </row>
    <row r="8392" spans="1:3" ht="15" customHeight="1" x14ac:dyDescent="0.2">
      <c r="A8392" s="16">
        <v>8389</v>
      </c>
      <c r="B8392" s="16">
        <v>-1</v>
      </c>
      <c r="C8392" s="16">
        <v>-0.3219760261532873</v>
      </c>
    </row>
    <row r="8393" spans="1:3" ht="15" customHeight="1" x14ac:dyDescent="0.2">
      <c r="A8393" s="16">
        <v>8390</v>
      </c>
      <c r="B8393" s="16">
        <v>-1</v>
      </c>
      <c r="C8393" s="16">
        <v>-0.32255721031601886</v>
      </c>
    </row>
    <row r="8394" spans="1:3" ht="15" customHeight="1" x14ac:dyDescent="0.2">
      <c r="A8394" s="16">
        <v>8391</v>
      </c>
      <c r="B8394" s="16">
        <v>-1</v>
      </c>
      <c r="C8394" s="16">
        <v>-0.32989466037050491</v>
      </c>
    </row>
    <row r="8395" spans="1:3" ht="15" customHeight="1" x14ac:dyDescent="0.2">
      <c r="A8395" s="16">
        <v>8392</v>
      </c>
      <c r="B8395" s="16">
        <v>-1</v>
      </c>
      <c r="C8395" s="16">
        <v>-0.3316382128586996</v>
      </c>
    </row>
    <row r="8396" spans="1:3" ht="15" customHeight="1" x14ac:dyDescent="0.2">
      <c r="A8396" s="16">
        <v>8393</v>
      </c>
      <c r="B8396" s="16">
        <v>-1</v>
      </c>
      <c r="C8396" s="16">
        <v>-0.33221939702143116</v>
      </c>
    </row>
    <row r="8397" spans="1:3" ht="15" customHeight="1" x14ac:dyDescent="0.2">
      <c r="A8397" s="16">
        <v>8394</v>
      </c>
      <c r="B8397" s="16">
        <v>-1</v>
      </c>
      <c r="C8397" s="16">
        <v>-0.33552488194696695</v>
      </c>
    </row>
    <row r="8398" spans="1:3" ht="15" customHeight="1" x14ac:dyDescent="0.2">
      <c r="A8398" s="16">
        <v>8395</v>
      </c>
      <c r="B8398" s="16">
        <v>-1</v>
      </c>
      <c r="C8398" s="16">
        <v>-0.33567017798764986</v>
      </c>
    </row>
    <row r="8399" spans="1:3" ht="15" customHeight="1" x14ac:dyDescent="0.2">
      <c r="A8399" s="16">
        <v>8396</v>
      </c>
      <c r="B8399" s="16">
        <v>-1</v>
      </c>
      <c r="C8399" s="16">
        <v>-0.3374137304758445</v>
      </c>
    </row>
    <row r="8400" spans="1:3" ht="15" customHeight="1" x14ac:dyDescent="0.2">
      <c r="A8400" s="16">
        <v>8397</v>
      </c>
      <c r="B8400" s="16">
        <v>-1</v>
      </c>
      <c r="C8400" s="16">
        <v>-0.34191790773701414</v>
      </c>
    </row>
    <row r="8401" spans="1:3" ht="15" customHeight="1" x14ac:dyDescent="0.2">
      <c r="A8401" s="16">
        <v>8398</v>
      </c>
      <c r="B8401" s="16">
        <v>-1</v>
      </c>
      <c r="C8401" s="16">
        <v>-0.34286233200145294</v>
      </c>
    </row>
    <row r="8402" spans="1:3" ht="15" customHeight="1" x14ac:dyDescent="0.2">
      <c r="A8402" s="16">
        <v>8399</v>
      </c>
      <c r="B8402" s="16">
        <v>-1</v>
      </c>
      <c r="C8402" s="16">
        <v>-0.34351616418452596</v>
      </c>
    </row>
    <row r="8403" spans="1:3" ht="15" customHeight="1" x14ac:dyDescent="0.2">
      <c r="A8403" s="16">
        <v>8400</v>
      </c>
      <c r="B8403" s="16">
        <v>-1</v>
      </c>
      <c r="C8403" s="16">
        <v>-0.34489647657101347</v>
      </c>
    </row>
    <row r="8404" spans="1:3" ht="15" customHeight="1" x14ac:dyDescent="0.2">
      <c r="A8404" s="16">
        <v>8401</v>
      </c>
      <c r="B8404" s="16">
        <v>-1</v>
      </c>
      <c r="C8404" s="16">
        <v>-0.346131492916818</v>
      </c>
    </row>
    <row r="8405" spans="1:3" ht="15" customHeight="1" x14ac:dyDescent="0.2">
      <c r="A8405" s="16">
        <v>8402</v>
      </c>
      <c r="B8405" s="16">
        <v>-1</v>
      </c>
      <c r="C8405" s="16">
        <v>-0.34714856520159826</v>
      </c>
    </row>
    <row r="8406" spans="1:3" ht="15" customHeight="1" x14ac:dyDescent="0.2">
      <c r="A8406" s="16">
        <v>8403</v>
      </c>
      <c r="B8406" s="16">
        <v>-1</v>
      </c>
      <c r="C8406" s="16">
        <v>-0.34874682164911008</v>
      </c>
    </row>
    <row r="8407" spans="1:3" ht="15" customHeight="1" x14ac:dyDescent="0.2">
      <c r="A8407" s="16">
        <v>8404</v>
      </c>
      <c r="B8407" s="16">
        <v>-1</v>
      </c>
      <c r="C8407" s="16">
        <v>-0.34914638576098805</v>
      </c>
    </row>
    <row r="8408" spans="1:3" ht="15" customHeight="1" x14ac:dyDescent="0.2">
      <c r="A8408" s="16">
        <v>8405</v>
      </c>
      <c r="B8408" s="16">
        <v>-1</v>
      </c>
      <c r="C8408" s="16">
        <v>-0.35139847439157285</v>
      </c>
    </row>
    <row r="8409" spans="1:3" ht="15" customHeight="1" x14ac:dyDescent="0.2">
      <c r="A8409" s="16">
        <v>8406</v>
      </c>
      <c r="B8409" s="16">
        <v>-1</v>
      </c>
      <c r="C8409" s="16">
        <v>-0.35306937885942608</v>
      </c>
    </row>
    <row r="8410" spans="1:3" ht="15" customHeight="1" x14ac:dyDescent="0.2">
      <c r="A8410" s="16">
        <v>8407</v>
      </c>
      <c r="B8410" s="16">
        <v>-1</v>
      </c>
      <c r="C8410" s="16">
        <v>-0.36127860515800947</v>
      </c>
    </row>
    <row r="8411" spans="1:3" ht="15" customHeight="1" x14ac:dyDescent="0.2">
      <c r="A8411" s="16">
        <v>8408</v>
      </c>
      <c r="B8411" s="16">
        <v>-1</v>
      </c>
      <c r="C8411" s="16">
        <v>-0.36276788957500911</v>
      </c>
    </row>
    <row r="8412" spans="1:3" ht="15" customHeight="1" x14ac:dyDescent="0.2">
      <c r="A8412" s="16">
        <v>8409</v>
      </c>
      <c r="B8412" s="16">
        <v>-1</v>
      </c>
      <c r="C8412" s="16">
        <v>-0.36287686160552124</v>
      </c>
    </row>
    <row r="8413" spans="1:3" ht="15" customHeight="1" x14ac:dyDescent="0.2">
      <c r="A8413" s="16">
        <v>8410</v>
      </c>
      <c r="B8413" s="16">
        <v>-1</v>
      </c>
      <c r="C8413" s="16">
        <v>-0.36287686160552124</v>
      </c>
    </row>
    <row r="8414" spans="1:3" ht="15" customHeight="1" x14ac:dyDescent="0.2">
      <c r="A8414" s="16">
        <v>8411</v>
      </c>
      <c r="B8414" s="16">
        <v>-1</v>
      </c>
      <c r="C8414" s="16">
        <v>-0.36505630221576463</v>
      </c>
    </row>
    <row r="8415" spans="1:3" ht="15" customHeight="1" x14ac:dyDescent="0.2">
      <c r="A8415" s="16">
        <v>8412</v>
      </c>
      <c r="B8415" s="16">
        <v>-1</v>
      </c>
      <c r="C8415" s="16">
        <v>-0.36752633490737374</v>
      </c>
    </row>
    <row r="8416" spans="1:3" ht="15" customHeight="1" x14ac:dyDescent="0.2">
      <c r="A8416" s="16">
        <v>8413</v>
      </c>
      <c r="B8416" s="16">
        <v>-1</v>
      </c>
      <c r="C8416" s="16">
        <v>-0.36756265891754447</v>
      </c>
    </row>
    <row r="8417" spans="1:3" ht="15" customHeight="1" x14ac:dyDescent="0.2">
      <c r="A8417" s="16">
        <v>8414</v>
      </c>
      <c r="B8417" s="16">
        <v>-1</v>
      </c>
      <c r="C8417" s="16">
        <v>-0.36981474754812932</v>
      </c>
    </row>
    <row r="8418" spans="1:3" ht="15" customHeight="1" x14ac:dyDescent="0.2">
      <c r="A8418" s="16">
        <v>8415</v>
      </c>
      <c r="B8418" s="16">
        <v>-1</v>
      </c>
      <c r="C8418" s="16">
        <v>-0.37017798764983656</v>
      </c>
    </row>
    <row r="8419" spans="1:3" ht="15" customHeight="1" x14ac:dyDescent="0.2">
      <c r="A8419" s="16">
        <v>8416</v>
      </c>
      <c r="B8419" s="16">
        <v>-1</v>
      </c>
      <c r="C8419" s="16">
        <v>-0.37348347257537234</v>
      </c>
    </row>
    <row r="8420" spans="1:3" ht="15" customHeight="1" x14ac:dyDescent="0.2">
      <c r="A8420" s="16">
        <v>8417</v>
      </c>
      <c r="B8420" s="16">
        <v>-1</v>
      </c>
      <c r="C8420" s="16">
        <v>-0.3754449691245913</v>
      </c>
    </row>
    <row r="8421" spans="1:3" ht="15" customHeight="1" x14ac:dyDescent="0.2">
      <c r="A8421" s="16">
        <v>8418</v>
      </c>
      <c r="B8421" s="16">
        <v>-1</v>
      </c>
      <c r="C8421" s="16">
        <v>-0.37737014166363969</v>
      </c>
    </row>
    <row r="8422" spans="1:3" ht="15" customHeight="1" x14ac:dyDescent="0.2">
      <c r="A8422" s="16">
        <v>8419</v>
      </c>
      <c r="B8422" s="16">
        <v>-1</v>
      </c>
      <c r="C8422" s="16">
        <v>-0.37809662186705417</v>
      </c>
    </row>
    <row r="8423" spans="1:3" ht="15" customHeight="1" x14ac:dyDescent="0.2">
      <c r="A8423" s="16">
        <v>8420</v>
      </c>
      <c r="B8423" s="16">
        <v>-1</v>
      </c>
      <c r="C8423" s="16">
        <v>-0.38361787141300396</v>
      </c>
    </row>
    <row r="8424" spans="1:3" ht="15" customHeight="1" x14ac:dyDescent="0.2">
      <c r="A8424" s="16">
        <v>8421</v>
      </c>
      <c r="B8424" s="16">
        <v>-1</v>
      </c>
      <c r="C8424" s="16">
        <v>-0.38470759171812563</v>
      </c>
    </row>
    <row r="8425" spans="1:3" ht="15" customHeight="1" x14ac:dyDescent="0.2">
      <c r="A8425" s="16">
        <v>8422</v>
      </c>
      <c r="B8425" s="16">
        <v>-1</v>
      </c>
      <c r="C8425" s="16">
        <v>-0.38521612786051579</v>
      </c>
    </row>
    <row r="8426" spans="1:3" ht="15" customHeight="1" x14ac:dyDescent="0.2">
      <c r="A8426" s="16">
        <v>8423</v>
      </c>
      <c r="B8426" s="16">
        <v>-1</v>
      </c>
      <c r="C8426" s="16">
        <v>-0.38961133309117324</v>
      </c>
    </row>
    <row r="8427" spans="1:3" ht="15" customHeight="1" x14ac:dyDescent="0.2">
      <c r="A8427" s="16">
        <v>8424</v>
      </c>
      <c r="B8427" s="16">
        <v>-1</v>
      </c>
      <c r="C8427" s="16">
        <v>-0.39037413730475845</v>
      </c>
    </row>
    <row r="8428" spans="1:3" ht="15" customHeight="1" x14ac:dyDescent="0.2">
      <c r="A8428" s="16">
        <v>8425</v>
      </c>
      <c r="B8428" s="16">
        <v>-1</v>
      </c>
      <c r="C8428" s="16">
        <v>-0.39117326552851439</v>
      </c>
    </row>
    <row r="8429" spans="1:3" ht="15" customHeight="1" x14ac:dyDescent="0.2">
      <c r="A8429" s="16">
        <v>8426</v>
      </c>
      <c r="B8429" s="16">
        <v>-1</v>
      </c>
      <c r="C8429" s="16">
        <v>-0.3926988739556847</v>
      </c>
    </row>
    <row r="8430" spans="1:3" ht="15" customHeight="1" x14ac:dyDescent="0.2">
      <c r="A8430" s="16">
        <v>8427</v>
      </c>
      <c r="B8430" s="16">
        <v>-1</v>
      </c>
      <c r="C8430" s="16">
        <v>-0.40054486015256086</v>
      </c>
    </row>
    <row r="8431" spans="1:3" ht="15" customHeight="1" x14ac:dyDescent="0.2">
      <c r="A8431" s="16">
        <v>8428</v>
      </c>
      <c r="B8431" s="16">
        <v>-1</v>
      </c>
      <c r="C8431" s="16">
        <v>-0.4009081002542681</v>
      </c>
    </row>
    <row r="8432" spans="1:3" ht="15" customHeight="1" x14ac:dyDescent="0.2">
      <c r="A8432" s="16">
        <v>8429</v>
      </c>
      <c r="B8432" s="16">
        <v>-1</v>
      </c>
      <c r="C8432" s="16">
        <v>-0.40457682528151107</v>
      </c>
    </row>
    <row r="8433" spans="1:3" ht="15" customHeight="1" x14ac:dyDescent="0.2">
      <c r="A8433" s="16">
        <v>8430</v>
      </c>
      <c r="B8433" s="16">
        <v>-1</v>
      </c>
      <c r="C8433" s="16">
        <v>-0.40624772974936435</v>
      </c>
    </row>
    <row r="8434" spans="1:3" ht="15" customHeight="1" x14ac:dyDescent="0.2">
      <c r="A8434" s="16">
        <v>8431</v>
      </c>
      <c r="B8434" s="16">
        <v>-1</v>
      </c>
      <c r="C8434" s="16">
        <v>-0.40748274609516888</v>
      </c>
    </row>
    <row r="8435" spans="1:3" ht="15" customHeight="1" x14ac:dyDescent="0.2">
      <c r="A8435" s="16">
        <v>8432</v>
      </c>
      <c r="B8435" s="16">
        <v>-1</v>
      </c>
      <c r="C8435" s="16">
        <v>-0.41224119142753363</v>
      </c>
    </row>
    <row r="8436" spans="1:3" ht="15" customHeight="1" x14ac:dyDescent="0.2">
      <c r="A8436" s="16">
        <v>8433</v>
      </c>
      <c r="B8436" s="16">
        <v>-1</v>
      </c>
      <c r="C8436" s="16">
        <v>-0.41329458772248456</v>
      </c>
    </row>
    <row r="8437" spans="1:3" ht="15" customHeight="1" x14ac:dyDescent="0.2">
      <c r="A8437" s="16">
        <v>8434</v>
      </c>
      <c r="B8437" s="16">
        <v>-1</v>
      </c>
      <c r="C8437" s="16">
        <v>-0.41554667635306936</v>
      </c>
    </row>
    <row r="8438" spans="1:3" ht="15" customHeight="1" x14ac:dyDescent="0.2">
      <c r="A8438" s="16">
        <v>8435</v>
      </c>
      <c r="B8438" s="16">
        <v>-1</v>
      </c>
      <c r="C8438" s="16">
        <v>-0.41565564838358154</v>
      </c>
    </row>
    <row r="8439" spans="1:3" ht="15" customHeight="1" x14ac:dyDescent="0.2">
      <c r="A8439" s="16">
        <v>8436</v>
      </c>
      <c r="B8439" s="16">
        <v>-1</v>
      </c>
      <c r="C8439" s="16">
        <v>-0.41663639665819108</v>
      </c>
    </row>
    <row r="8440" spans="1:3" ht="15" customHeight="1" x14ac:dyDescent="0.2">
      <c r="A8440" s="16">
        <v>8437</v>
      </c>
      <c r="B8440" s="16">
        <v>-1</v>
      </c>
      <c r="C8440" s="16">
        <v>-0.41739920087177623</v>
      </c>
    </row>
    <row r="8441" spans="1:3" ht="15" customHeight="1" x14ac:dyDescent="0.2">
      <c r="A8441" s="16">
        <v>8438</v>
      </c>
      <c r="B8441" s="16">
        <v>-1</v>
      </c>
      <c r="C8441" s="16">
        <v>-0.41874318924809295</v>
      </c>
    </row>
    <row r="8442" spans="1:3" ht="15" customHeight="1" x14ac:dyDescent="0.2">
      <c r="A8442" s="16">
        <v>8439</v>
      </c>
      <c r="B8442" s="16">
        <v>-1</v>
      </c>
      <c r="C8442" s="16">
        <v>-0.4205593897566291</v>
      </c>
    </row>
    <row r="8443" spans="1:3" ht="15" customHeight="1" x14ac:dyDescent="0.2">
      <c r="A8443" s="16">
        <v>8440</v>
      </c>
      <c r="B8443" s="16">
        <v>-1</v>
      </c>
      <c r="C8443" s="16">
        <v>-0.4252088630584816</v>
      </c>
    </row>
    <row r="8444" spans="1:3" ht="15" customHeight="1" x14ac:dyDescent="0.2">
      <c r="A8444" s="16">
        <v>8441</v>
      </c>
      <c r="B8444" s="16">
        <v>-1</v>
      </c>
      <c r="C8444" s="16">
        <v>-0.4285869960043589</v>
      </c>
    </row>
    <row r="8445" spans="1:3" ht="15" customHeight="1" x14ac:dyDescent="0.2">
      <c r="A8445" s="16">
        <v>8442</v>
      </c>
      <c r="B8445" s="16">
        <v>-1</v>
      </c>
      <c r="C8445" s="16">
        <v>-0.42891391209589536</v>
      </c>
    </row>
    <row r="8446" spans="1:3" ht="15" customHeight="1" x14ac:dyDescent="0.2">
      <c r="A8446" s="16">
        <v>8443</v>
      </c>
      <c r="B8446" s="16">
        <v>-1</v>
      </c>
      <c r="C8446" s="16">
        <v>-0.43094805666545588</v>
      </c>
    </row>
    <row r="8447" spans="1:3" ht="15" customHeight="1" x14ac:dyDescent="0.2">
      <c r="A8447" s="16">
        <v>8444</v>
      </c>
      <c r="B8447" s="16">
        <v>-1</v>
      </c>
      <c r="C8447" s="16">
        <v>-0.4430802760624773</v>
      </c>
    </row>
    <row r="8448" spans="1:3" ht="15" customHeight="1" x14ac:dyDescent="0.2">
      <c r="A8448" s="16">
        <v>8445</v>
      </c>
      <c r="B8448" s="16">
        <v>-1</v>
      </c>
      <c r="C8448" s="16">
        <v>-0.44340719215401381</v>
      </c>
    </row>
    <row r="8449" spans="1:3" ht="15" customHeight="1" x14ac:dyDescent="0.2">
      <c r="A8449" s="16">
        <v>8446</v>
      </c>
      <c r="B8449" s="16">
        <v>-1</v>
      </c>
      <c r="C8449" s="16">
        <v>-0.45027243007628037</v>
      </c>
    </row>
    <row r="8450" spans="1:3" ht="15" customHeight="1" x14ac:dyDescent="0.2">
      <c r="A8450" s="16">
        <v>8447</v>
      </c>
      <c r="B8450" s="16">
        <v>-1</v>
      </c>
      <c r="C8450" s="16">
        <v>-0.45321467490010897</v>
      </c>
    </row>
    <row r="8451" spans="1:3" ht="15" customHeight="1" x14ac:dyDescent="0.2">
      <c r="A8451" s="16">
        <v>8448</v>
      </c>
      <c r="B8451" s="16">
        <v>-1</v>
      </c>
      <c r="C8451" s="16">
        <v>-0.45797312023247366</v>
      </c>
    </row>
    <row r="8452" spans="1:3" ht="15" customHeight="1" x14ac:dyDescent="0.2">
      <c r="A8452" s="16">
        <v>8449</v>
      </c>
      <c r="B8452" s="16">
        <v>-1</v>
      </c>
      <c r="C8452" s="16">
        <v>-0.45837268434435163</v>
      </c>
    </row>
    <row r="8453" spans="1:3" ht="15" customHeight="1" x14ac:dyDescent="0.2">
      <c r="A8453" s="16">
        <v>8450</v>
      </c>
      <c r="B8453" s="16">
        <v>-1</v>
      </c>
      <c r="C8453" s="16">
        <v>-0.46218670541227752</v>
      </c>
    </row>
    <row r="8454" spans="1:3" ht="15" customHeight="1" x14ac:dyDescent="0.2">
      <c r="A8454" s="16">
        <v>8451</v>
      </c>
      <c r="B8454" s="16">
        <v>-1</v>
      </c>
      <c r="C8454" s="16">
        <v>-0.46334907373774059</v>
      </c>
    </row>
    <row r="8455" spans="1:3" ht="15" customHeight="1" x14ac:dyDescent="0.2">
      <c r="A8455" s="16">
        <v>8452</v>
      </c>
      <c r="B8455" s="16">
        <v>-1</v>
      </c>
      <c r="C8455" s="16">
        <v>-0.46705412277515435</v>
      </c>
    </row>
    <row r="8456" spans="1:3" ht="15" customHeight="1" x14ac:dyDescent="0.2">
      <c r="A8456" s="16">
        <v>8453</v>
      </c>
      <c r="B8456" s="16">
        <v>-1</v>
      </c>
      <c r="C8456" s="16">
        <v>-0.46716309480566653</v>
      </c>
    </row>
    <row r="8457" spans="1:3" ht="15" customHeight="1" x14ac:dyDescent="0.2">
      <c r="A8457" s="16">
        <v>8454</v>
      </c>
      <c r="B8457" s="16">
        <v>-1</v>
      </c>
      <c r="C8457" s="16">
        <v>-0.46872502724300769</v>
      </c>
    </row>
    <row r="8458" spans="1:3" ht="15" customHeight="1" x14ac:dyDescent="0.2">
      <c r="A8458" s="16">
        <v>8455</v>
      </c>
      <c r="B8458" s="16">
        <v>-1</v>
      </c>
      <c r="C8458" s="16">
        <v>-0.46948783145659279</v>
      </c>
    </row>
    <row r="8459" spans="1:3" ht="15" customHeight="1" x14ac:dyDescent="0.2">
      <c r="A8459" s="16">
        <v>8456</v>
      </c>
      <c r="B8459" s="16">
        <v>-1</v>
      </c>
      <c r="C8459" s="16">
        <v>-0.47141300399564112</v>
      </c>
    </row>
    <row r="8460" spans="1:3" ht="15" customHeight="1" x14ac:dyDescent="0.2">
      <c r="A8460" s="16">
        <v>8457</v>
      </c>
      <c r="B8460" s="16">
        <v>-1</v>
      </c>
      <c r="C8460" s="16">
        <v>-0.47217580820922633</v>
      </c>
    </row>
    <row r="8461" spans="1:3" ht="15" customHeight="1" x14ac:dyDescent="0.2">
      <c r="A8461" s="16">
        <v>8458</v>
      </c>
      <c r="B8461" s="16">
        <v>-1</v>
      </c>
      <c r="C8461" s="16">
        <v>-0.48547039593171087</v>
      </c>
    </row>
    <row r="8462" spans="1:3" ht="15" customHeight="1" x14ac:dyDescent="0.2">
      <c r="A8462" s="16">
        <v>8459</v>
      </c>
      <c r="B8462" s="16">
        <v>-1</v>
      </c>
      <c r="C8462" s="16">
        <v>-0.48972030512168546</v>
      </c>
    </row>
    <row r="8463" spans="1:3" ht="15" customHeight="1" x14ac:dyDescent="0.2">
      <c r="A8463" s="16">
        <v>8460</v>
      </c>
      <c r="B8463" s="16">
        <v>-1</v>
      </c>
      <c r="C8463" s="16">
        <v>-0.50079912822375594</v>
      </c>
    </row>
    <row r="8464" spans="1:3" ht="15" customHeight="1" x14ac:dyDescent="0.2">
      <c r="A8464" s="16">
        <v>8461</v>
      </c>
      <c r="B8464" s="16">
        <v>-1</v>
      </c>
      <c r="C8464" s="16">
        <v>-0.50417726116963313</v>
      </c>
    </row>
    <row r="8465" spans="1:3" ht="15" customHeight="1" x14ac:dyDescent="0.2">
      <c r="A8465" s="16">
        <v>8462</v>
      </c>
      <c r="B8465" s="16">
        <v>-1</v>
      </c>
      <c r="C8465" s="16">
        <v>-0.50504903741373053</v>
      </c>
    </row>
    <row r="8466" spans="1:3" ht="15" customHeight="1" x14ac:dyDescent="0.2">
      <c r="A8466" s="16">
        <v>8463</v>
      </c>
      <c r="B8466" s="16">
        <v>-1</v>
      </c>
      <c r="C8466" s="16">
        <v>-0.50730112604431521</v>
      </c>
    </row>
    <row r="8467" spans="1:3" ht="15" customHeight="1" x14ac:dyDescent="0.2">
      <c r="A8467" s="16">
        <v>8464</v>
      </c>
      <c r="B8467" s="16">
        <v>-1</v>
      </c>
      <c r="C8467" s="16">
        <v>-0.50817290228841261</v>
      </c>
    </row>
    <row r="8468" spans="1:3" ht="15" customHeight="1" x14ac:dyDescent="0.2">
      <c r="A8468" s="16">
        <v>8465</v>
      </c>
      <c r="B8468" s="16">
        <v>-1</v>
      </c>
      <c r="C8468" s="16">
        <v>-0.51235016345804574</v>
      </c>
    </row>
    <row r="8469" spans="1:3" ht="15" customHeight="1" x14ac:dyDescent="0.2">
      <c r="A8469" s="16">
        <v>8466</v>
      </c>
      <c r="B8469" s="16">
        <v>-1</v>
      </c>
      <c r="C8469" s="16">
        <v>-0.5134398837631674</v>
      </c>
    </row>
    <row r="8470" spans="1:3" ht="15" customHeight="1" x14ac:dyDescent="0.2">
      <c r="A8470" s="16">
        <v>8467</v>
      </c>
      <c r="B8470" s="16">
        <v>-1</v>
      </c>
      <c r="C8470" s="16">
        <v>-0.51391209589538689</v>
      </c>
    </row>
    <row r="8471" spans="1:3" ht="15" customHeight="1" x14ac:dyDescent="0.2">
      <c r="A8471" s="16">
        <v>8468</v>
      </c>
      <c r="B8471" s="16">
        <v>-1</v>
      </c>
      <c r="C8471" s="16">
        <v>-0.52030512168543408</v>
      </c>
    </row>
    <row r="8472" spans="1:3" ht="15" customHeight="1" x14ac:dyDescent="0.2">
      <c r="A8472" s="16">
        <v>8469</v>
      </c>
      <c r="B8472" s="16">
        <v>-1</v>
      </c>
      <c r="C8472" s="16">
        <v>-0.52288412640755544</v>
      </c>
    </row>
    <row r="8473" spans="1:3" ht="15" customHeight="1" x14ac:dyDescent="0.2">
      <c r="A8473" s="16">
        <v>8470</v>
      </c>
      <c r="B8473" s="16">
        <v>-1</v>
      </c>
      <c r="C8473" s="16">
        <v>-0.52455503087540856</v>
      </c>
    </row>
    <row r="8474" spans="1:3" ht="15" customHeight="1" x14ac:dyDescent="0.2">
      <c r="A8474" s="16">
        <v>8471</v>
      </c>
      <c r="B8474" s="16">
        <v>-1</v>
      </c>
      <c r="C8474" s="16">
        <v>-0.52796948783145659</v>
      </c>
    </row>
    <row r="8475" spans="1:3" ht="15" customHeight="1" x14ac:dyDescent="0.2">
      <c r="A8475" s="16">
        <v>8472</v>
      </c>
      <c r="B8475" s="16">
        <v>-1</v>
      </c>
      <c r="C8475" s="16">
        <v>-0.5322557210316019</v>
      </c>
    </row>
    <row r="8476" spans="1:3" ht="15" customHeight="1" x14ac:dyDescent="0.2">
      <c r="A8476" s="16">
        <v>8473</v>
      </c>
      <c r="B8476" s="16">
        <v>-1</v>
      </c>
      <c r="C8476" s="16">
        <v>-0.53599709407918628</v>
      </c>
    </row>
    <row r="8477" spans="1:3" ht="15" customHeight="1" x14ac:dyDescent="0.2">
      <c r="A8477" s="16">
        <v>8474</v>
      </c>
      <c r="B8477" s="16">
        <v>-1</v>
      </c>
      <c r="C8477" s="16">
        <v>-0.53759535052669816</v>
      </c>
    </row>
    <row r="8478" spans="1:3" ht="15" customHeight="1" x14ac:dyDescent="0.2">
      <c r="A8478" s="16">
        <v>8475</v>
      </c>
      <c r="B8478" s="16">
        <v>-1</v>
      </c>
      <c r="C8478" s="16">
        <v>-0.54046494733018524</v>
      </c>
    </row>
    <row r="8479" spans="1:3" ht="15" customHeight="1" x14ac:dyDescent="0.2">
      <c r="A8479" s="16">
        <v>8476</v>
      </c>
      <c r="B8479" s="16">
        <v>-1</v>
      </c>
      <c r="C8479" s="16">
        <v>-0.54097348347257534</v>
      </c>
    </row>
    <row r="8480" spans="1:3" ht="15" customHeight="1" x14ac:dyDescent="0.2">
      <c r="A8480" s="16">
        <v>8477</v>
      </c>
      <c r="B8480" s="16">
        <v>-1</v>
      </c>
      <c r="C8480" s="16">
        <v>-0.54173628768616056</v>
      </c>
    </row>
    <row r="8481" spans="1:3" ht="15" customHeight="1" x14ac:dyDescent="0.2">
      <c r="A8481" s="16">
        <v>8478</v>
      </c>
      <c r="B8481" s="16">
        <v>-1</v>
      </c>
      <c r="C8481" s="16">
        <v>-0.54362513621503805</v>
      </c>
    </row>
    <row r="8482" spans="1:3" ht="15" customHeight="1" x14ac:dyDescent="0.2">
      <c r="A8482" s="16">
        <v>8479</v>
      </c>
      <c r="B8482" s="16">
        <v>-1</v>
      </c>
      <c r="C8482" s="16">
        <v>-0.54431529240828191</v>
      </c>
    </row>
    <row r="8483" spans="1:3" ht="15" customHeight="1" x14ac:dyDescent="0.2">
      <c r="A8483" s="16">
        <v>8480</v>
      </c>
      <c r="B8483" s="16">
        <v>-1</v>
      </c>
      <c r="C8483" s="16">
        <v>-0.54703959317108608</v>
      </c>
    </row>
    <row r="8484" spans="1:3" ht="15" customHeight="1" x14ac:dyDescent="0.2">
      <c r="A8484" s="16">
        <v>8481</v>
      </c>
      <c r="B8484" s="16">
        <v>-1</v>
      </c>
      <c r="C8484" s="16">
        <v>-0.5476934253541591</v>
      </c>
    </row>
    <row r="8485" spans="1:3" ht="15" customHeight="1" x14ac:dyDescent="0.2">
      <c r="A8485" s="16">
        <v>8482</v>
      </c>
      <c r="B8485" s="16">
        <v>-1</v>
      </c>
      <c r="C8485" s="16">
        <v>-0.55085361423901202</v>
      </c>
    </row>
    <row r="8486" spans="1:3" ht="15" customHeight="1" x14ac:dyDescent="0.2">
      <c r="A8486" s="16">
        <v>8483</v>
      </c>
      <c r="B8486" s="16">
        <v>-1</v>
      </c>
      <c r="C8486" s="16">
        <v>-0.55201598256447515</v>
      </c>
    </row>
    <row r="8487" spans="1:3" ht="15" customHeight="1" x14ac:dyDescent="0.2">
      <c r="A8487" s="16">
        <v>8484</v>
      </c>
      <c r="B8487" s="16">
        <v>-1</v>
      </c>
      <c r="C8487" s="16">
        <v>-0.55230657464584088</v>
      </c>
    </row>
    <row r="8488" spans="1:3" ht="15" customHeight="1" x14ac:dyDescent="0.2">
      <c r="A8488" s="16">
        <v>8485</v>
      </c>
      <c r="B8488" s="16">
        <v>-1</v>
      </c>
      <c r="C8488" s="16">
        <v>-0.55317835088993828</v>
      </c>
    </row>
    <row r="8489" spans="1:3" ht="15" customHeight="1" x14ac:dyDescent="0.2">
      <c r="A8489" s="16">
        <v>8486</v>
      </c>
      <c r="B8489" s="16">
        <v>-1</v>
      </c>
      <c r="C8489" s="16">
        <v>-0.5576098801307664</v>
      </c>
    </row>
    <row r="8490" spans="1:3" ht="15" customHeight="1" x14ac:dyDescent="0.2">
      <c r="A8490" s="16">
        <v>8487</v>
      </c>
      <c r="B8490" s="16">
        <v>-1</v>
      </c>
      <c r="C8490" s="16">
        <v>-0.56189611333091172</v>
      </c>
    </row>
    <row r="8491" spans="1:3" ht="15" customHeight="1" x14ac:dyDescent="0.2">
      <c r="A8491" s="16">
        <v>8488</v>
      </c>
      <c r="B8491" s="16">
        <v>-1</v>
      </c>
      <c r="C8491" s="16">
        <v>-0.56443879404286235</v>
      </c>
    </row>
    <row r="8492" spans="1:3" ht="15" customHeight="1" x14ac:dyDescent="0.2">
      <c r="A8492" s="16">
        <v>8489</v>
      </c>
      <c r="B8492" s="16">
        <v>-1</v>
      </c>
      <c r="C8492" s="16">
        <v>-0.56981474754812933</v>
      </c>
    </row>
    <row r="8493" spans="1:3" ht="15" customHeight="1" x14ac:dyDescent="0.2">
      <c r="A8493" s="16">
        <v>8490</v>
      </c>
      <c r="B8493" s="16">
        <v>-1</v>
      </c>
      <c r="C8493" s="16">
        <v>-0.57217580820922631</v>
      </c>
    </row>
    <row r="8494" spans="1:3" ht="15" customHeight="1" x14ac:dyDescent="0.2">
      <c r="A8494" s="16">
        <v>8491</v>
      </c>
      <c r="B8494" s="16">
        <v>-1</v>
      </c>
      <c r="C8494" s="16">
        <v>-0.57860515800944423</v>
      </c>
    </row>
    <row r="8495" spans="1:3" ht="15" customHeight="1" x14ac:dyDescent="0.2">
      <c r="A8495" s="16">
        <v>8492</v>
      </c>
      <c r="B8495" s="16">
        <v>-1</v>
      </c>
      <c r="C8495" s="16">
        <v>-0.57991282237559028</v>
      </c>
    </row>
    <row r="8496" spans="1:3" ht="15" customHeight="1" x14ac:dyDescent="0.2">
      <c r="A8496" s="16">
        <v>8493</v>
      </c>
      <c r="B8496" s="16">
        <v>-1</v>
      </c>
      <c r="C8496" s="16">
        <v>-0.58129313476207767</v>
      </c>
    </row>
    <row r="8497" spans="1:3" ht="15" customHeight="1" x14ac:dyDescent="0.2">
      <c r="A8497" s="16">
        <v>8494</v>
      </c>
      <c r="B8497" s="16">
        <v>-1</v>
      </c>
      <c r="C8497" s="16">
        <v>-0.58481656374863789</v>
      </c>
    </row>
    <row r="8498" spans="1:3" ht="15" customHeight="1" x14ac:dyDescent="0.2">
      <c r="A8498" s="16">
        <v>8495</v>
      </c>
      <c r="B8498" s="16">
        <v>-1</v>
      </c>
      <c r="C8498" s="16">
        <v>-0.58692335633853976</v>
      </c>
    </row>
    <row r="8499" spans="1:3" ht="15" customHeight="1" x14ac:dyDescent="0.2">
      <c r="A8499" s="16">
        <v>8496</v>
      </c>
      <c r="B8499" s="16">
        <v>-1</v>
      </c>
      <c r="C8499" s="16">
        <v>-0.5884852887758808</v>
      </c>
    </row>
    <row r="8500" spans="1:3" ht="15" customHeight="1" x14ac:dyDescent="0.2">
      <c r="A8500" s="16">
        <v>8497</v>
      </c>
      <c r="B8500" s="16">
        <v>-1</v>
      </c>
      <c r="C8500" s="16">
        <v>-0.58895750090810028</v>
      </c>
    </row>
    <row r="8501" spans="1:3" ht="15" customHeight="1" x14ac:dyDescent="0.2">
      <c r="A8501" s="16">
        <v>8498</v>
      </c>
      <c r="B8501" s="16">
        <v>-1</v>
      </c>
      <c r="C8501" s="16">
        <v>-0.58924809298946601</v>
      </c>
    </row>
    <row r="8502" spans="1:3" ht="15" customHeight="1" x14ac:dyDescent="0.2">
      <c r="A8502" s="16">
        <v>8499</v>
      </c>
      <c r="B8502" s="16">
        <v>-1</v>
      </c>
      <c r="C8502" s="16">
        <v>-0.59219033781329455</v>
      </c>
    </row>
    <row r="8503" spans="1:3" ht="15" customHeight="1" x14ac:dyDescent="0.2">
      <c r="A8503" s="16">
        <v>8500</v>
      </c>
      <c r="B8503" s="16">
        <v>-1</v>
      </c>
      <c r="C8503" s="16">
        <v>-0.59585906284053758</v>
      </c>
    </row>
    <row r="8504" spans="1:3" ht="15" customHeight="1" x14ac:dyDescent="0.2">
      <c r="A8504" s="16">
        <v>8501</v>
      </c>
      <c r="B8504" s="16">
        <v>-1</v>
      </c>
      <c r="C8504" s="16">
        <v>-0.59694878314565936</v>
      </c>
    </row>
    <row r="8505" spans="1:3" ht="15" customHeight="1" x14ac:dyDescent="0.2">
      <c r="A8505" s="16">
        <v>8502</v>
      </c>
      <c r="B8505" s="16">
        <v>-1</v>
      </c>
      <c r="C8505" s="16">
        <v>-0.6011623683254631</v>
      </c>
    </row>
    <row r="8506" spans="1:3" ht="15" customHeight="1" x14ac:dyDescent="0.2">
      <c r="A8506" s="16">
        <v>8503</v>
      </c>
      <c r="B8506" s="16">
        <v>-1</v>
      </c>
      <c r="C8506" s="16">
        <v>-0.60239738467126769</v>
      </c>
    </row>
    <row r="8507" spans="1:3" ht="15" customHeight="1" x14ac:dyDescent="0.2">
      <c r="A8507" s="16">
        <v>8504</v>
      </c>
      <c r="B8507" s="16">
        <v>-1</v>
      </c>
      <c r="C8507" s="16">
        <v>-0.60337813294587717</v>
      </c>
    </row>
    <row r="8508" spans="1:3" ht="15" customHeight="1" x14ac:dyDescent="0.2">
      <c r="A8508" s="16">
        <v>8505</v>
      </c>
      <c r="B8508" s="16">
        <v>-1</v>
      </c>
      <c r="C8508" s="16">
        <v>-0.60370504903741373</v>
      </c>
    </row>
    <row r="8509" spans="1:3" ht="15" customHeight="1" x14ac:dyDescent="0.2">
      <c r="A8509" s="16">
        <v>8506</v>
      </c>
      <c r="B8509" s="16">
        <v>-1</v>
      </c>
      <c r="C8509" s="16">
        <v>-0.60951689066472936</v>
      </c>
    </row>
    <row r="8510" spans="1:3" ht="15" customHeight="1" x14ac:dyDescent="0.2">
      <c r="A8510" s="16">
        <v>8507</v>
      </c>
      <c r="B8510" s="16">
        <v>-1</v>
      </c>
      <c r="C8510" s="16">
        <v>-0.61133309117326551</v>
      </c>
    </row>
    <row r="8511" spans="1:3" ht="15" customHeight="1" x14ac:dyDescent="0.2">
      <c r="A8511" s="16">
        <v>8508</v>
      </c>
      <c r="B8511" s="16">
        <v>-1</v>
      </c>
      <c r="C8511" s="16">
        <v>-0.61449328005811843</v>
      </c>
    </row>
    <row r="8512" spans="1:3" ht="15" customHeight="1" x14ac:dyDescent="0.2">
      <c r="A8512" s="16">
        <v>8509</v>
      </c>
      <c r="B8512" s="16">
        <v>-1</v>
      </c>
      <c r="C8512" s="16">
        <v>-0.61685434071921541</v>
      </c>
    </row>
    <row r="8513" spans="1:3" ht="15" customHeight="1" x14ac:dyDescent="0.2">
      <c r="A8513" s="16">
        <v>8510</v>
      </c>
      <c r="B8513" s="16">
        <v>-1</v>
      </c>
      <c r="C8513" s="16">
        <v>-0.62175808209226302</v>
      </c>
    </row>
    <row r="8514" spans="1:3" ht="15" customHeight="1" x14ac:dyDescent="0.2">
      <c r="A8514" s="16">
        <v>8511</v>
      </c>
      <c r="B8514" s="16">
        <v>-1</v>
      </c>
      <c r="C8514" s="16">
        <v>-0.62517253904831094</v>
      </c>
    </row>
    <row r="8515" spans="1:3" ht="15" customHeight="1" x14ac:dyDescent="0.2">
      <c r="A8515" s="16">
        <v>8512</v>
      </c>
      <c r="B8515" s="16">
        <v>-1</v>
      </c>
      <c r="C8515" s="16">
        <v>-0.62648020341445698</v>
      </c>
    </row>
    <row r="8516" spans="1:3" ht="15" customHeight="1" x14ac:dyDescent="0.2">
      <c r="A8516" s="16">
        <v>8513</v>
      </c>
      <c r="B8516" s="16">
        <v>-1</v>
      </c>
      <c r="C8516" s="16">
        <v>-0.62974936432982198</v>
      </c>
    </row>
    <row r="8517" spans="1:3" ht="15" customHeight="1" x14ac:dyDescent="0.2">
      <c r="A8517" s="16">
        <v>8514</v>
      </c>
      <c r="B8517" s="16">
        <v>-1</v>
      </c>
      <c r="C8517" s="16">
        <v>-0.63080276062477292</v>
      </c>
    </row>
    <row r="8518" spans="1:3" ht="15" customHeight="1" x14ac:dyDescent="0.2">
      <c r="A8518" s="16">
        <v>8515</v>
      </c>
      <c r="B8518" s="16">
        <v>-1</v>
      </c>
      <c r="C8518" s="16">
        <v>-0.63439883763167448</v>
      </c>
    </row>
    <row r="8519" spans="1:3" ht="15" customHeight="1" x14ac:dyDescent="0.2">
      <c r="A8519" s="16">
        <v>8516</v>
      </c>
      <c r="B8519" s="16">
        <v>-1</v>
      </c>
      <c r="C8519" s="16">
        <v>-0.64337086814384314</v>
      </c>
    </row>
    <row r="8520" spans="1:3" ht="15" customHeight="1" x14ac:dyDescent="0.2">
      <c r="A8520" s="16">
        <v>8517</v>
      </c>
      <c r="B8520" s="16">
        <v>-1</v>
      </c>
      <c r="C8520" s="16">
        <v>-0.64442426443879397</v>
      </c>
    </row>
    <row r="8521" spans="1:3" ht="15" customHeight="1" x14ac:dyDescent="0.2">
      <c r="A8521" s="16">
        <v>8518</v>
      </c>
      <c r="B8521" s="16">
        <v>-1</v>
      </c>
      <c r="C8521" s="16">
        <v>-0.6450780966218671</v>
      </c>
    </row>
    <row r="8522" spans="1:3" ht="15" customHeight="1" x14ac:dyDescent="0.2">
      <c r="A8522" s="16">
        <v>8519</v>
      </c>
      <c r="B8522" s="16">
        <v>-1</v>
      </c>
      <c r="C8522" s="16">
        <v>-0.64515074464220845</v>
      </c>
    </row>
    <row r="8523" spans="1:3" ht="15" customHeight="1" x14ac:dyDescent="0.2">
      <c r="A8523" s="16">
        <v>8520</v>
      </c>
      <c r="B8523" s="16">
        <v>-1</v>
      </c>
      <c r="C8523" s="16">
        <v>-0.64605884489647658</v>
      </c>
    </row>
    <row r="8524" spans="1:3" ht="15" customHeight="1" x14ac:dyDescent="0.2">
      <c r="A8524" s="16">
        <v>8521</v>
      </c>
      <c r="B8524" s="16">
        <v>-1</v>
      </c>
      <c r="C8524" s="16">
        <v>-0.64613149291681804</v>
      </c>
    </row>
    <row r="8525" spans="1:3" ht="15" customHeight="1" x14ac:dyDescent="0.2">
      <c r="A8525" s="16">
        <v>8522</v>
      </c>
      <c r="B8525" s="16">
        <v>-1</v>
      </c>
      <c r="C8525" s="16">
        <v>-0.65158009444242637</v>
      </c>
    </row>
    <row r="8526" spans="1:3" ht="15" customHeight="1" x14ac:dyDescent="0.2">
      <c r="A8526" s="16">
        <v>8523</v>
      </c>
      <c r="B8526" s="16">
        <v>-1</v>
      </c>
      <c r="C8526" s="16">
        <v>-0.66480203414456962</v>
      </c>
    </row>
    <row r="8527" spans="1:3" ht="15" customHeight="1" x14ac:dyDescent="0.2">
      <c r="A8527" s="16">
        <v>8524</v>
      </c>
      <c r="B8527" s="16">
        <v>-1</v>
      </c>
      <c r="C8527" s="16">
        <v>-0.6671630948056666</v>
      </c>
    </row>
    <row r="8528" spans="1:3" ht="15" customHeight="1" x14ac:dyDescent="0.2">
      <c r="A8528" s="16">
        <v>8525</v>
      </c>
      <c r="B8528" s="16">
        <v>-1</v>
      </c>
      <c r="C8528" s="16">
        <v>-0.67330185252451868</v>
      </c>
    </row>
    <row r="8529" spans="1:3" ht="15" customHeight="1" x14ac:dyDescent="0.2">
      <c r="A8529" s="16">
        <v>8526</v>
      </c>
      <c r="B8529" s="16">
        <v>-1</v>
      </c>
      <c r="C8529" s="16">
        <v>-0.67667998547039598</v>
      </c>
    </row>
    <row r="8530" spans="1:3" ht="15" customHeight="1" x14ac:dyDescent="0.2">
      <c r="A8530" s="16">
        <v>8527</v>
      </c>
      <c r="B8530" s="16">
        <v>-1</v>
      </c>
      <c r="C8530" s="16">
        <v>-0.6767163094805666</v>
      </c>
    </row>
    <row r="8531" spans="1:3" ht="15" customHeight="1" x14ac:dyDescent="0.2">
      <c r="A8531" s="16">
        <v>8528</v>
      </c>
      <c r="B8531" s="16">
        <v>-1</v>
      </c>
      <c r="C8531" s="16">
        <v>-0.67715219760261536</v>
      </c>
    </row>
    <row r="8532" spans="1:3" ht="15" customHeight="1" x14ac:dyDescent="0.2">
      <c r="A8532" s="16">
        <v>8529</v>
      </c>
      <c r="B8532" s="16">
        <v>-1</v>
      </c>
      <c r="C8532" s="16">
        <v>-0.67984017435524879</v>
      </c>
    </row>
    <row r="8533" spans="1:3" ht="15" customHeight="1" x14ac:dyDescent="0.2">
      <c r="A8533" s="16">
        <v>8530</v>
      </c>
      <c r="B8533" s="16">
        <v>-1</v>
      </c>
      <c r="C8533" s="16">
        <v>-0.68078459861968765</v>
      </c>
    </row>
    <row r="8534" spans="1:3" ht="15" customHeight="1" x14ac:dyDescent="0.2">
      <c r="A8534" s="16">
        <v>8531</v>
      </c>
      <c r="B8534" s="16">
        <v>-1</v>
      </c>
      <c r="C8534" s="16">
        <v>-0.68136578278241922</v>
      </c>
    </row>
    <row r="8535" spans="1:3" ht="15" customHeight="1" x14ac:dyDescent="0.2">
      <c r="A8535" s="16">
        <v>8532</v>
      </c>
      <c r="B8535" s="16">
        <v>-1</v>
      </c>
      <c r="C8535" s="16">
        <v>-0.6858699600435888</v>
      </c>
    </row>
    <row r="8536" spans="1:3" ht="15" customHeight="1" x14ac:dyDescent="0.2">
      <c r="A8536" s="16">
        <v>8533</v>
      </c>
      <c r="B8536" s="16">
        <v>-1</v>
      </c>
      <c r="C8536" s="16">
        <v>-0.68732292045041776</v>
      </c>
    </row>
    <row r="8537" spans="1:3" ht="15" customHeight="1" x14ac:dyDescent="0.2">
      <c r="A8537" s="16">
        <v>8534</v>
      </c>
      <c r="B8537" s="16">
        <v>-1</v>
      </c>
      <c r="C8537" s="16">
        <v>-0.68917544496912453</v>
      </c>
    </row>
    <row r="8538" spans="1:3" ht="15" customHeight="1" x14ac:dyDescent="0.2">
      <c r="A8538" s="16">
        <v>8535</v>
      </c>
      <c r="B8538" s="16">
        <v>-1</v>
      </c>
      <c r="C8538" s="16">
        <v>-0.69335270613875766</v>
      </c>
    </row>
    <row r="8539" spans="1:3" ht="15" customHeight="1" x14ac:dyDescent="0.2">
      <c r="A8539" s="16">
        <v>8536</v>
      </c>
      <c r="B8539" s="16">
        <v>-1</v>
      </c>
      <c r="C8539" s="16">
        <v>-0.69647657101343996</v>
      </c>
    </row>
    <row r="8540" spans="1:3" ht="15" customHeight="1" x14ac:dyDescent="0.2">
      <c r="A8540" s="16">
        <v>8537</v>
      </c>
      <c r="B8540" s="16">
        <v>-1</v>
      </c>
      <c r="C8540" s="16">
        <v>-0.69901925172539048</v>
      </c>
    </row>
    <row r="8541" spans="1:3" ht="15" customHeight="1" x14ac:dyDescent="0.2">
      <c r="A8541" s="16">
        <v>8538</v>
      </c>
      <c r="B8541" s="16">
        <v>-1</v>
      </c>
      <c r="C8541" s="16">
        <v>-0.70069015619324371</v>
      </c>
    </row>
    <row r="8542" spans="1:3" ht="15" customHeight="1" x14ac:dyDescent="0.2">
      <c r="A8542" s="16">
        <v>8539</v>
      </c>
      <c r="B8542" s="16">
        <v>-1</v>
      </c>
      <c r="C8542" s="16">
        <v>-0.70286959680348715</v>
      </c>
    </row>
    <row r="8543" spans="1:3" ht="15" customHeight="1" x14ac:dyDescent="0.2">
      <c r="A8543" s="16">
        <v>8540</v>
      </c>
      <c r="B8543" s="16">
        <v>-1</v>
      </c>
      <c r="C8543" s="16">
        <v>-0.70366872502724298</v>
      </c>
    </row>
    <row r="8544" spans="1:3" ht="15" customHeight="1" x14ac:dyDescent="0.2">
      <c r="A8544" s="16">
        <v>8541</v>
      </c>
      <c r="B8544" s="16">
        <v>-1</v>
      </c>
      <c r="C8544" s="16">
        <v>-0.7095895386850708</v>
      </c>
    </row>
    <row r="8545" spans="1:3" ht="15" customHeight="1" x14ac:dyDescent="0.2">
      <c r="A8545" s="16">
        <v>8542</v>
      </c>
      <c r="B8545" s="16">
        <v>-1</v>
      </c>
      <c r="C8545" s="16">
        <v>-0.710606610969851</v>
      </c>
    </row>
    <row r="8546" spans="1:3" ht="15" customHeight="1" x14ac:dyDescent="0.2">
      <c r="A8546" s="16">
        <v>8543</v>
      </c>
      <c r="B8546" s="16">
        <v>-1</v>
      </c>
      <c r="C8546" s="16">
        <v>-0.7156193243734108</v>
      </c>
    </row>
    <row r="8547" spans="1:3" ht="15" customHeight="1" x14ac:dyDescent="0.2">
      <c r="A8547" s="16">
        <v>8544</v>
      </c>
      <c r="B8547" s="16">
        <v>-1</v>
      </c>
      <c r="C8547" s="16">
        <v>-0.71572829640392299</v>
      </c>
    </row>
    <row r="8548" spans="1:3" ht="15" customHeight="1" x14ac:dyDescent="0.2">
      <c r="A8548" s="16">
        <v>8545</v>
      </c>
      <c r="B8548" s="16">
        <v>-1</v>
      </c>
      <c r="C8548" s="16">
        <v>-0.72121322193970216</v>
      </c>
    </row>
    <row r="8549" spans="1:3" ht="15" customHeight="1" x14ac:dyDescent="0.2">
      <c r="A8549" s="16">
        <v>8546</v>
      </c>
      <c r="B8549" s="16">
        <v>-1</v>
      </c>
      <c r="C8549" s="16">
        <v>-0.72353795859062842</v>
      </c>
    </row>
    <row r="8550" spans="1:3" ht="15" customHeight="1" x14ac:dyDescent="0.2">
      <c r="A8550" s="16">
        <v>8547</v>
      </c>
      <c r="B8550" s="16">
        <v>-1</v>
      </c>
      <c r="C8550" s="16">
        <v>-0.72437341082455509</v>
      </c>
    </row>
    <row r="8551" spans="1:3" ht="15" customHeight="1" x14ac:dyDescent="0.2">
      <c r="A8551" s="16">
        <v>8548</v>
      </c>
      <c r="B8551" s="16">
        <v>-1</v>
      </c>
      <c r="C8551" s="16">
        <v>-0.72466400290592081</v>
      </c>
    </row>
    <row r="8552" spans="1:3" ht="15" customHeight="1" x14ac:dyDescent="0.2">
      <c r="A8552" s="16">
        <v>8549</v>
      </c>
      <c r="B8552" s="16">
        <v>-1</v>
      </c>
      <c r="C8552" s="16">
        <v>-0.72633490737377404</v>
      </c>
    </row>
    <row r="8553" spans="1:3" ht="15" customHeight="1" x14ac:dyDescent="0.2">
      <c r="A8553" s="16">
        <v>8550</v>
      </c>
      <c r="B8553" s="16">
        <v>-1</v>
      </c>
      <c r="C8553" s="16">
        <v>-0.7309117326552852</v>
      </c>
    </row>
    <row r="8554" spans="1:3" ht="15" customHeight="1" x14ac:dyDescent="0.2">
      <c r="A8554" s="16">
        <v>8551</v>
      </c>
      <c r="B8554" s="16">
        <v>-1</v>
      </c>
      <c r="C8554" s="16">
        <v>-0.73200145296040686</v>
      </c>
    </row>
    <row r="8555" spans="1:3" ht="15" customHeight="1" x14ac:dyDescent="0.2">
      <c r="A8555" s="16">
        <v>8552</v>
      </c>
      <c r="B8555" s="16">
        <v>-1</v>
      </c>
      <c r="C8555" s="16">
        <v>-0.73312749727569926</v>
      </c>
    </row>
    <row r="8556" spans="1:3" ht="15" customHeight="1" x14ac:dyDescent="0.2">
      <c r="A8556" s="16">
        <v>8553</v>
      </c>
      <c r="B8556" s="16">
        <v>-1</v>
      </c>
      <c r="C8556" s="16">
        <v>-0.73610606610969853</v>
      </c>
    </row>
    <row r="8557" spans="1:3" ht="15" customHeight="1" x14ac:dyDescent="0.2">
      <c r="A8557" s="16">
        <v>8554</v>
      </c>
      <c r="B8557" s="16">
        <v>-1</v>
      </c>
      <c r="C8557" s="16">
        <v>-0.73875771885216124</v>
      </c>
    </row>
    <row r="8558" spans="1:3" ht="15" customHeight="1" x14ac:dyDescent="0.2">
      <c r="A8558" s="16">
        <v>8555</v>
      </c>
      <c r="B8558" s="16">
        <v>-1</v>
      </c>
      <c r="C8558" s="16">
        <v>-0.7398474391572829</v>
      </c>
    </row>
    <row r="8559" spans="1:3" ht="15" customHeight="1" x14ac:dyDescent="0.2">
      <c r="A8559" s="16">
        <v>8556</v>
      </c>
      <c r="B8559" s="16">
        <v>-1</v>
      </c>
      <c r="C8559" s="16">
        <v>-0.74144569560479479</v>
      </c>
    </row>
    <row r="8560" spans="1:3" ht="15" customHeight="1" x14ac:dyDescent="0.2">
      <c r="A8560" s="16">
        <v>8557</v>
      </c>
      <c r="B8560" s="16">
        <v>-1</v>
      </c>
      <c r="C8560" s="16">
        <v>-0.74653105702869593</v>
      </c>
    </row>
    <row r="8561" spans="1:3" ht="15" customHeight="1" x14ac:dyDescent="0.2">
      <c r="A8561" s="16">
        <v>8558</v>
      </c>
      <c r="B8561" s="16">
        <v>-1</v>
      </c>
      <c r="C8561" s="16">
        <v>-0.74921903378132948</v>
      </c>
    </row>
    <row r="8562" spans="1:3" ht="15" customHeight="1" x14ac:dyDescent="0.2">
      <c r="A8562" s="16">
        <v>8559</v>
      </c>
      <c r="B8562" s="16">
        <v>-1</v>
      </c>
      <c r="C8562" s="16">
        <v>-0.75285143479840166</v>
      </c>
    </row>
    <row r="8563" spans="1:3" ht="15" customHeight="1" x14ac:dyDescent="0.2">
      <c r="A8563" s="16">
        <v>8560</v>
      </c>
      <c r="B8563" s="16">
        <v>-1</v>
      </c>
      <c r="C8563" s="16">
        <v>-0.75517617144932803</v>
      </c>
    </row>
    <row r="8564" spans="1:3" ht="15" customHeight="1" x14ac:dyDescent="0.2">
      <c r="A8564" s="16">
        <v>8561</v>
      </c>
      <c r="B8564" s="16">
        <v>-1</v>
      </c>
      <c r="C8564" s="16">
        <v>-0.76077006901561939</v>
      </c>
    </row>
    <row r="8565" spans="1:3" ht="15" customHeight="1" x14ac:dyDescent="0.2">
      <c r="A8565" s="16">
        <v>8562</v>
      </c>
      <c r="B8565" s="16">
        <v>-1</v>
      </c>
      <c r="C8565" s="16">
        <v>-0.76236832546313116</v>
      </c>
    </row>
    <row r="8566" spans="1:3" ht="15" customHeight="1" x14ac:dyDescent="0.2">
      <c r="A8566" s="16">
        <v>8563</v>
      </c>
      <c r="B8566" s="16">
        <v>-1</v>
      </c>
      <c r="C8566" s="16">
        <v>-0.76342172175808198</v>
      </c>
    </row>
    <row r="8567" spans="1:3" ht="15" customHeight="1" x14ac:dyDescent="0.2">
      <c r="A8567" s="16">
        <v>8564</v>
      </c>
      <c r="B8567" s="16">
        <v>-1</v>
      </c>
      <c r="C8567" s="16">
        <v>-0.76353069378859428</v>
      </c>
    </row>
    <row r="8568" spans="1:3" ht="15" customHeight="1" x14ac:dyDescent="0.2">
      <c r="A8568" s="16">
        <v>8565</v>
      </c>
      <c r="B8568" s="16">
        <v>-1</v>
      </c>
      <c r="C8568" s="16">
        <v>-0.76897929531420273</v>
      </c>
    </row>
    <row r="8569" spans="1:3" ht="15" customHeight="1" x14ac:dyDescent="0.2">
      <c r="A8569" s="16">
        <v>8566</v>
      </c>
      <c r="B8569" s="16">
        <v>-1</v>
      </c>
      <c r="C8569" s="16">
        <v>-0.76974209952778783</v>
      </c>
    </row>
    <row r="8570" spans="1:3" ht="15" customHeight="1" x14ac:dyDescent="0.2">
      <c r="A8570" s="16">
        <v>8567</v>
      </c>
      <c r="B8570" s="16">
        <v>-1</v>
      </c>
      <c r="C8570" s="16">
        <v>-0.7705775517617145</v>
      </c>
    </row>
    <row r="8571" spans="1:3" ht="15" customHeight="1" x14ac:dyDescent="0.2">
      <c r="A8571" s="16">
        <v>8568</v>
      </c>
      <c r="B8571" s="16">
        <v>-1</v>
      </c>
      <c r="C8571" s="16">
        <v>-0.77275699237195794</v>
      </c>
    </row>
    <row r="8572" spans="1:3" ht="15" customHeight="1" x14ac:dyDescent="0.2">
      <c r="A8572" s="16">
        <v>8569</v>
      </c>
      <c r="B8572" s="16">
        <v>-1</v>
      </c>
      <c r="C8572" s="16">
        <v>-0.77301126044315294</v>
      </c>
    </row>
    <row r="8573" spans="1:3" ht="15" customHeight="1" x14ac:dyDescent="0.2">
      <c r="A8573" s="16">
        <v>8570</v>
      </c>
      <c r="B8573" s="16">
        <v>-1</v>
      </c>
      <c r="C8573" s="16">
        <v>-0.77958590628405366</v>
      </c>
    </row>
    <row r="8574" spans="1:3" ht="15" customHeight="1" x14ac:dyDescent="0.2">
      <c r="A8574" s="16">
        <v>8571</v>
      </c>
      <c r="B8574" s="16">
        <v>-1</v>
      </c>
      <c r="C8574" s="16">
        <v>-0.78118416273156555</v>
      </c>
    </row>
    <row r="8575" spans="1:3" ht="15" customHeight="1" x14ac:dyDescent="0.2">
      <c r="A8575" s="16">
        <v>8572</v>
      </c>
      <c r="B8575" s="16">
        <v>-1</v>
      </c>
      <c r="C8575" s="16">
        <v>-0.78310933527061388</v>
      </c>
    </row>
    <row r="8576" spans="1:3" ht="15" customHeight="1" x14ac:dyDescent="0.2">
      <c r="A8576" s="16">
        <v>8573</v>
      </c>
      <c r="B8576" s="16">
        <v>-1</v>
      </c>
      <c r="C8576" s="16">
        <v>-0.7832546313112968</v>
      </c>
    </row>
    <row r="8577" spans="1:3" ht="15" customHeight="1" x14ac:dyDescent="0.2">
      <c r="A8577" s="16">
        <v>8574</v>
      </c>
      <c r="B8577" s="16">
        <v>-1</v>
      </c>
      <c r="C8577" s="16">
        <v>-0.78568833999273524</v>
      </c>
    </row>
    <row r="8578" spans="1:3" ht="15" customHeight="1" x14ac:dyDescent="0.2">
      <c r="A8578" s="16">
        <v>8575</v>
      </c>
      <c r="B8578" s="16">
        <v>-1</v>
      </c>
      <c r="C8578" s="16">
        <v>-0.78804940065383222</v>
      </c>
    </row>
    <row r="8579" spans="1:3" ht="15" customHeight="1" x14ac:dyDescent="0.2">
      <c r="A8579" s="16">
        <v>8576</v>
      </c>
      <c r="B8579" s="16">
        <v>-1</v>
      </c>
      <c r="C8579" s="16">
        <v>-0.80268797675263359</v>
      </c>
    </row>
    <row r="8580" spans="1:3" ht="15" customHeight="1" x14ac:dyDescent="0.2">
      <c r="A8580" s="16">
        <v>8577</v>
      </c>
      <c r="B8580" s="16">
        <v>-1</v>
      </c>
      <c r="C8580" s="16">
        <v>-0.80552124954594984</v>
      </c>
    </row>
    <row r="8581" spans="1:3" ht="15" customHeight="1" x14ac:dyDescent="0.2">
      <c r="A8581" s="16">
        <v>8578</v>
      </c>
      <c r="B8581" s="16">
        <v>-1</v>
      </c>
      <c r="C8581" s="16">
        <v>-0.80635670177987651</v>
      </c>
    </row>
    <row r="8582" spans="1:3" ht="15" customHeight="1" x14ac:dyDescent="0.2">
      <c r="A8582" s="16">
        <v>8579</v>
      </c>
      <c r="B8582" s="16">
        <v>-1</v>
      </c>
      <c r="C8582" s="16">
        <v>-0.80653832183073015</v>
      </c>
    </row>
    <row r="8583" spans="1:3" ht="15" customHeight="1" x14ac:dyDescent="0.2">
      <c r="A8583" s="16">
        <v>8580</v>
      </c>
      <c r="B8583" s="16">
        <v>-1</v>
      </c>
      <c r="C8583" s="16">
        <v>-0.80849981837994922</v>
      </c>
    </row>
    <row r="8584" spans="1:3" ht="15" customHeight="1" x14ac:dyDescent="0.2">
      <c r="A8584" s="16">
        <v>8581</v>
      </c>
      <c r="B8584" s="16">
        <v>-1</v>
      </c>
      <c r="C8584" s="16">
        <v>-0.81463857609880119</v>
      </c>
    </row>
    <row r="8585" spans="1:3" ht="15" customHeight="1" x14ac:dyDescent="0.2">
      <c r="A8585" s="16">
        <v>8582</v>
      </c>
      <c r="B8585" s="16">
        <v>-1</v>
      </c>
      <c r="C8585" s="16">
        <v>-0.81543770432255724</v>
      </c>
    </row>
    <row r="8586" spans="1:3" ht="15" customHeight="1" x14ac:dyDescent="0.2">
      <c r="A8586" s="16">
        <v>8583</v>
      </c>
      <c r="B8586" s="16">
        <v>-1</v>
      </c>
      <c r="C8586" s="16">
        <v>-0.81645477660733734</v>
      </c>
    </row>
    <row r="8587" spans="1:3" ht="15" customHeight="1" x14ac:dyDescent="0.2">
      <c r="A8587" s="16">
        <v>8584</v>
      </c>
      <c r="B8587" s="16">
        <v>-1</v>
      </c>
      <c r="C8587" s="16">
        <v>-0.82026879767526328</v>
      </c>
    </row>
    <row r="8588" spans="1:3" ht="15" customHeight="1" x14ac:dyDescent="0.2">
      <c r="A8588" s="16">
        <v>8585</v>
      </c>
      <c r="B8588" s="16">
        <v>-1</v>
      </c>
      <c r="C8588" s="16">
        <v>-0.82796948783145663</v>
      </c>
    </row>
    <row r="8589" spans="1:3" ht="15" customHeight="1" x14ac:dyDescent="0.2">
      <c r="A8589" s="16">
        <v>8586</v>
      </c>
      <c r="B8589" s="16">
        <v>-1</v>
      </c>
      <c r="C8589" s="16">
        <v>-0.83200145296040684</v>
      </c>
    </row>
    <row r="8590" spans="1:3" ht="15" customHeight="1" x14ac:dyDescent="0.2">
      <c r="A8590" s="16">
        <v>8587</v>
      </c>
      <c r="B8590" s="16">
        <v>-1</v>
      </c>
      <c r="C8590" s="16">
        <v>-0.83919360697420997</v>
      </c>
    </row>
    <row r="8591" spans="1:3" ht="15" customHeight="1" x14ac:dyDescent="0.2">
      <c r="A8591" s="16">
        <v>8588</v>
      </c>
      <c r="B8591" s="16">
        <v>-1</v>
      </c>
      <c r="C8591" s="16">
        <v>-0.84736650926262269</v>
      </c>
    </row>
    <row r="8592" spans="1:3" ht="15" customHeight="1" x14ac:dyDescent="0.2">
      <c r="A8592" s="16">
        <v>8589</v>
      </c>
      <c r="B8592" s="16">
        <v>-1</v>
      </c>
      <c r="C8592" s="16">
        <v>-0.86247729749364332</v>
      </c>
    </row>
    <row r="8593" spans="1:3" ht="15" customHeight="1" x14ac:dyDescent="0.2">
      <c r="A8593" s="16">
        <v>8590</v>
      </c>
      <c r="B8593" s="16">
        <v>-1</v>
      </c>
      <c r="C8593" s="16">
        <v>-0.87253904831093354</v>
      </c>
    </row>
    <row r="8594" spans="1:3" ht="15" customHeight="1" x14ac:dyDescent="0.2">
      <c r="A8594" s="16">
        <v>8591</v>
      </c>
      <c r="B8594" s="16">
        <v>-1</v>
      </c>
      <c r="C8594" s="16">
        <v>-0.87424627678895761</v>
      </c>
    </row>
    <row r="8595" spans="1:3" ht="15" customHeight="1" x14ac:dyDescent="0.2">
      <c r="A8595" s="16">
        <v>8592</v>
      </c>
      <c r="B8595" s="16">
        <v>-1</v>
      </c>
      <c r="C8595" s="16">
        <v>-0.8772611696331275</v>
      </c>
    </row>
    <row r="8596" spans="1:3" ht="15" customHeight="1" x14ac:dyDescent="0.2">
      <c r="A8596" s="16">
        <v>8593</v>
      </c>
      <c r="B8596" s="16">
        <v>-1</v>
      </c>
      <c r="C8596" s="16">
        <v>-0.88859426080639314</v>
      </c>
    </row>
    <row r="8597" spans="1:3" ht="15" customHeight="1" x14ac:dyDescent="0.2">
      <c r="A8597" s="16">
        <v>8594</v>
      </c>
      <c r="B8597" s="16">
        <v>-1</v>
      </c>
      <c r="C8597" s="16">
        <v>-0.89011986923356334</v>
      </c>
    </row>
    <row r="8598" spans="1:3" ht="15" customHeight="1" x14ac:dyDescent="0.2">
      <c r="A8598" s="16">
        <v>8595</v>
      </c>
      <c r="B8598" s="16">
        <v>-1</v>
      </c>
      <c r="C8598" s="16">
        <v>-0.89146385760988012</v>
      </c>
    </row>
    <row r="8599" spans="1:3" ht="15" customHeight="1" x14ac:dyDescent="0.2">
      <c r="A8599" s="16">
        <v>8596</v>
      </c>
      <c r="B8599" s="16">
        <v>-1</v>
      </c>
      <c r="C8599" s="16">
        <v>-0.89328005811841615</v>
      </c>
    </row>
    <row r="8600" spans="1:3" ht="15" customHeight="1" x14ac:dyDescent="0.2">
      <c r="A8600" s="16">
        <v>8597</v>
      </c>
      <c r="B8600" s="16">
        <v>-1</v>
      </c>
      <c r="C8600" s="16">
        <v>-0.89869233563385398</v>
      </c>
    </row>
    <row r="8601" spans="1:3" ht="15" customHeight="1" x14ac:dyDescent="0.2">
      <c r="A8601" s="16">
        <v>8598</v>
      </c>
      <c r="B8601" s="16">
        <v>-1</v>
      </c>
      <c r="C8601" s="16">
        <v>-0.8987286596440246</v>
      </c>
    </row>
    <row r="8602" spans="1:3" ht="15" customHeight="1" x14ac:dyDescent="0.2">
      <c r="A8602" s="16">
        <v>8599</v>
      </c>
      <c r="B8602" s="16">
        <v>-1</v>
      </c>
      <c r="C8602" s="16">
        <v>-0.90584816563748649</v>
      </c>
    </row>
    <row r="8603" spans="1:3" ht="15" customHeight="1" x14ac:dyDescent="0.2">
      <c r="A8603" s="16">
        <v>8600</v>
      </c>
      <c r="B8603" s="16">
        <v>-1</v>
      </c>
      <c r="C8603" s="16">
        <v>-0.92310207046857984</v>
      </c>
    </row>
    <row r="8604" spans="1:3" ht="15" customHeight="1" x14ac:dyDescent="0.2">
      <c r="A8604" s="16">
        <v>8601</v>
      </c>
      <c r="B8604" s="16">
        <v>-1</v>
      </c>
      <c r="C8604" s="16">
        <v>-0.92571739920087182</v>
      </c>
    </row>
    <row r="8605" spans="1:3" ht="15" customHeight="1" x14ac:dyDescent="0.2">
      <c r="A8605" s="16">
        <v>8602</v>
      </c>
      <c r="B8605" s="16">
        <v>-1</v>
      </c>
      <c r="C8605" s="16">
        <v>-0.93316382128586994</v>
      </c>
    </row>
    <row r="8606" spans="1:3" ht="15" customHeight="1" x14ac:dyDescent="0.2">
      <c r="A8606" s="16">
        <v>8603</v>
      </c>
      <c r="B8606" s="16">
        <v>-1</v>
      </c>
      <c r="C8606" s="16">
        <v>-0.95553941155103517</v>
      </c>
    </row>
    <row r="8607" spans="1:3" ht="15" customHeight="1" x14ac:dyDescent="0.2">
      <c r="A8607" s="16">
        <v>8604</v>
      </c>
      <c r="B8607" s="16">
        <v>-1</v>
      </c>
      <c r="C8607" s="16">
        <v>-0.96004358881220486</v>
      </c>
    </row>
    <row r="8608" spans="1:3" ht="15" customHeight="1" x14ac:dyDescent="0.2">
      <c r="A8608" s="16">
        <v>8605</v>
      </c>
      <c r="B8608" s="16">
        <v>-1</v>
      </c>
      <c r="C8608" s="16">
        <v>-0.96970577551761716</v>
      </c>
    </row>
    <row r="8609" spans="1:3" ht="15" customHeight="1" x14ac:dyDescent="0.2">
      <c r="A8609" s="16">
        <v>8606</v>
      </c>
      <c r="B8609" s="16">
        <v>-1</v>
      </c>
      <c r="C8609" s="16">
        <v>-0.97529967308390841</v>
      </c>
    </row>
    <row r="8610" spans="1:3" ht="15" customHeight="1" x14ac:dyDescent="0.2">
      <c r="A8610" s="16">
        <v>8607</v>
      </c>
      <c r="B8610" s="16">
        <v>-1</v>
      </c>
      <c r="C8610" s="16">
        <v>-0.98692335633853978</v>
      </c>
    </row>
    <row r="8611" spans="1:3" ht="15" customHeight="1" x14ac:dyDescent="0.2">
      <c r="A8611" s="16">
        <v>8608</v>
      </c>
      <c r="B8611" s="16">
        <v>-1</v>
      </c>
      <c r="C8611" s="16">
        <v>-0.99342535415909916</v>
      </c>
    </row>
    <row r="8612" spans="1:3" ht="15" customHeight="1" x14ac:dyDescent="0.2">
      <c r="A8612" s="16">
        <v>8609</v>
      </c>
      <c r="B8612" s="16">
        <v>-1</v>
      </c>
      <c r="C8612" s="16">
        <v>-0.99956411187795136</v>
      </c>
    </row>
    <row r="8613" spans="1:3" ht="15" customHeight="1" x14ac:dyDescent="0.2">
      <c r="A8613" s="16">
        <v>8610</v>
      </c>
      <c r="B8613" s="16">
        <v>-1</v>
      </c>
      <c r="C8613" s="16">
        <v>-1</v>
      </c>
    </row>
    <row r="8614" spans="1:3" ht="15" customHeight="1" x14ac:dyDescent="0.2">
      <c r="A8614" s="16">
        <v>8611</v>
      </c>
      <c r="B8614" s="16">
        <v>-1</v>
      </c>
      <c r="C8614" s="16">
        <v>-1</v>
      </c>
    </row>
    <row r="8615" spans="1:3" ht="15" customHeight="1" x14ac:dyDescent="0.2">
      <c r="A8615" s="16">
        <v>8612</v>
      </c>
      <c r="B8615" s="16">
        <v>-1</v>
      </c>
      <c r="C8615" s="16">
        <v>-1</v>
      </c>
    </row>
    <row r="8616" spans="1:3" ht="15" customHeight="1" x14ac:dyDescent="0.2">
      <c r="A8616" s="16">
        <v>8613</v>
      </c>
      <c r="B8616" s="16">
        <v>-1</v>
      </c>
      <c r="C8616" s="16">
        <v>-1</v>
      </c>
    </row>
    <row r="8617" spans="1:3" ht="15" customHeight="1" x14ac:dyDescent="0.2">
      <c r="A8617" s="16">
        <v>8614</v>
      </c>
      <c r="B8617" s="16">
        <v>-1</v>
      </c>
      <c r="C8617" s="16">
        <v>-1</v>
      </c>
    </row>
    <row r="8618" spans="1:3" ht="15" customHeight="1" x14ac:dyDescent="0.2">
      <c r="A8618" s="16">
        <v>8615</v>
      </c>
      <c r="B8618" s="16">
        <v>-1</v>
      </c>
      <c r="C8618" s="16">
        <v>-1</v>
      </c>
    </row>
    <row r="8619" spans="1:3" ht="15" customHeight="1" x14ac:dyDescent="0.2">
      <c r="A8619" s="16">
        <v>8616</v>
      </c>
      <c r="B8619" s="16">
        <v>-1</v>
      </c>
      <c r="C8619" s="16">
        <v>-1</v>
      </c>
    </row>
    <row r="8620" spans="1:3" ht="15" customHeight="1" x14ac:dyDescent="0.2">
      <c r="A8620" s="16">
        <v>8617</v>
      </c>
      <c r="B8620" s="16">
        <v>-1</v>
      </c>
      <c r="C8620" s="16">
        <v>-1</v>
      </c>
    </row>
    <row r="8621" spans="1:3" ht="15" customHeight="1" x14ac:dyDescent="0.2">
      <c r="A8621" s="16">
        <v>8618</v>
      </c>
      <c r="B8621" s="16">
        <v>-1</v>
      </c>
      <c r="C8621" s="16">
        <v>-1</v>
      </c>
    </row>
    <row r="8622" spans="1:3" ht="15" customHeight="1" x14ac:dyDescent="0.2">
      <c r="A8622" s="16">
        <v>8619</v>
      </c>
      <c r="B8622" s="16">
        <v>-1</v>
      </c>
      <c r="C8622" s="16">
        <v>-1</v>
      </c>
    </row>
    <row r="8623" spans="1:3" ht="15" customHeight="1" x14ac:dyDescent="0.2">
      <c r="A8623" s="16">
        <v>8620</v>
      </c>
      <c r="B8623" s="16">
        <v>-1</v>
      </c>
      <c r="C8623" s="16">
        <v>-1</v>
      </c>
    </row>
    <row r="8624" spans="1:3" ht="15" customHeight="1" x14ac:dyDescent="0.2">
      <c r="A8624" s="16">
        <v>8621</v>
      </c>
      <c r="B8624" s="16">
        <v>-1</v>
      </c>
      <c r="C8624" s="16">
        <v>-1</v>
      </c>
    </row>
    <row r="8625" spans="1:3" ht="15" customHeight="1" x14ac:dyDescent="0.2">
      <c r="A8625" s="16">
        <v>8622</v>
      </c>
      <c r="B8625" s="16">
        <v>-1</v>
      </c>
      <c r="C8625" s="16">
        <v>-1</v>
      </c>
    </row>
    <row r="8626" spans="1:3" ht="15" customHeight="1" x14ac:dyDescent="0.2">
      <c r="A8626" s="16">
        <v>8623</v>
      </c>
      <c r="B8626" s="16">
        <v>-1</v>
      </c>
      <c r="C8626" s="16">
        <v>-1</v>
      </c>
    </row>
    <row r="8627" spans="1:3" ht="15" customHeight="1" x14ac:dyDescent="0.2">
      <c r="A8627" s="16">
        <v>8624</v>
      </c>
      <c r="B8627" s="16">
        <v>-1</v>
      </c>
      <c r="C8627" s="16">
        <v>-1</v>
      </c>
    </row>
    <row r="8628" spans="1:3" ht="15" customHeight="1" x14ac:dyDescent="0.2">
      <c r="A8628" s="16">
        <v>8625</v>
      </c>
      <c r="B8628" s="16">
        <v>-1</v>
      </c>
      <c r="C8628" s="16">
        <v>-1</v>
      </c>
    </row>
    <row r="8629" spans="1:3" ht="15" customHeight="1" x14ac:dyDescent="0.2">
      <c r="A8629" s="16">
        <v>8626</v>
      </c>
      <c r="B8629" s="16">
        <v>-1</v>
      </c>
      <c r="C8629" s="16">
        <v>-1</v>
      </c>
    </row>
    <row r="8630" spans="1:3" ht="15" customHeight="1" x14ac:dyDescent="0.2">
      <c r="A8630" s="16">
        <v>8627</v>
      </c>
      <c r="B8630" s="16">
        <v>-1</v>
      </c>
      <c r="C8630" s="16">
        <v>-1</v>
      </c>
    </row>
    <row r="8631" spans="1:3" ht="15" customHeight="1" x14ac:dyDescent="0.2">
      <c r="A8631" s="16">
        <v>8628</v>
      </c>
      <c r="B8631" s="16">
        <v>-1</v>
      </c>
      <c r="C8631" s="16">
        <v>-1</v>
      </c>
    </row>
    <row r="8632" spans="1:3" ht="15" customHeight="1" x14ac:dyDescent="0.2">
      <c r="A8632" s="16">
        <v>8629</v>
      </c>
      <c r="B8632" s="16">
        <v>-1</v>
      </c>
      <c r="C8632" s="16">
        <v>-1</v>
      </c>
    </row>
    <row r="8633" spans="1:3" ht="15" customHeight="1" x14ac:dyDescent="0.2">
      <c r="A8633" s="16">
        <v>8630</v>
      </c>
      <c r="B8633" s="16">
        <v>-1</v>
      </c>
      <c r="C8633" s="16">
        <v>-1</v>
      </c>
    </row>
    <row r="8634" spans="1:3" ht="15" customHeight="1" x14ac:dyDescent="0.2">
      <c r="A8634" s="16">
        <v>8631</v>
      </c>
      <c r="B8634" s="16">
        <v>-1</v>
      </c>
      <c r="C8634" s="16">
        <v>-1</v>
      </c>
    </row>
    <row r="8635" spans="1:3" ht="15" customHeight="1" x14ac:dyDescent="0.2">
      <c r="A8635" s="16">
        <v>8632</v>
      </c>
      <c r="B8635" s="16">
        <v>-1</v>
      </c>
      <c r="C8635" s="16">
        <v>-1</v>
      </c>
    </row>
    <row r="8636" spans="1:3" ht="15" customHeight="1" x14ac:dyDescent="0.2">
      <c r="A8636" s="16">
        <v>8633</v>
      </c>
      <c r="B8636" s="16">
        <v>-1</v>
      </c>
      <c r="C8636" s="16">
        <v>-1</v>
      </c>
    </row>
    <row r="8637" spans="1:3" ht="15" customHeight="1" x14ac:dyDescent="0.2">
      <c r="A8637" s="16">
        <v>8634</v>
      </c>
      <c r="B8637" s="16">
        <v>-1</v>
      </c>
      <c r="C8637" s="16">
        <v>-1</v>
      </c>
    </row>
    <row r="8638" spans="1:3" ht="15" customHeight="1" x14ac:dyDescent="0.2">
      <c r="A8638" s="16">
        <v>8635</v>
      </c>
      <c r="B8638" s="16">
        <v>-1</v>
      </c>
      <c r="C8638" s="16">
        <v>-1</v>
      </c>
    </row>
    <row r="8639" spans="1:3" ht="15" customHeight="1" x14ac:dyDescent="0.2">
      <c r="A8639" s="16">
        <v>8636</v>
      </c>
      <c r="B8639" s="16">
        <v>-1</v>
      </c>
      <c r="C8639" s="16">
        <v>-1</v>
      </c>
    </row>
    <row r="8640" spans="1:3" ht="15" customHeight="1" x14ac:dyDescent="0.2">
      <c r="A8640" s="16">
        <v>8637</v>
      </c>
      <c r="B8640" s="16">
        <v>-1</v>
      </c>
      <c r="C8640" s="16">
        <v>-1</v>
      </c>
    </row>
    <row r="8641" spans="1:3" ht="15" customHeight="1" x14ac:dyDescent="0.2">
      <c r="A8641" s="16">
        <v>8638</v>
      </c>
      <c r="B8641" s="16">
        <v>-1</v>
      </c>
      <c r="C8641" s="16">
        <v>-1</v>
      </c>
    </row>
    <row r="8642" spans="1:3" ht="15" customHeight="1" x14ac:dyDescent="0.2">
      <c r="A8642" s="16">
        <v>8639</v>
      </c>
      <c r="B8642" s="16">
        <v>-1</v>
      </c>
      <c r="C8642" s="16">
        <v>-1</v>
      </c>
    </row>
    <row r="8643" spans="1:3" ht="15" customHeight="1" x14ac:dyDescent="0.2">
      <c r="A8643" s="16">
        <v>8640</v>
      </c>
      <c r="B8643" s="16">
        <v>-1</v>
      </c>
      <c r="C8643" s="16">
        <v>-1</v>
      </c>
    </row>
    <row r="8644" spans="1:3" ht="15" customHeight="1" x14ac:dyDescent="0.2">
      <c r="A8644" s="16">
        <v>8641</v>
      </c>
      <c r="B8644" s="16">
        <v>-1</v>
      </c>
      <c r="C8644" s="16">
        <v>-1</v>
      </c>
    </row>
    <row r="8645" spans="1:3" ht="15" customHeight="1" x14ac:dyDescent="0.2">
      <c r="A8645" s="16">
        <v>8642</v>
      </c>
      <c r="B8645" s="16">
        <v>-1</v>
      </c>
      <c r="C8645" s="16">
        <v>-1</v>
      </c>
    </row>
    <row r="8646" spans="1:3" ht="15" customHeight="1" x14ac:dyDescent="0.2">
      <c r="A8646" s="16">
        <v>8643</v>
      </c>
      <c r="B8646" s="16">
        <v>-1</v>
      </c>
      <c r="C8646" s="16">
        <v>-1</v>
      </c>
    </row>
    <row r="8647" spans="1:3" ht="15" customHeight="1" x14ac:dyDescent="0.2">
      <c r="A8647" s="16">
        <v>8644</v>
      </c>
      <c r="B8647" s="16">
        <v>-1</v>
      </c>
      <c r="C8647" s="16">
        <v>-1</v>
      </c>
    </row>
    <row r="8648" spans="1:3" ht="15" customHeight="1" x14ac:dyDescent="0.2">
      <c r="A8648" s="16">
        <v>8645</v>
      </c>
      <c r="B8648" s="16">
        <v>-1</v>
      </c>
      <c r="C8648" s="16">
        <v>-1</v>
      </c>
    </row>
    <row r="8649" spans="1:3" ht="15" customHeight="1" x14ac:dyDescent="0.2">
      <c r="A8649" s="16">
        <v>8646</v>
      </c>
      <c r="B8649" s="16">
        <v>-1</v>
      </c>
      <c r="C8649" s="16">
        <v>-1</v>
      </c>
    </row>
    <row r="8650" spans="1:3" ht="15" customHeight="1" x14ac:dyDescent="0.2">
      <c r="A8650" s="16">
        <v>8647</v>
      </c>
      <c r="B8650" s="16">
        <v>-1</v>
      </c>
      <c r="C8650" s="16">
        <v>-1</v>
      </c>
    </row>
    <row r="8651" spans="1:3" ht="15" customHeight="1" x14ac:dyDescent="0.2">
      <c r="A8651" s="16">
        <v>8648</v>
      </c>
      <c r="B8651" s="16">
        <v>-1</v>
      </c>
      <c r="C8651" s="16">
        <v>-1</v>
      </c>
    </row>
    <row r="8652" spans="1:3" ht="15" customHeight="1" x14ac:dyDescent="0.2">
      <c r="A8652" s="16">
        <v>8649</v>
      </c>
      <c r="B8652" s="16">
        <v>-1</v>
      </c>
      <c r="C8652" s="16">
        <v>-1</v>
      </c>
    </row>
    <row r="8653" spans="1:3" ht="15" customHeight="1" x14ac:dyDescent="0.2">
      <c r="A8653" s="16">
        <v>8650</v>
      </c>
      <c r="B8653" s="16">
        <v>-1</v>
      </c>
      <c r="C8653" s="16">
        <v>-1</v>
      </c>
    </row>
    <row r="8654" spans="1:3" ht="15" customHeight="1" x14ac:dyDescent="0.2">
      <c r="A8654" s="16">
        <v>8651</v>
      </c>
      <c r="B8654" s="16">
        <v>-1</v>
      </c>
      <c r="C8654" s="16">
        <v>-1</v>
      </c>
    </row>
    <row r="8655" spans="1:3" ht="15" customHeight="1" x14ac:dyDescent="0.2">
      <c r="A8655" s="16">
        <v>8652</v>
      </c>
      <c r="B8655" s="16">
        <v>-1</v>
      </c>
      <c r="C8655" s="16">
        <v>-1</v>
      </c>
    </row>
    <row r="8656" spans="1:3" ht="15" customHeight="1" x14ac:dyDescent="0.2">
      <c r="A8656" s="16">
        <v>8653</v>
      </c>
      <c r="B8656" s="16">
        <v>-1</v>
      </c>
      <c r="C8656" s="16">
        <v>-1</v>
      </c>
    </row>
    <row r="8657" spans="1:3" ht="15" customHeight="1" x14ac:dyDescent="0.2">
      <c r="A8657" s="16">
        <v>8654</v>
      </c>
      <c r="B8657" s="16">
        <v>-1</v>
      </c>
      <c r="C8657" s="16">
        <v>-1</v>
      </c>
    </row>
    <row r="8658" spans="1:3" ht="15" customHeight="1" x14ac:dyDescent="0.2">
      <c r="A8658" s="16">
        <v>8655</v>
      </c>
      <c r="B8658" s="16">
        <v>-1</v>
      </c>
      <c r="C8658" s="16">
        <v>-1</v>
      </c>
    </row>
    <row r="8659" spans="1:3" ht="15" customHeight="1" x14ac:dyDescent="0.2">
      <c r="A8659" s="16">
        <v>8656</v>
      </c>
      <c r="B8659" s="16">
        <v>-1</v>
      </c>
      <c r="C8659" s="16">
        <v>-1</v>
      </c>
    </row>
    <row r="8660" spans="1:3" ht="15" customHeight="1" x14ac:dyDescent="0.2">
      <c r="A8660" s="16">
        <v>8657</v>
      </c>
      <c r="B8660" s="16">
        <v>-1</v>
      </c>
      <c r="C8660" s="16">
        <v>-1</v>
      </c>
    </row>
    <row r="8661" spans="1:3" ht="15" customHeight="1" x14ac:dyDescent="0.2">
      <c r="A8661" s="16">
        <v>8658</v>
      </c>
      <c r="B8661" s="16">
        <v>-1</v>
      </c>
      <c r="C8661" s="16">
        <v>-1</v>
      </c>
    </row>
    <row r="8662" spans="1:3" ht="15" customHeight="1" x14ac:dyDescent="0.2">
      <c r="A8662" s="16">
        <v>8659</v>
      </c>
      <c r="B8662" s="16">
        <v>-1</v>
      </c>
      <c r="C8662" s="16">
        <v>-1</v>
      </c>
    </row>
    <row r="8663" spans="1:3" ht="15" customHeight="1" x14ac:dyDescent="0.2">
      <c r="A8663" s="16">
        <v>8660</v>
      </c>
      <c r="B8663" s="16">
        <v>-1</v>
      </c>
      <c r="C8663" s="16">
        <v>-1</v>
      </c>
    </row>
    <row r="8664" spans="1:3" ht="15" customHeight="1" x14ac:dyDescent="0.2">
      <c r="A8664" s="16">
        <v>8661</v>
      </c>
      <c r="B8664" s="16">
        <v>-1</v>
      </c>
      <c r="C8664" s="16">
        <v>-1</v>
      </c>
    </row>
    <row r="8665" spans="1:3" ht="15" customHeight="1" x14ac:dyDescent="0.2">
      <c r="A8665" s="16">
        <v>8662</v>
      </c>
      <c r="B8665" s="16">
        <v>-1</v>
      </c>
      <c r="C8665" s="16">
        <v>-1</v>
      </c>
    </row>
    <row r="8666" spans="1:3" ht="15" customHeight="1" x14ac:dyDescent="0.2">
      <c r="A8666" s="16">
        <v>8663</v>
      </c>
      <c r="B8666" s="16">
        <v>-1</v>
      </c>
      <c r="C8666" s="16">
        <v>-1</v>
      </c>
    </row>
    <row r="8667" spans="1:3" ht="15" customHeight="1" x14ac:dyDescent="0.2">
      <c r="A8667" s="16">
        <v>8664</v>
      </c>
      <c r="B8667" s="16">
        <v>-1</v>
      </c>
      <c r="C8667" s="16">
        <v>-1</v>
      </c>
    </row>
    <row r="8668" spans="1:3" ht="15" customHeight="1" x14ac:dyDescent="0.2">
      <c r="A8668" s="16">
        <v>8665</v>
      </c>
      <c r="B8668" s="16">
        <v>-1</v>
      </c>
      <c r="C8668" s="16">
        <v>-1</v>
      </c>
    </row>
    <row r="8669" spans="1:3" ht="15" customHeight="1" x14ac:dyDescent="0.2">
      <c r="A8669" s="16">
        <v>8666</v>
      </c>
      <c r="B8669" s="16">
        <v>-1</v>
      </c>
      <c r="C8669" s="16">
        <v>-1</v>
      </c>
    </row>
    <row r="8670" spans="1:3" ht="15" customHeight="1" x14ac:dyDescent="0.2">
      <c r="A8670" s="16">
        <v>8667</v>
      </c>
      <c r="B8670" s="16">
        <v>-1</v>
      </c>
      <c r="C8670" s="16">
        <v>-1</v>
      </c>
    </row>
    <row r="8671" spans="1:3" ht="15" customHeight="1" x14ac:dyDescent="0.2">
      <c r="A8671" s="16">
        <v>8668</v>
      </c>
      <c r="B8671" s="16">
        <v>-1</v>
      </c>
      <c r="C8671" s="16">
        <v>-1</v>
      </c>
    </row>
    <row r="8672" spans="1:3" ht="15" customHeight="1" x14ac:dyDescent="0.2">
      <c r="A8672" s="16">
        <v>8669</v>
      </c>
      <c r="B8672" s="16">
        <v>-1</v>
      </c>
      <c r="C8672" s="16">
        <v>-1</v>
      </c>
    </row>
    <row r="8673" spans="1:3" ht="15" customHeight="1" x14ac:dyDescent="0.2">
      <c r="A8673" s="16">
        <v>8670</v>
      </c>
      <c r="B8673" s="16">
        <v>-1</v>
      </c>
      <c r="C8673" s="16">
        <v>-1</v>
      </c>
    </row>
    <row r="8674" spans="1:3" ht="15" customHeight="1" x14ac:dyDescent="0.2">
      <c r="A8674" s="16">
        <v>8671</v>
      </c>
      <c r="B8674" s="16">
        <v>-1</v>
      </c>
      <c r="C8674" s="16">
        <v>-1</v>
      </c>
    </row>
    <row r="8675" spans="1:3" ht="15" customHeight="1" x14ac:dyDescent="0.2">
      <c r="A8675" s="16">
        <v>8672</v>
      </c>
      <c r="B8675" s="16">
        <v>-1</v>
      </c>
      <c r="C8675" s="16">
        <v>-1</v>
      </c>
    </row>
    <row r="8676" spans="1:3" ht="15" customHeight="1" x14ac:dyDescent="0.2">
      <c r="A8676" s="16">
        <v>8673</v>
      </c>
      <c r="B8676" s="16">
        <v>-1</v>
      </c>
      <c r="C8676" s="16">
        <v>-1</v>
      </c>
    </row>
    <row r="8677" spans="1:3" ht="15" customHeight="1" x14ac:dyDescent="0.2">
      <c r="A8677" s="16">
        <v>8674</v>
      </c>
      <c r="B8677" s="16">
        <v>-1</v>
      </c>
      <c r="C8677" s="16">
        <v>-1</v>
      </c>
    </row>
    <row r="8678" spans="1:3" ht="15" customHeight="1" x14ac:dyDescent="0.2">
      <c r="A8678" s="16">
        <v>8675</v>
      </c>
      <c r="B8678" s="16">
        <v>-1</v>
      </c>
      <c r="C8678" s="16">
        <v>-1</v>
      </c>
    </row>
    <row r="8679" spans="1:3" ht="15" customHeight="1" x14ac:dyDescent="0.2">
      <c r="A8679" s="16">
        <v>8676</v>
      </c>
      <c r="B8679" s="16">
        <v>-1</v>
      </c>
      <c r="C8679" s="16">
        <v>-1</v>
      </c>
    </row>
    <row r="8680" spans="1:3" ht="15" customHeight="1" x14ac:dyDescent="0.2">
      <c r="A8680" s="16">
        <v>8677</v>
      </c>
      <c r="B8680" s="16">
        <v>-1</v>
      </c>
      <c r="C8680" s="16">
        <v>-1</v>
      </c>
    </row>
    <row r="8681" spans="1:3" ht="15" customHeight="1" x14ac:dyDescent="0.2">
      <c r="A8681" s="16">
        <v>8678</v>
      </c>
      <c r="B8681" s="16">
        <v>-1</v>
      </c>
      <c r="C8681" s="16">
        <v>-1</v>
      </c>
    </row>
    <row r="8682" spans="1:3" ht="15" customHeight="1" x14ac:dyDescent="0.2">
      <c r="A8682" s="16">
        <v>8679</v>
      </c>
      <c r="B8682" s="16">
        <v>-1</v>
      </c>
      <c r="C8682" s="16">
        <v>-1</v>
      </c>
    </row>
    <row r="8683" spans="1:3" ht="15" customHeight="1" x14ac:dyDescent="0.2">
      <c r="A8683" s="16">
        <v>8680</v>
      </c>
      <c r="B8683" s="16">
        <v>-1</v>
      </c>
      <c r="C8683" s="16">
        <v>-1</v>
      </c>
    </row>
    <row r="8684" spans="1:3" ht="15" customHeight="1" x14ac:dyDescent="0.2">
      <c r="A8684" s="16">
        <v>8681</v>
      </c>
      <c r="B8684" s="16">
        <v>-1</v>
      </c>
      <c r="C8684" s="16">
        <v>-1</v>
      </c>
    </row>
    <row r="8685" spans="1:3" ht="15" customHeight="1" x14ac:dyDescent="0.2">
      <c r="A8685" s="16">
        <v>8682</v>
      </c>
      <c r="B8685" s="16">
        <v>-1</v>
      </c>
      <c r="C8685" s="16">
        <v>-1</v>
      </c>
    </row>
    <row r="8686" spans="1:3" ht="15" customHeight="1" x14ac:dyDescent="0.2">
      <c r="A8686" s="16">
        <v>8683</v>
      </c>
      <c r="B8686" s="16">
        <v>-1</v>
      </c>
      <c r="C8686" s="16">
        <v>-1</v>
      </c>
    </row>
    <row r="8687" spans="1:3" ht="15" customHeight="1" x14ac:dyDescent="0.2">
      <c r="A8687" s="16">
        <v>8684</v>
      </c>
      <c r="B8687" s="16">
        <v>-1</v>
      </c>
      <c r="C8687" s="16">
        <v>-1</v>
      </c>
    </row>
    <row r="8688" spans="1:3" ht="15" customHeight="1" x14ac:dyDescent="0.2">
      <c r="A8688" s="16">
        <v>8685</v>
      </c>
      <c r="B8688" s="16">
        <v>-1</v>
      </c>
      <c r="C8688" s="16">
        <v>-1</v>
      </c>
    </row>
    <row r="8689" spans="1:3" ht="15" customHeight="1" x14ac:dyDescent="0.2">
      <c r="A8689" s="16">
        <v>8686</v>
      </c>
      <c r="B8689" s="16">
        <v>-1</v>
      </c>
      <c r="C8689" s="16">
        <v>-1</v>
      </c>
    </row>
    <row r="8690" spans="1:3" ht="15" customHeight="1" x14ac:dyDescent="0.2">
      <c r="A8690" s="16">
        <v>8687</v>
      </c>
      <c r="B8690" s="16">
        <v>-1</v>
      </c>
      <c r="C8690" s="16">
        <v>-1</v>
      </c>
    </row>
    <row r="8691" spans="1:3" ht="15" customHeight="1" x14ac:dyDescent="0.2">
      <c r="A8691" s="16">
        <v>8688</v>
      </c>
      <c r="B8691" s="16">
        <v>-1</v>
      </c>
      <c r="C8691" s="16">
        <v>-1</v>
      </c>
    </row>
    <row r="8692" spans="1:3" ht="15" customHeight="1" x14ac:dyDescent="0.2">
      <c r="A8692" s="16">
        <v>8689</v>
      </c>
      <c r="B8692" s="16">
        <v>-1</v>
      </c>
      <c r="C8692" s="16">
        <v>-1</v>
      </c>
    </row>
    <row r="8693" spans="1:3" ht="15" customHeight="1" x14ac:dyDescent="0.2">
      <c r="A8693" s="16">
        <v>8690</v>
      </c>
      <c r="B8693" s="16">
        <v>-1</v>
      </c>
      <c r="C8693" s="16">
        <v>-1</v>
      </c>
    </row>
    <row r="8694" spans="1:3" ht="15" customHeight="1" x14ac:dyDescent="0.2">
      <c r="A8694" s="16">
        <v>8691</v>
      </c>
      <c r="B8694" s="16">
        <v>-1</v>
      </c>
      <c r="C8694" s="16">
        <v>-1</v>
      </c>
    </row>
    <row r="8695" spans="1:3" ht="15" customHeight="1" x14ac:dyDescent="0.2">
      <c r="A8695" s="16">
        <v>8692</v>
      </c>
      <c r="B8695" s="16">
        <v>-1</v>
      </c>
      <c r="C8695" s="16">
        <v>-1</v>
      </c>
    </row>
    <row r="8696" spans="1:3" ht="15" customHeight="1" x14ac:dyDescent="0.2">
      <c r="A8696" s="16">
        <v>8693</v>
      </c>
      <c r="B8696" s="16">
        <v>-1</v>
      </c>
      <c r="C8696" s="16">
        <v>-1</v>
      </c>
    </row>
    <row r="8697" spans="1:3" ht="15" customHeight="1" x14ac:dyDescent="0.2">
      <c r="A8697" s="16">
        <v>8694</v>
      </c>
      <c r="B8697" s="16">
        <v>-1</v>
      </c>
      <c r="C8697" s="16">
        <v>-1</v>
      </c>
    </row>
    <row r="8698" spans="1:3" ht="15" customHeight="1" x14ac:dyDescent="0.2">
      <c r="A8698" s="16">
        <v>8695</v>
      </c>
      <c r="B8698" s="16">
        <v>-1</v>
      </c>
      <c r="C8698" s="16">
        <v>-1</v>
      </c>
    </row>
    <row r="8699" spans="1:3" ht="15" customHeight="1" x14ac:dyDescent="0.2">
      <c r="A8699" s="16">
        <v>8696</v>
      </c>
      <c r="B8699" s="16">
        <v>-1</v>
      </c>
      <c r="C8699" s="16">
        <v>-1</v>
      </c>
    </row>
    <row r="8700" spans="1:3" ht="15" customHeight="1" x14ac:dyDescent="0.2">
      <c r="A8700" s="16">
        <v>8697</v>
      </c>
      <c r="B8700" s="16">
        <v>-1</v>
      </c>
      <c r="C8700" s="16">
        <v>-1</v>
      </c>
    </row>
    <row r="8701" spans="1:3" ht="15" customHeight="1" x14ac:dyDescent="0.2">
      <c r="A8701" s="16">
        <v>8698</v>
      </c>
      <c r="B8701" s="16">
        <v>-1</v>
      </c>
      <c r="C8701" s="16">
        <v>-1</v>
      </c>
    </row>
    <row r="8702" spans="1:3" ht="15" customHeight="1" x14ac:dyDescent="0.2">
      <c r="A8702" s="16">
        <v>8699</v>
      </c>
      <c r="B8702" s="16">
        <v>-1</v>
      </c>
      <c r="C8702" s="16">
        <v>-1</v>
      </c>
    </row>
    <row r="8703" spans="1:3" ht="15" customHeight="1" x14ac:dyDescent="0.2">
      <c r="A8703" s="16">
        <v>8700</v>
      </c>
      <c r="B8703" s="16">
        <v>-1</v>
      </c>
      <c r="C8703" s="16">
        <v>-1</v>
      </c>
    </row>
    <row r="8704" spans="1:3" ht="15" customHeight="1" x14ac:dyDescent="0.2">
      <c r="A8704" s="16">
        <v>8701</v>
      </c>
      <c r="B8704" s="16">
        <v>-1</v>
      </c>
      <c r="C8704" s="16">
        <v>-1</v>
      </c>
    </row>
    <row r="8705" spans="1:3" ht="15" customHeight="1" x14ac:dyDescent="0.2">
      <c r="A8705" s="16">
        <v>8702</v>
      </c>
      <c r="B8705" s="16">
        <v>-1</v>
      </c>
      <c r="C8705" s="16">
        <v>-1</v>
      </c>
    </row>
    <row r="8706" spans="1:3" ht="15" customHeight="1" x14ac:dyDescent="0.2">
      <c r="A8706" s="16">
        <v>8703</v>
      </c>
      <c r="B8706" s="16">
        <v>-1</v>
      </c>
      <c r="C8706" s="16">
        <v>-1</v>
      </c>
    </row>
    <row r="8707" spans="1:3" ht="15" customHeight="1" x14ac:dyDescent="0.2">
      <c r="A8707" s="16">
        <v>8704</v>
      </c>
      <c r="B8707" s="16">
        <v>-1</v>
      </c>
      <c r="C8707" s="16">
        <v>-1</v>
      </c>
    </row>
    <row r="8708" spans="1:3" ht="15" customHeight="1" x14ac:dyDescent="0.2">
      <c r="A8708" s="16">
        <v>8705</v>
      </c>
      <c r="B8708" s="16">
        <v>-1</v>
      </c>
      <c r="C8708" s="16">
        <v>-1</v>
      </c>
    </row>
    <row r="8709" spans="1:3" ht="15" customHeight="1" x14ac:dyDescent="0.2">
      <c r="A8709" s="16">
        <v>8706</v>
      </c>
      <c r="B8709" s="16">
        <v>-1</v>
      </c>
      <c r="C8709" s="16">
        <v>-1</v>
      </c>
    </row>
    <row r="8710" spans="1:3" ht="15" customHeight="1" x14ac:dyDescent="0.2">
      <c r="A8710" s="16">
        <v>8707</v>
      </c>
      <c r="B8710" s="16">
        <v>-1</v>
      </c>
      <c r="C8710" s="16">
        <v>-1</v>
      </c>
    </row>
    <row r="8711" spans="1:3" ht="15" customHeight="1" x14ac:dyDescent="0.2">
      <c r="A8711" s="16">
        <v>8708</v>
      </c>
      <c r="B8711" s="16">
        <v>-1</v>
      </c>
      <c r="C8711" s="16">
        <v>-1</v>
      </c>
    </row>
    <row r="8712" spans="1:3" ht="15" customHeight="1" x14ac:dyDescent="0.2">
      <c r="A8712" s="16">
        <v>8709</v>
      </c>
      <c r="B8712" s="16">
        <v>-1</v>
      </c>
      <c r="C8712" s="16">
        <v>-1</v>
      </c>
    </row>
    <row r="8713" spans="1:3" ht="15" customHeight="1" x14ac:dyDescent="0.2">
      <c r="A8713" s="16">
        <v>8710</v>
      </c>
      <c r="B8713" s="16">
        <v>-1</v>
      </c>
      <c r="C8713" s="16">
        <v>-1</v>
      </c>
    </row>
    <row r="8714" spans="1:3" ht="15" customHeight="1" x14ac:dyDescent="0.2">
      <c r="A8714" s="16">
        <v>8711</v>
      </c>
      <c r="B8714" s="16">
        <v>-1</v>
      </c>
      <c r="C8714" s="16">
        <v>-1</v>
      </c>
    </row>
    <row r="8715" spans="1:3" ht="15" customHeight="1" x14ac:dyDescent="0.2">
      <c r="A8715" s="16">
        <v>8712</v>
      </c>
      <c r="B8715" s="16">
        <v>-1</v>
      </c>
      <c r="C8715" s="16">
        <v>-1</v>
      </c>
    </row>
    <row r="8716" spans="1:3" ht="15" customHeight="1" x14ac:dyDescent="0.2">
      <c r="A8716" s="16">
        <v>8713</v>
      </c>
      <c r="B8716" s="16">
        <v>-1</v>
      </c>
      <c r="C8716" s="16">
        <v>-1</v>
      </c>
    </row>
    <row r="8717" spans="1:3" ht="15" customHeight="1" x14ac:dyDescent="0.2">
      <c r="A8717" s="16">
        <v>8714</v>
      </c>
      <c r="B8717" s="16">
        <v>-1</v>
      </c>
      <c r="C8717" s="16">
        <v>-1</v>
      </c>
    </row>
    <row r="8718" spans="1:3" ht="15" customHeight="1" x14ac:dyDescent="0.2">
      <c r="A8718" s="16">
        <v>8715</v>
      </c>
      <c r="B8718" s="16">
        <v>-1</v>
      </c>
      <c r="C8718" s="16">
        <v>-1</v>
      </c>
    </row>
    <row r="8719" spans="1:3" ht="15" customHeight="1" x14ac:dyDescent="0.2">
      <c r="A8719" s="16">
        <v>8716</v>
      </c>
      <c r="B8719" s="16">
        <v>-1</v>
      </c>
      <c r="C8719" s="16">
        <v>-1</v>
      </c>
    </row>
    <row r="8720" spans="1:3" ht="15" customHeight="1" x14ac:dyDescent="0.2">
      <c r="A8720" s="16">
        <v>8717</v>
      </c>
      <c r="B8720" s="16">
        <v>-1</v>
      </c>
      <c r="C8720" s="16">
        <v>-1</v>
      </c>
    </row>
    <row r="8721" spans="1:3" ht="15" customHeight="1" x14ac:dyDescent="0.2">
      <c r="A8721" s="16">
        <v>8718</v>
      </c>
      <c r="B8721" s="16">
        <v>-1</v>
      </c>
      <c r="C8721" s="16">
        <v>-1</v>
      </c>
    </row>
    <row r="8722" spans="1:3" ht="15" customHeight="1" x14ac:dyDescent="0.2">
      <c r="A8722" s="16">
        <v>8719</v>
      </c>
      <c r="B8722" s="16">
        <v>-1</v>
      </c>
      <c r="C8722" s="16">
        <v>-1</v>
      </c>
    </row>
    <row r="8723" spans="1:3" ht="15" customHeight="1" x14ac:dyDescent="0.2">
      <c r="A8723" s="16">
        <v>8720</v>
      </c>
      <c r="B8723" s="16">
        <v>-1</v>
      </c>
      <c r="C8723" s="16">
        <v>-1</v>
      </c>
    </row>
    <row r="8724" spans="1:3" ht="15" customHeight="1" x14ac:dyDescent="0.2">
      <c r="A8724" s="16">
        <v>8721</v>
      </c>
      <c r="B8724" s="16">
        <v>-1</v>
      </c>
      <c r="C8724" s="16">
        <v>-1</v>
      </c>
    </row>
    <row r="8725" spans="1:3" ht="15" customHeight="1" x14ac:dyDescent="0.2">
      <c r="A8725" s="16">
        <v>8722</v>
      </c>
      <c r="B8725" s="16">
        <v>-1</v>
      </c>
      <c r="C8725" s="16">
        <v>-1</v>
      </c>
    </row>
    <row r="8726" spans="1:3" ht="15" customHeight="1" x14ac:dyDescent="0.2">
      <c r="A8726" s="16">
        <v>8723</v>
      </c>
      <c r="B8726" s="16">
        <v>-1</v>
      </c>
      <c r="C8726" s="16">
        <v>-1</v>
      </c>
    </row>
    <row r="8727" spans="1:3" ht="15" customHeight="1" x14ac:dyDescent="0.2">
      <c r="A8727" s="16">
        <v>8724</v>
      </c>
      <c r="B8727" s="16">
        <v>-1</v>
      </c>
      <c r="C8727" s="16">
        <v>-1</v>
      </c>
    </row>
    <row r="8728" spans="1:3" ht="15" customHeight="1" x14ac:dyDescent="0.2">
      <c r="A8728" s="16">
        <v>8725</v>
      </c>
      <c r="B8728" s="16">
        <v>-1</v>
      </c>
      <c r="C8728" s="16">
        <v>-1</v>
      </c>
    </row>
    <row r="8729" spans="1:3" ht="15" customHeight="1" x14ac:dyDescent="0.2">
      <c r="A8729" s="16">
        <v>8726</v>
      </c>
      <c r="B8729" s="16">
        <v>-1</v>
      </c>
      <c r="C8729" s="16">
        <v>-1</v>
      </c>
    </row>
    <row r="8730" spans="1:3" ht="15" customHeight="1" x14ac:dyDescent="0.2">
      <c r="A8730" s="16">
        <v>8727</v>
      </c>
      <c r="B8730" s="16">
        <v>-1</v>
      </c>
      <c r="C8730" s="16">
        <v>-1</v>
      </c>
    </row>
    <row r="8731" spans="1:3" ht="15" customHeight="1" x14ac:dyDescent="0.2">
      <c r="A8731" s="16">
        <v>8728</v>
      </c>
      <c r="B8731" s="16">
        <v>-1</v>
      </c>
      <c r="C8731" s="16">
        <v>-1</v>
      </c>
    </row>
    <row r="8732" spans="1:3" ht="15" customHeight="1" x14ac:dyDescent="0.2">
      <c r="A8732" s="16">
        <v>8729</v>
      </c>
      <c r="B8732" s="16">
        <v>-1</v>
      </c>
      <c r="C8732" s="16">
        <v>-1</v>
      </c>
    </row>
    <row r="8733" spans="1:3" ht="15" customHeight="1" x14ac:dyDescent="0.2">
      <c r="A8733" s="16">
        <v>8730</v>
      </c>
      <c r="B8733" s="16">
        <v>-1</v>
      </c>
      <c r="C8733" s="16">
        <v>-1</v>
      </c>
    </row>
    <row r="8734" spans="1:3" ht="15" customHeight="1" x14ac:dyDescent="0.2">
      <c r="A8734" s="16">
        <v>8731</v>
      </c>
      <c r="B8734" s="16">
        <v>-1</v>
      </c>
      <c r="C8734" s="16">
        <v>-1</v>
      </c>
    </row>
    <row r="8735" spans="1:3" ht="15" customHeight="1" x14ac:dyDescent="0.2">
      <c r="A8735" s="16">
        <v>8732</v>
      </c>
      <c r="B8735" s="16">
        <v>-1</v>
      </c>
      <c r="C8735" s="16">
        <v>-1</v>
      </c>
    </row>
    <row r="8736" spans="1:3" ht="15" customHeight="1" x14ac:dyDescent="0.2">
      <c r="A8736" s="16">
        <v>8733</v>
      </c>
      <c r="B8736" s="16">
        <v>-1</v>
      </c>
      <c r="C8736" s="16">
        <v>-1</v>
      </c>
    </row>
    <row r="8737" spans="1:3" ht="15" customHeight="1" x14ac:dyDescent="0.2">
      <c r="A8737" s="16">
        <v>8734</v>
      </c>
      <c r="B8737" s="16">
        <v>-1</v>
      </c>
      <c r="C8737" s="16">
        <v>-1</v>
      </c>
    </row>
    <row r="8738" spans="1:3" ht="15" customHeight="1" x14ac:dyDescent="0.2">
      <c r="A8738" s="16">
        <v>8735</v>
      </c>
      <c r="B8738" s="16">
        <v>-1</v>
      </c>
      <c r="C8738" s="16">
        <v>-1</v>
      </c>
    </row>
    <row r="8739" spans="1:3" ht="15" customHeight="1" x14ac:dyDescent="0.2">
      <c r="A8739" s="16">
        <v>8736</v>
      </c>
      <c r="B8739" s="16">
        <v>-1</v>
      </c>
      <c r="C8739" s="16">
        <v>-1</v>
      </c>
    </row>
    <row r="8740" spans="1:3" ht="15" customHeight="1" x14ac:dyDescent="0.2">
      <c r="A8740" s="16">
        <v>8737</v>
      </c>
      <c r="B8740" s="16">
        <v>-1</v>
      </c>
      <c r="C8740" s="16">
        <v>-1</v>
      </c>
    </row>
    <row r="8741" spans="1:3" ht="15" customHeight="1" x14ac:dyDescent="0.2">
      <c r="A8741" s="16">
        <v>8738</v>
      </c>
      <c r="B8741" s="16">
        <v>-1</v>
      </c>
      <c r="C8741" s="16">
        <v>-1</v>
      </c>
    </row>
    <row r="8742" spans="1:3" ht="15" customHeight="1" x14ac:dyDescent="0.2">
      <c r="A8742" s="16">
        <v>8739</v>
      </c>
      <c r="B8742" s="16">
        <v>-1</v>
      </c>
      <c r="C8742" s="16">
        <v>-1</v>
      </c>
    </row>
    <row r="8743" spans="1:3" ht="15" customHeight="1" x14ac:dyDescent="0.2">
      <c r="A8743" s="16">
        <v>8740</v>
      </c>
      <c r="B8743" s="16">
        <v>-1</v>
      </c>
      <c r="C8743" s="16">
        <v>-1</v>
      </c>
    </row>
    <row r="8744" spans="1:3" ht="15" customHeight="1" x14ac:dyDescent="0.2">
      <c r="A8744" s="16">
        <v>8741</v>
      </c>
      <c r="B8744" s="16">
        <v>-1</v>
      </c>
      <c r="C8744" s="16">
        <v>-1</v>
      </c>
    </row>
    <row r="8745" spans="1:3" ht="15" customHeight="1" x14ac:dyDescent="0.2">
      <c r="A8745" s="16">
        <v>8742</v>
      </c>
      <c r="B8745" s="16">
        <v>-1</v>
      </c>
      <c r="C8745" s="16">
        <v>-1</v>
      </c>
    </row>
    <row r="8746" spans="1:3" ht="15" customHeight="1" x14ac:dyDescent="0.2">
      <c r="A8746" s="16">
        <v>8743</v>
      </c>
      <c r="B8746" s="16">
        <v>-1</v>
      </c>
      <c r="C8746" s="16">
        <v>-1</v>
      </c>
    </row>
    <row r="8747" spans="1:3" ht="15" customHeight="1" x14ac:dyDescent="0.2">
      <c r="A8747" s="16">
        <v>8744</v>
      </c>
      <c r="B8747" s="16">
        <v>-1</v>
      </c>
      <c r="C8747" s="16">
        <v>-1</v>
      </c>
    </row>
    <row r="8748" spans="1:3" ht="15" customHeight="1" x14ac:dyDescent="0.2">
      <c r="A8748" s="16">
        <v>8745</v>
      </c>
      <c r="B8748" s="16">
        <v>-1</v>
      </c>
      <c r="C8748" s="16">
        <v>-1</v>
      </c>
    </row>
    <row r="8749" spans="1:3" ht="15" customHeight="1" x14ac:dyDescent="0.2">
      <c r="A8749" s="16">
        <v>8746</v>
      </c>
      <c r="B8749" s="16">
        <v>-1</v>
      </c>
      <c r="C8749" s="16">
        <v>-1</v>
      </c>
    </row>
    <row r="8750" spans="1:3" ht="15" customHeight="1" x14ac:dyDescent="0.2">
      <c r="A8750" s="16">
        <v>8747</v>
      </c>
      <c r="B8750" s="16">
        <v>-1</v>
      </c>
      <c r="C8750" s="16">
        <v>-1</v>
      </c>
    </row>
    <row r="8751" spans="1:3" ht="15" customHeight="1" x14ac:dyDescent="0.2">
      <c r="A8751" s="16">
        <v>8748</v>
      </c>
      <c r="B8751" s="16">
        <v>-1</v>
      </c>
      <c r="C8751" s="16">
        <v>-1</v>
      </c>
    </row>
    <row r="8752" spans="1:3" ht="15" customHeight="1" x14ac:dyDescent="0.2">
      <c r="A8752" s="16">
        <v>8749</v>
      </c>
      <c r="B8752" s="16">
        <v>-1</v>
      </c>
      <c r="C8752" s="16">
        <v>-1</v>
      </c>
    </row>
    <row r="8753" spans="1:3" ht="15" customHeight="1" x14ac:dyDescent="0.2">
      <c r="A8753" s="16">
        <v>8750</v>
      </c>
      <c r="B8753" s="16">
        <v>-1</v>
      </c>
      <c r="C8753" s="16">
        <v>-1</v>
      </c>
    </row>
    <row r="8754" spans="1:3" ht="15" customHeight="1" x14ac:dyDescent="0.2">
      <c r="A8754" s="16">
        <v>8751</v>
      </c>
      <c r="B8754" s="16">
        <v>-1</v>
      </c>
      <c r="C8754" s="16">
        <v>-1</v>
      </c>
    </row>
    <row r="8755" spans="1:3" ht="15" customHeight="1" x14ac:dyDescent="0.2">
      <c r="A8755" s="16">
        <v>8752</v>
      </c>
      <c r="B8755" s="16">
        <v>-1</v>
      </c>
      <c r="C8755" s="16">
        <v>-1</v>
      </c>
    </row>
    <row r="8756" spans="1:3" ht="15" customHeight="1" x14ac:dyDescent="0.2">
      <c r="A8756" s="16">
        <v>8753</v>
      </c>
      <c r="B8756" s="16">
        <v>-1</v>
      </c>
      <c r="C8756" s="16">
        <v>-1</v>
      </c>
    </row>
    <row r="8757" spans="1:3" ht="15" customHeight="1" x14ac:dyDescent="0.2">
      <c r="A8757" s="16">
        <v>8754</v>
      </c>
      <c r="B8757" s="16">
        <v>-1</v>
      </c>
      <c r="C8757" s="16">
        <v>-1</v>
      </c>
    </row>
    <row r="8758" spans="1:3" ht="15" customHeight="1" x14ac:dyDescent="0.2">
      <c r="A8758" s="16">
        <v>8755</v>
      </c>
      <c r="B8758" s="16">
        <v>-1</v>
      </c>
      <c r="C8758" s="16">
        <v>-1</v>
      </c>
    </row>
    <row r="8759" spans="1:3" ht="15" customHeight="1" x14ac:dyDescent="0.2">
      <c r="A8759" s="16">
        <v>8756</v>
      </c>
      <c r="B8759" s="16">
        <v>-1</v>
      </c>
      <c r="C8759" s="16">
        <v>-1</v>
      </c>
    </row>
    <row r="8760" spans="1:3" ht="15" customHeight="1" x14ac:dyDescent="0.2">
      <c r="A8760" s="16">
        <v>8757</v>
      </c>
      <c r="B8760" s="16">
        <v>-1</v>
      </c>
      <c r="C8760" s="16">
        <v>-1</v>
      </c>
    </row>
    <row r="8761" spans="1:3" ht="15" customHeight="1" x14ac:dyDescent="0.2">
      <c r="A8761" s="16">
        <v>8758</v>
      </c>
      <c r="B8761" s="16">
        <v>-1</v>
      </c>
      <c r="C8761" s="16">
        <v>-1</v>
      </c>
    </row>
    <row r="8762" spans="1:3" ht="15" customHeight="1" x14ac:dyDescent="0.2">
      <c r="A8762" s="16">
        <v>8759</v>
      </c>
      <c r="B8762" s="16">
        <v>-1</v>
      </c>
      <c r="C8762" s="16">
        <v>-1</v>
      </c>
    </row>
    <row r="8763" spans="1:3" ht="15" customHeight="1" x14ac:dyDescent="0.2">
      <c r="A8763" s="16">
        <v>8760</v>
      </c>
      <c r="B8763" s="16">
        <v>-1</v>
      </c>
      <c r="C8763" s="16">
        <v>-1</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80" zoomScaleNormal="80" workbookViewId="0">
      <selection activeCell="B20" sqref="B20"/>
    </sheetView>
  </sheetViews>
  <sheetFormatPr defaultRowHeight="15" customHeight="1" x14ac:dyDescent="0.2"/>
  <cols>
    <col min="1" max="4" width="15.7109375" style="16" customWidth="1"/>
    <col min="5" max="16384" width="9.140625" style="16"/>
  </cols>
  <sheetData>
    <row r="1" spans="1:4" ht="15" customHeight="1" x14ac:dyDescent="0.2">
      <c r="A1" s="21" t="s">
        <v>38</v>
      </c>
      <c r="B1" s="21"/>
      <c r="C1" s="21"/>
      <c r="D1" s="21"/>
    </row>
    <row r="2" spans="1:4" ht="15" customHeight="1" x14ac:dyDescent="0.2">
      <c r="A2" s="21" t="s">
        <v>27</v>
      </c>
      <c r="B2" s="21" t="s">
        <v>184</v>
      </c>
      <c r="C2" s="21" t="s">
        <v>185</v>
      </c>
      <c r="D2" s="21" t="s">
        <v>186</v>
      </c>
    </row>
    <row r="3" spans="1:4" ht="15" customHeight="1" x14ac:dyDescent="0.2">
      <c r="A3" s="16" t="s">
        <v>187</v>
      </c>
      <c r="B3" s="16">
        <v>15.703066168900003</v>
      </c>
      <c r="C3" s="16">
        <v>5.2279496113000015</v>
      </c>
      <c r="D3" s="16">
        <v>0.1626010598</v>
      </c>
    </row>
    <row r="4" spans="1:4" ht="15" customHeight="1" x14ac:dyDescent="0.2">
      <c r="A4" s="16" t="s">
        <v>188</v>
      </c>
      <c r="B4" s="16">
        <v>11.448870691999986</v>
      </c>
      <c r="C4" s="16">
        <v>6.7914901681000002</v>
      </c>
      <c r="D4" s="16">
        <v>0.48012711149999976</v>
      </c>
    </row>
    <row r="5" spans="1:4" ht="15" customHeight="1" x14ac:dyDescent="0.2">
      <c r="A5" s="16" t="s">
        <v>189</v>
      </c>
      <c r="B5" s="16">
        <v>15.547335437400006</v>
      </c>
      <c r="C5" s="16">
        <v>10.204843534300009</v>
      </c>
      <c r="D5" s="16">
        <v>0.53443619319999958</v>
      </c>
    </row>
    <row r="6" spans="1:4" ht="15" customHeight="1" x14ac:dyDescent="0.2">
      <c r="A6" s="16" t="s">
        <v>190</v>
      </c>
      <c r="B6" s="16">
        <v>16.045512724600016</v>
      </c>
      <c r="C6" s="16">
        <v>16.780486490100017</v>
      </c>
      <c r="D6" s="16">
        <v>0.82412685620000004</v>
      </c>
    </row>
    <row r="7" spans="1:4" ht="15" customHeight="1" x14ac:dyDescent="0.2">
      <c r="A7" s="16" t="s">
        <v>191</v>
      </c>
      <c r="B7" s="16">
        <v>8.8333419904999904</v>
      </c>
      <c r="C7" s="16">
        <v>17.084192075299995</v>
      </c>
      <c r="D7" s="16">
        <v>0.17154509870000006</v>
      </c>
    </row>
    <row r="8" spans="1:4" ht="15" customHeight="1" x14ac:dyDescent="0.2">
      <c r="A8" s="16" t="s">
        <v>192</v>
      </c>
      <c r="B8" s="16">
        <v>3.7584077566000054</v>
      </c>
      <c r="C8" s="16">
        <v>10.887700039800002</v>
      </c>
      <c r="D8" s="16">
        <v>5.7452545000000001E-2</v>
      </c>
    </row>
    <row r="9" spans="1:4" ht="15" customHeight="1" x14ac:dyDescent="0.2">
      <c r="A9" s="16" t="s">
        <v>193</v>
      </c>
      <c r="B9" s="16">
        <v>2.171831391900001</v>
      </c>
      <c r="C9" s="16">
        <v>3.6574046311999981</v>
      </c>
      <c r="D9" s="16">
        <v>1.3890812299999994E-2</v>
      </c>
    </row>
    <row r="10" spans="1:4" ht="15" customHeight="1" x14ac:dyDescent="0.2">
      <c r="A10" s="16" t="s">
        <v>194</v>
      </c>
      <c r="B10" s="16">
        <v>1.6915639448999997</v>
      </c>
      <c r="C10" s="16">
        <v>3.0951861776000005</v>
      </c>
      <c r="D10" s="16">
        <v>1.3642784099999998E-2</v>
      </c>
    </row>
    <row r="11" spans="1:4" ht="15" customHeight="1" x14ac:dyDescent="0.2">
      <c r="A11" s="16" t="s">
        <v>195</v>
      </c>
      <c r="B11" s="16">
        <v>7.3767979072999985</v>
      </c>
      <c r="C11" s="16">
        <v>5.1127942262999984</v>
      </c>
      <c r="D11" s="16">
        <v>7.7613685099999996E-2</v>
      </c>
    </row>
    <row r="12" spans="1:4" ht="15" customHeight="1" x14ac:dyDescent="0.2">
      <c r="A12" s="16" t="s">
        <v>196</v>
      </c>
      <c r="B12" s="16">
        <v>14.50009119580001</v>
      </c>
      <c r="C12" s="16">
        <v>4.4448508564999978</v>
      </c>
      <c r="D12" s="16">
        <v>0.16235996620000001</v>
      </c>
    </row>
    <row r="13" spans="1:4" ht="15" customHeight="1" x14ac:dyDescent="0.2">
      <c r="A13" s="16" t="s">
        <v>197</v>
      </c>
      <c r="B13" s="16">
        <v>10.942018038400004</v>
      </c>
      <c r="C13" s="16">
        <v>4.7547879682999952</v>
      </c>
      <c r="D13" s="16">
        <v>0.16186540370000002</v>
      </c>
    </row>
    <row r="14" spans="1:4" ht="15" customHeight="1" x14ac:dyDescent="0.2">
      <c r="A14" s="16" t="s">
        <v>198</v>
      </c>
      <c r="B14" s="16">
        <v>13.741202798299986</v>
      </c>
      <c r="C14" s="16">
        <v>1.8476021220000012</v>
      </c>
      <c r="D14" s="16">
        <v>1.4685410699999998E-2</v>
      </c>
    </row>
    <row r="19" spans="6:6" ht="15" customHeight="1" x14ac:dyDescent="0.2">
      <c r="F19" s="71" t="s">
        <v>241</v>
      </c>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80" zoomScaleNormal="80" workbookViewId="0"/>
  </sheetViews>
  <sheetFormatPr defaultRowHeight="15" customHeight="1" x14ac:dyDescent="0.2"/>
  <cols>
    <col min="1" max="1" width="12" style="16" bestFit="1" customWidth="1"/>
    <col min="2" max="5" width="15.7109375" style="16" customWidth="1"/>
    <col min="6" max="16384" width="9.140625" style="16"/>
  </cols>
  <sheetData>
    <row r="1" spans="1:5" ht="15.95" customHeight="1" x14ac:dyDescent="0.2">
      <c r="A1" s="21" t="s">
        <v>446</v>
      </c>
      <c r="B1" s="26"/>
      <c r="C1" s="26"/>
      <c r="D1" s="26"/>
      <c r="E1" s="26"/>
    </row>
    <row r="2" spans="1:5" ht="38.25" x14ac:dyDescent="0.2">
      <c r="A2" s="21" t="s">
        <v>27</v>
      </c>
      <c r="B2" s="26" t="s">
        <v>369</v>
      </c>
      <c r="C2" s="26" t="s">
        <v>370</v>
      </c>
      <c r="D2" s="26" t="s">
        <v>367</v>
      </c>
      <c r="E2" s="26" t="s">
        <v>368</v>
      </c>
    </row>
    <row r="3" spans="1:5" ht="15" customHeight="1" x14ac:dyDescent="0.2">
      <c r="A3" s="16" t="s">
        <v>30</v>
      </c>
      <c r="B3" s="49">
        <v>447.78087498239995</v>
      </c>
      <c r="C3" s="49">
        <v>465.66780202600586</v>
      </c>
      <c r="D3" s="49">
        <v>350.32680711138607</v>
      </c>
      <c r="E3" s="49">
        <v>444.92444282799875</v>
      </c>
    </row>
    <row r="4" spans="1:5" ht="15" customHeight="1" x14ac:dyDescent="0.2">
      <c r="A4" s="16" t="s">
        <v>28</v>
      </c>
      <c r="B4" s="49">
        <v>2226.973738647996</v>
      </c>
      <c r="C4" s="49">
        <v>2189.140608595997</v>
      </c>
      <c r="D4" s="49">
        <v>379.06153025062349</v>
      </c>
      <c r="E4" s="49">
        <v>384.18438602640424</v>
      </c>
    </row>
    <row r="5" spans="1:5" ht="15" customHeight="1" x14ac:dyDescent="0.2">
      <c r="A5" s="16" t="s">
        <v>199</v>
      </c>
      <c r="B5" s="49">
        <v>686.07112498419554</v>
      </c>
      <c r="C5" s="49">
        <v>702.14411163920056</v>
      </c>
      <c r="D5" s="49">
        <v>112.12336805918399</v>
      </c>
      <c r="E5" s="49">
        <v>227.42215915479983</v>
      </c>
    </row>
    <row r="6" spans="1:5" ht="15" customHeight="1" x14ac:dyDescent="0.2">
      <c r="A6" s="16" t="s">
        <v>127</v>
      </c>
      <c r="B6" s="49">
        <v>62.537905328009423</v>
      </c>
      <c r="C6" s="49">
        <v>28.518642061000296</v>
      </c>
      <c r="D6" s="49">
        <v>663.54422686718794</v>
      </c>
      <c r="E6" s="49">
        <v>506.47535906129343</v>
      </c>
    </row>
    <row r="7" spans="1:5" ht="15" customHeight="1" x14ac:dyDescent="0.2">
      <c r="A7" s="16" t="s">
        <v>32</v>
      </c>
      <c r="B7" s="49">
        <v>117.65625625714863</v>
      </c>
      <c r="C7" s="49">
        <v>138.42551999998807</v>
      </c>
      <c r="D7" s="49">
        <v>179.40019400935685</v>
      </c>
      <c r="E7" s="49">
        <v>206.49215543001802</v>
      </c>
    </row>
    <row r="8" spans="1:5" ht="15" customHeight="1" x14ac:dyDescent="0.2">
      <c r="A8" s="16" t="s">
        <v>31</v>
      </c>
      <c r="B8" s="49">
        <v>351.98719304146783</v>
      </c>
      <c r="C8" s="49">
        <v>345.28032528640006</v>
      </c>
      <c r="D8" s="49">
        <v>496.17622992446826</v>
      </c>
      <c r="E8" s="49">
        <v>484.37174208269772</v>
      </c>
    </row>
    <row r="9" spans="1:5" ht="15" customHeight="1" x14ac:dyDescent="0.2">
      <c r="A9" s="16" t="s">
        <v>37</v>
      </c>
      <c r="B9" s="49">
        <v>1.4144004184557248</v>
      </c>
      <c r="C9" s="49">
        <v>1.385594430399999</v>
      </c>
      <c r="D9" s="49">
        <v>288.09022800003595</v>
      </c>
      <c r="E9" s="49">
        <v>271.17161675919959</v>
      </c>
    </row>
    <row r="10" spans="1:5" ht="15" customHeight="1" x14ac:dyDescent="0.2">
      <c r="A10" s="16" t="s">
        <v>55</v>
      </c>
      <c r="B10" s="49">
        <v>16.772721086820599</v>
      </c>
      <c r="C10" s="49">
        <v>16.772721252800022</v>
      </c>
      <c r="D10" s="49">
        <v>281.33648781255852</v>
      </c>
      <c r="E10" s="49">
        <v>281.33648496279943</v>
      </c>
    </row>
    <row r="11" spans="1:5" ht="15" customHeight="1" x14ac:dyDescent="0.2">
      <c r="A11" s="16" t="s">
        <v>56</v>
      </c>
      <c r="B11" s="49">
        <v>265.62908250186126</v>
      </c>
      <c r="C11" s="49">
        <v>265.62468090909931</v>
      </c>
      <c r="D11" s="49">
        <v>1616.0392123794154</v>
      </c>
      <c r="E11" s="49">
        <v>1616.0361607104981</v>
      </c>
    </row>
    <row r="12" spans="1:5" ht="15" customHeight="1" x14ac:dyDescent="0.2">
      <c r="A12" s="16" t="s">
        <v>38</v>
      </c>
      <c r="B12" s="49">
        <v>-5.01</v>
      </c>
      <c r="C12" s="49">
        <v>-0.14111751870000011</v>
      </c>
      <c r="D12" s="49">
        <v>-105.68</v>
      </c>
      <c r="E12" s="49">
        <v>-214.32367487390042</v>
      </c>
    </row>
    <row r="13" spans="1:5" ht="15" customHeight="1" x14ac:dyDescent="0.2">
      <c r="A13" s="16" t="s">
        <v>200</v>
      </c>
      <c r="B13" s="49">
        <v>-248.26842355175688</v>
      </c>
      <c r="C13" s="49">
        <v>-246.38561137749684</v>
      </c>
      <c r="D13" s="49">
        <v>-335.42842355175691</v>
      </c>
      <c r="E13" s="49">
        <v>-301.80020934391541</v>
      </c>
    </row>
    <row r="19" spans="7:7" ht="15" customHeight="1" x14ac:dyDescent="0.2">
      <c r="G19" s="71" t="s">
        <v>242</v>
      </c>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80" zoomScaleNormal="80" workbookViewId="0"/>
  </sheetViews>
  <sheetFormatPr defaultRowHeight="15" x14ac:dyDescent="0.25"/>
  <cols>
    <col min="1" max="10" width="15.7109375" style="63" customWidth="1"/>
    <col min="11" max="16384" width="9.140625" style="1"/>
  </cols>
  <sheetData>
    <row r="1" spans="1:11" ht="15" customHeight="1" x14ac:dyDescent="0.25">
      <c r="A1" s="127"/>
      <c r="B1" s="127" t="s">
        <v>448</v>
      </c>
      <c r="C1" s="151"/>
      <c r="D1" s="151"/>
      <c r="E1" s="151"/>
      <c r="F1" s="151"/>
      <c r="G1" s="151"/>
      <c r="H1" s="151"/>
      <c r="I1" s="151"/>
      <c r="J1" s="151"/>
    </row>
    <row r="2" spans="1:11" ht="30.2" customHeight="1" x14ac:dyDescent="0.25">
      <c r="A2" s="26" t="s">
        <v>371</v>
      </c>
      <c r="B2" s="26" t="s">
        <v>338</v>
      </c>
      <c r="C2" s="26" t="s">
        <v>339</v>
      </c>
      <c r="D2" s="26" t="s">
        <v>340</v>
      </c>
      <c r="E2" s="26" t="s">
        <v>341</v>
      </c>
      <c r="F2" s="26" t="s">
        <v>372</v>
      </c>
      <c r="G2" s="26" t="s">
        <v>373</v>
      </c>
      <c r="H2" s="26" t="s">
        <v>342</v>
      </c>
      <c r="I2" s="26" t="s">
        <v>343</v>
      </c>
      <c r="J2" s="26" t="s">
        <v>344</v>
      </c>
    </row>
    <row r="3" spans="1:11" x14ac:dyDescent="0.25">
      <c r="A3" s="80">
        <v>40179</v>
      </c>
      <c r="B3" s="81">
        <v>0.13366653109214738</v>
      </c>
      <c r="C3" s="81">
        <v>-0.26922852667541558</v>
      </c>
      <c r="D3" s="81">
        <v>-0.23691913494044167</v>
      </c>
      <c r="E3" s="81">
        <v>-0.30984779434969678</v>
      </c>
      <c r="F3" s="81">
        <v>-0.10869614521490689</v>
      </c>
      <c r="G3" s="81">
        <v>0.19489942989572739</v>
      </c>
      <c r="H3" s="82">
        <f>G3-F3</f>
        <v>0.30359557511063429</v>
      </c>
      <c r="I3" s="63">
        <v>-6.5610000000000002E-2</v>
      </c>
      <c r="J3" s="63">
        <v>1.4999999999999999E-4</v>
      </c>
    </row>
    <row r="4" spans="1:11" x14ac:dyDescent="0.25">
      <c r="A4" s="80">
        <v>40544</v>
      </c>
      <c r="B4" s="81">
        <v>-0.11013303605644534</v>
      </c>
      <c r="C4" s="81"/>
      <c r="D4" s="81">
        <v>-0.43078505958102026</v>
      </c>
      <c r="E4" s="81"/>
      <c r="F4" s="81">
        <v>-0.19160280919185624</v>
      </c>
      <c r="G4" s="81">
        <v>0.40777806343937328</v>
      </c>
      <c r="H4" s="82">
        <f t="shared" ref="H4:H43" si="0">G4-F4</f>
        <v>0.59938087263122952</v>
      </c>
      <c r="I4" s="63">
        <v>0.22911999999999999</v>
      </c>
      <c r="J4" s="63">
        <v>-0.15679999999999999</v>
      </c>
    </row>
    <row r="5" spans="1:11" x14ac:dyDescent="0.25">
      <c r="A5" s="80">
        <v>40909</v>
      </c>
      <c r="B5" s="81">
        <v>0.41874531614701493</v>
      </c>
      <c r="C5" s="81"/>
      <c r="D5" s="81">
        <v>-0.14293058723762178</v>
      </c>
      <c r="E5" s="81"/>
      <c r="F5" s="81">
        <v>-0.27450947316880558</v>
      </c>
      <c r="G5" s="81">
        <v>0.62065669698301917</v>
      </c>
      <c r="H5" s="82">
        <f t="shared" si="0"/>
        <v>0.89516617015182476</v>
      </c>
      <c r="I5" s="63">
        <v>-3.4660000000000003E-2</v>
      </c>
      <c r="J5" s="63">
        <v>-0.72897000000000001</v>
      </c>
      <c r="K5" s="69"/>
    </row>
    <row r="6" spans="1:11" x14ac:dyDescent="0.25">
      <c r="A6" s="80">
        <v>41275</v>
      </c>
      <c r="B6" s="81">
        <v>3.1045506540672365</v>
      </c>
      <c r="C6" s="81"/>
      <c r="D6" s="81">
        <v>0.91964895044786499</v>
      </c>
      <c r="E6" s="81"/>
      <c r="F6" s="81">
        <v>0.11110555330787264</v>
      </c>
      <c r="G6" s="81">
        <v>1.3351772039387697</v>
      </c>
      <c r="H6" s="82">
        <f t="shared" si="0"/>
        <v>1.2240716506308971</v>
      </c>
      <c r="I6" s="63">
        <v>-1.00065</v>
      </c>
      <c r="J6" s="63">
        <v>-1.0823700000000001</v>
      </c>
      <c r="K6" s="69"/>
    </row>
    <row r="7" spans="1:11" x14ac:dyDescent="0.25">
      <c r="A7" s="80">
        <v>41640</v>
      </c>
      <c r="B7" s="81">
        <v>3.2495653527259987</v>
      </c>
      <c r="C7" s="81"/>
      <c r="D7" s="81">
        <v>7.9903925202845533E-2</v>
      </c>
      <c r="E7" s="81"/>
      <c r="F7" s="81">
        <v>0.49672057978455086</v>
      </c>
      <c r="G7" s="81">
        <v>2.0496977108945202</v>
      </c>
      <c r="H7" s="82">
        <f t="shared" si="0"/>
        <v>1.5529771311099694</v>
      </c>
      <c r="I7" s="63">
        <v>-1.18282</v>
      </c>
      <c r="J7" s="63">
        <v>-1.16614</v>
      </c>
      <c r="K7" s="69"/>
    </row>
    <row r="8" spans="1:11" x14ac:dyDescent="0.25">
      <c r="A8" s="80">
        <v>42005</v>
      </c>
      <c r="B8" s="81">
        <v>4.2259521816756633</v>
      </c>
      <c r="C8" s="81">
        <v>10.068877987142772</v>
      </c>
      <c r="D8" s="81">
        <v>0.49702932934205013</v>
      </c>
      <c r="E8" s="81">
        <v>14.818683769979019</v>
      </c>
      <c r="F8" s="81">
        <v>0.76389421086516762</v>
      </c>
      <c r="G8" s="81">
        <v>2.5988932972803269</v>
      </c>
      <c r="H8" s="82">
        <f t="shared" si="0"/>
        <v>1.8349990864151593</v>
      </c>
      <c r="I8" s="63">
        <v>1.5345200000000001</v>
      </c>
      <c r="J8" s="63">
        <v>0.32316</v>
      </c>
    </row>
    <row r="9" spans="1:11" x14ac:dyDescent="0.25">
      <c r="A9" s="80">
        <v>42370</v>
      </c>
      <c r="B9" s="81">
        <v>3.8166223306044227</v>
      </c>
      <c r="C9" s="81"/>
      <c r="D9" s="81">
        <v>2.1015734036414599</v>
      </c>
      <c r="E9" s="81"/>
      <c r="F9" s="81">
        <v>1.0310678419457844</v>
      </c>
      <c r="G9" s="81">
        <v>3.1480888836661336</v>
      </c>
      <c r="H9" s="82">
        <f t="shared" si="0"/>
        <v>2.1170210417203492</v>
      </c>
      <c r="I9" s="63">
        <v>3.89852</v>
      </c>
      <c r="J9" s="63">
        <v>0.55179</v>
      </c>
    </row>
    <row r="10" spans="1:11" x14ac:dyDescent="0.25">
      <c r="A10" s="80">
        <v>42736</v>
      </c>
      <c r="B10" s="81">
        <v>3.4822958056087701</v>
      </c>
      <c r="C10" s="81"/>
      <c r="D10" s="81">
        <v>3.6826734618974211</v>
      </c>
      <c r="E10" s="81"/>
      <c r="F10" s="81">
        <v>1.2898439612818962</v>
      </c>
      <c r="G10" s="81">
        <v>4.0564253043555567</v>
      </c>
      <c r="H10" s="82">
        <f t="shared" si="0"/>
        <v>2.7665813430736605</v>
      </c>
      <c r="I10" s="63">
        <v>3.5791499999999998</v>
      </c>
      <c r="J10" s="63">
        <v>-0.43474000000000002</v>
      </c>
    </row>
    <row r="11" spans="1:11" x14ac:dyDescent="0.25">
      <c r="A11" s="80">
        <v>43101</v>
      </c>
      <c r="B11" s="81">
        <v>3.47590858561226</v>
      </c>
      <c r="C11" s="81"/>
      <c r="D11" s="81">
        <v>4.0108188586624536</v>
      </c>
      <c r="E11" s="81"/>
      <c r="F11" s="81">
        <v>1.5486200806180079</v>
      </c>
      <c r="G11" s="81">
        <v>4.9647617250449798</v>
      </c>
      <c r="H11" s="82">
        <f t="shared" si="0"/>
        <v>3.4161416444269719</v>
      </c>
      <c r="I11" s="63">
        <v>4.8133299999999997</v>
      </c>
      <c r="J11" s="63">
        <v>0.12334000000000001</v>
      </c>
    </row>
    <row r="12" spans="1:11" x14ac:dyDescent="0.25">
      <c r="A12" s="80">
        <v>43466</v>
      </c>
      <c r="B12" s="81">
        <v>3.5943202029263177</v>
      </c>
      <c r="C12" s="81"/>
      <c r="D12" s="81">
        <v>4.1966812370404751</v>
      </c>
      <c r="E12" s="81"/>
      <c r="F12" s="81">
        <v>1.969505893951208</v>
      </c>
      <c r="G12" s="81">
        <v>6.3071675627105677</v>
      </c>
      <c r="H12" s="82">
        <f t="shared" si="0"/>
        <v>4.3376616687593597</v>
      </c>
      <c r="I12" s="63">
        <v>5.8181200000000004</v>
      </c>
      <c r="J12" s="63">
        <v>0.46139000000000002</v>
      </c>
    </row>
    <row r="13" spans="1:11" x14ac:dyDescent="0.25">
      <c r="A13" s="80">
        <v>43831</v>
      </c>
      <c r="B13" s="81">
        <v>2.4452303866922103</v>
      </c>
      <c r="C13" s="81">
        <v>12.42107760813799</v>
      </c>
      <c r="D13" s="81">
        <v>4.0239523644131578</v>
      </c>
      <c r="E13" s="81">
        <v>18.328162618691294</v>
      </c>
      <c r="F13" s="81">
        <v>2.3903917072844081</v>
      </c>
      <c r="G13" s="81">
        <v>7.6495734003761555</v>
      </c>
      <c r="H13" s="82">
        <f t="shared" si="0"/>
        <v>5.2591816930917474</v>
      </c>
      <c r="I13" s="63">
        <v>6.9835500000000001</v>
      </c>
      <c r="J13" s="63">
        <v>0.55481999999999998</v>
      </c>
    </row>
    <row r="14" spans="1:11" x14ac:dyDescent="0.25">
      <c r="A14" s="80">
        <v>44197</v>
      </c>
      <c r="B14" s="81">
        <v>1.2390069909423389</v>
      </c>
      <c r="C14" s="81"/>
      <c r="D14" s="81">
        <v>3.8974133637057156</v>
      </c>
      <c r="E14" s="81"/>
      <c r="F14" s="81">
        <v>3.8133634035750035</v>
      </c>
      <c r="G14" s="81">
        <v>11.694116505662677</v>
      </c>
      <c r="H14" s="82">
        <f t="shared" si="0"/>
        <v>7.8807531020876738</v>
      </c>
      <c r="I14" s="63">
        <v>9.0724400000000003</v>
      </c>
      <c r="J14" s="63">
        <v>0.62861999999999996</v>
      </c>
    </row>
    <row r="15" spans="1:11" x14ac:dyDescent="0.25">
      <c r="A15" s="80">
        <v>44562</v>
      </c>
      <c r="B15" s="81">
        <v>0.88629395401499489</v>
      </c>
      <c r="C15" s="81"/>
      <c r="D15" s="81">
        <v>4.2134471993123634</v>
      </c>
      <c r="E15" s="81"/>
      <c r="F15" s="81">
        <v>5.2363350998655989</v>
      </c>
      <c r="G15" s="81">
        <v>15.738659610949199</v>
      </c>
      <c r="H15" s="82">
        <f t="shared" si="0"/>
        <v>10.5023245110836</v>
      </c>
      <c r="I15" s="63">
        <v>10.809229999999999</v>
      </c>
      <c r="J15" s="63">
        <v>0.84423999999999999</v>
      </c>
    </row>
    <row r="16" spans="1:11" x14ac:dyDescent="0.25">
      <c r="A16" s="80">
        <v>44927</v>
      </c>
      <c r="B16" s="81">
        <v>0.96356071241944063</v>
      </c>
      <c r="C16" s="81"/>
      <c r="D16" s="81">
        <v>4.2287055403540048</v>
      </c>
      <c r="E16" s="81"/>
      <c r="F16" s="81">
        <v>5.7568244805162578</v>
      </c>
      <c r="G16" s="81">
        <v>16.714034129492788</v>
      </c>
      <c r="H16" s="82">
        <f t="shared" si="0"/>
        <v>10.95720964897653</v>
      </c>
      <c r="I16" s="63">
        <v>12.316890000000001</v>
      </c>
      <c r="J16" s="63">
        <v>2.2562799999999998</v>
      </c>
    </row>
    <row r="17" spans="1:12" x14ac:dyDescent="0.25">
      <c r="A17" s="80">
        <v>45292</v>
      </c>
      <c r="B17" s="81">
        <v>1.2021616199268359</v>
      </c>
      <c r="C17" s="81"/>
      <c r="D17" s="81">
        <v>4.7456273753246352</v>
      </c>
      <c r="E17" s="81"/>
      <c r="F17" s="81">
        <v>6.2773138611669168</v>
      </c>
      <c r="G17" s="81">
        <v>17.689408648036377</v>
      </c>
      <c r="H17" s="82">
        <f t="shared" si="0"/>
        <v>11.41209478686946</v>
      </c>
      <c r="I17" s="63">
        <v>13.56771</v>
      </c>
      <c r="J17" s="63">
        <v>2.9409700000000001</v>
      </c>
    </row>
    <row r="18" spans="1:12" x14ac:dyDescent="0.25">
      <c r="A18" s="80">
        <v>45658</v>
      </c>
      <c r="B18" s="81">
        <v>1.5759690193346043</v>
      </c>
      <c r="C18" s="81">
        <v>14.422893211286379</v>
      </c>
      <c r="D18" s="81">
        <v>5.4206774289947974</v>
      </c>
      <c r="E18" s="81">
        <v>22.435687235634166</v>
      </c>
      <c r="F18" s="81">
        <v>7.7239822801051972</v>
      </c>
      <c r="G18" s="81">
        <v>18.650924147040577</v>
      </c>
      <c r="H18" s="82">
        <f t="shared" si="0"/>
        <v>10.92694186693538</v>
      </c>
      <c r="I18" s="63">
        <v>14.724019999999999</v>
      </c>
      <c r="J18" s="63">
        <v>3.21624</v>
      </c>
    </row>
    <row r="19" spans="1:12" x14ac:dyDescent="0.25">
      <c r="A19" s="80">
        <v>46023</v>
      </c>
      <c r="B19" s="81">
        <v>4.2348508813795522</v>
      </c>
      <c r="C19" s="81"/>
      <c r="D19" s="81">
        <v>7.0717250413760224</v>
      </c>
      <c r="E19" s="81"/>
      <c r="F19" s="81">
        <v>9.1706506990434775</v>
      </c>
      <c r="G19" s="81">
        <v>19.612439646044777</v>
      </c>
      <c r="H19" s="82">
        <f t="shared" si="0"/>
        <v>10.441788947001299</v>
      </c>
      <c r="I19" s="63">
        <v>15.838050000000001</v>
      </c>
      <c r="J19" s="63">
        <v>4.1824399999999997</v>
      </c>
    </row>
    <row r="20" spans="1:12" x14ac:dyDescent="0.25">
      <c r="A20" s="80">
        <v>46388</v>
      </c>
      <c r="B20" s="81">
        <v>7.8157558552516955</v>
      </c>
      <c r="C20" s="81"/>
      <c r="D20" s="81">
        <v>9.7305921505160615</v>
      </c>
      <c r="E20" s="81"/>
      <c r="F20" s="81">
        <v>10.689591079788109</v>
      </c>
      <c r="G20" s="81">
        <v>21.738163559656059</v>
      </c>
      <c r="H20" s="82">
        <f t="shared" si="0"/>
        <v>11.04857247986795</v>
      </c>
      <c r="I20" s="63">
        <v>16.117090000000001</v>
      </c>
      <c r="J20" s="63">
        <v>5.4176599999999997</v>
      </c>
      <c r="L20" s="72" t="s">
        <v>243</v>
      </c>
    </row>
    <row r="21" spans="1:12" x14ac:dyDescent="0.25">
      <c r="A21" s="80">
        <v>46753</v>
      </c>
      <c r="B21" s="81">
        <v>11.079707955931022</v>
      </c>
      <c r="C21" s="81"/>
      <c r="D21" s="81">
        <v>13.465324077041659</v>
      </c>
      <c r="E21" s="81"/>
      <c r="F21" s="81">
        <v>12.20853146053274</v>
      </c>
      <c r="G21" s="81">
        <v>23.86388747326734</v>
      </c>
      <c r="H21" s="82">
        <f t="shared" si="0"/>
        <v>11.6553560127346</v>
      </c>
      <c r="I21" s="63">
        <v>15.961539999999999</v>
      </c>
      <c r="J21" s="63">
        <v>7.0352699999999997</v>
      </c>
    </row>
    <row r="22" spans="1:12" x14ac:dyDescent="0.25">
      <c r="A22" s="80">
        <v>47119</v>
      </c>
      <c r="B22" s="81">
        <v>15.072588619578468</v>
      </c>
      <c r="C22" s="81"/>
      <c r="D22" s="81">
        <v>16.890083007671457</v>
      </c>
      <c r="E22" s="81"/>
      <c r="F22" s="81">
        <v>12.279222167028173</v>
      </c>
      <c r="G22" s="81">
        <v>23.938712310644497</v>
      </c>
      <c r="H22" s="82">
        <f t="shared" si="0"/>
        <v>11.659490143616324</v>
      </c>
      <c r="I22" s="63">
        <v>16.888000000000002</v>
      </c>
      <c r="J22" s="63">
        <v>8.2276199999999999</v>
      </c>
    </row>
    <row r="23" spans="1:12" x14ac:dyDescent="0.25">
      <c r="A23" s="80">
        <v>47484</v>
      </c>
      <c r="B23" s="81">
        <v>20.25383326772339</v>
      </c>
      <c r="C23" s="81">
        <v>14.507062324963105</v>
      </c>
      <c r="D23" s="81">
        <v>20.341159541119083</v>
      </c>
      <c r="E23" s="81">
        <v>26.163848623173543</v>
      </c>
      <c r="F23" s="81">
        <v>12.349912873523607</v>
      </c>
      <c r="G23" s="81">
        <v>24.013537148021655</v>
      </c>
      <c r="H23" s="82">
        <f t="shared" si="0"/>
        <v>11.663624274498048</v>
      </c>
      <c r="I23" s="63">
        <v>18.371880000000001</v>
      </c>
      <c r="J23" s="63">
        <v>9.2062000000000008</v>
      </c>
    </row>
    <row r="24" spans="1:12" x14ac:dyDescent="0.25">
      <c r="A24" s="80">
        <v>47849</v>
      </c>
      <c r="B24" s="81"/>
      <c r="C24" s="81"/>
      <c r="D24" s="81"/>
      <c r="E24" s="81"/>
      <c r="F24" s="81">
        <v>12.167927914199467</v>
      </c>
      <c r="G24" s="81">
        <v>24.133380414328002</v>
      </c>
      <c r="H24" s="82">
        <f t="shared" si="0"/>
        <v>11.965452500128535</v>
      </c>
      <c r="I24" s="63">
        <v>19.896070000000002</v>
      </c>
      <c r="J24" s="63">
        <v>9.7287099999999995</v>
      </c>
    </row>
    <row r="25" spans="1:12" x14ac:dyDescent="0.25">
      <c r="A25" s="80">
        <v>48214</v>
      </c>
      <c r="B25" s="81"/>
      <c r="C25" s="81"/>
      <c r="D25" s="81"/>
      <c r="E25" s="81"/>
      <c r="F25" s="81">
        <v>11.985942954875327</v>
      </c>
      <c r="G25" s="81">
        <v>24.253223680634349</v>
      </c>
      <c r="H25" s="82">
        <f t="shared" si="0"/>
        <v>12.267280725759022</v>
      </c>
      <c r="I25" s="63">
        <v>21.468360000000001</v>
      </c>
      <c r="J25" s="63">
        <v>11.41375</v>
      </c>
      <c r="L25" s="65"/>
    </row>
    <row r="26" spans="1:12" x14ac:dyDescent="0.25">
      <c r="A26" s="80">
        <v>48580</v>
      </c>
      <c r="B26" s="81"/>
      <c r="C26" s="81"/>
      <c r="D26" s="81"/>
      <c r="E26" s="81"/>
      <c r="F26" s="81">
        <v>11.984376966022296</v>
      </c>
      <c r="G26" s="81">
        <v>24.206086518886138</v>
      </c>
      <c r="H26" s="82">
        <f t="shared" si="0"/>
        <v>12.221709552863842</v>
      </c>
      <c r="I26" s="63">
        <v>22.99014</v>
      </c>
      <c r="J26" s="63">
        <v>14.030480000000001</v>
      </c>
    </row>
    <row r="27" spans="1:12" x14ac:dyDescent="0.25">
      <c r="A27" s="80">
        <v>48945</v>
      </c>
      <c r="B27" s="81"/>
      <c r="C27" s="81"/>
      <c r="D27" s="81"/>
      <c r="E27" s="81"/>
      <c r="F27" s="81">
        <v>11.982810977169265</v>
      </c>
      <c r="G27" s="81">
        <v>24.158949357137928</v>
      </c>
      <c r="H27" s="82">
        <f t="shared" si="0"/>
        <v>12.176138379968663</v>
      </c>
      <c r="I27" s="63">
        <v>24.99851</v>
      </c>
      <c r="J27" s="63">
        <v>16.551220000000001</v>
      </c>
    </row>
    <row r="28" spans="1:12" x14ac:dyDescent="0.25">
      <c r="A28" s="80">
        <v>49310</v>
      </c>
      <c r="B28" s="81"/>
      <c r="C28" s="81">
        <v>18.787023631802093</v>
      </c>
      <c r="D28" s="81"/>
      <c r="E28" s="81">
        <v>31.897140001798881</v>
      </c>
      <c r="F28" s="81">
        <v>12.900120171255537</v>
      </c>
      <c r="G28" s="81">
        <v>25.247098676613199</v>
      </c>
      <c r="H28" s="82">
        <f t="shared" si="0"/>
        <v>12.346978505357662</v>
      </c>
      <c r="I28" s="63">
        <v>27.051269999999999</v>
      </c>
      <c r="J28" s="63">
        <v>19.446179999999998</v>
      </c>
    </row>
    <row r="29" spans="1:12" x14ac:dyDescent="0.25">
      <c r="A29" s="80">
        <v>49675</v>
      </c>
      <c r="B29" s="81"/>
      <c r="C29" s="81"/>
      <c r="D29" s="81"/>
      <c r="E29" s="81"/>
      <c r="F29" s="81">
        <v>13.817429365341809</v>
      </c>
      <c r="G29" s="81">
        <v>26.335247996088469</v>
      </c>
      <c r="H29" s="82">
        <f t="shared" si="0"/>
        <v>12.51781863074666</v>
      </c>
    </row>
    <row r="30" spans="1:12" x14ac:dyDescent="0.25">
      <c r="A30" s="80">
        <v>50041</v>
      </c>
      <c r="B30" s="81"/>
      <c r="C30" s="81"/>
      <c r="D30" s="81"/>
      <c r="E30" s="81"/>
      <c r="F30" s="81">
        <v>14.490349099787451</v>
      </c>
      <c r="G30" s="81">
        <v>27.075416335345444</v>
      </c>
      <c r="H30" s="82">
        <f t="shared" si="0"/>
        <v>12.585067235557993</v>
      </c>
    </row>
    <row r="31" spans="1:12" x14ac:dyDescent="0.25">
      <c r="A31" s="80">
        <v>50406</v>
      </c>
      <c r="B31" s="81"/>
      <c r="C31" s="81"/>
      <c r="D31" s="81"/>
      <c r="E31" s="81"/>
      <c r="F31" s="81">
        <v>15.163268834233094</v>
      </c>
      <c r="G31" s="81">
        <v>27.81558467460242</v>
      </c>
      <c r="H31" s="82">
        <f t="shared" si="0"/>
        <v>12.652315840369326</v>
      </c>
    </row>
    <row r="32" spans="1:12" x14ac:dyDescent="0.25">
      <c r="A32" s="80">
        <v>50771</v>
      </c>
      <c r="B32" s="81"/>
      <c r="C32" s="81"/>
      <c r="D32" s="81"/>
      <c r="E32" s="81"/>
      <c r="F32" s="81">
        <v>17.744067366561488</v>
      </c>
      <c r="G32" s="81">
        <v>31.437391389175517</v>
      </c>
      <c r="H32" s="82">
        <f t="shared" si="0"/>
        <v>13.693324022614028</v>
      </c>
    </row>
    <row r="33" spans="1:8" x14ac:dyDescent="0.25">
      <c r="A33" s="80">
        <v>51136</v>
      </c>
      <c r="B33" s="81"/>
      <c r="C33" s="81">
        <v>27.114995794699112</v>
      </c>
      <c r="D33" s="81"/>
      <c r="E33" s="81">
        <v>39.096534629414833</v>
      </c>
      <c r="F33" s="81">
        <v>20.324865898889882</v>
      </c>
      <c r="G33" s="81">
        <v>35.059198103748614</v>
      </c>
      <c r="H33" s="82">
        <f t="shared" si="0"/>
        <v>14.734332204858731</v>
      </c>
    </row>
    <row r="34" spans="1:8" x14ac:dyDescent="0.25">
      <c r="A34" s="80">
        <v>51502</v>
      </c>
      <c r="B34" s="81"/>
      <c r="C34" s="81"/>
      <c r="D34" s="81"/>
      <c r="E34" s="81"/>
      <c r="F34" s="81">
        <v>20.971068282691981</v>
      </c>
      <c r="G34" s="81">
        <v>36.37895119003678</v>
      </c>
      <c r="H34" s="82">
        <f t="shared" si="0"/>
        <v>15.407882907344799</v>
      </c>
    </row>
    <row r="35" spans="1:8" x14ac:dyDescent="0.25">
      <c r="A35" s="80">
        <v>51867</v>
      </c>
      <c r="B35" s="81"/>
      <c r="C35" s="81"/>
      <c r="D35" s="81"/>
      <c r="E35" s="81"/>
      <c r="F35" s="81">
        <v>21.617270666494079</v>
      </c>
      <c r="G35" s="81">
        <v>37.698704276324946</v>
      </c>
      <c r="H35" s="82">
        <f t="shared" si="0"/>
        <v>16.081433609830867</v>
      </c>
    </row>
    <row r="36" spans="1:8" x14ac:dyDescent="0.25">
      <c r="A36" s="80">
        <v>52232</v>
      </c>
      <c r="B36" s="81"/>
      <c r="C36" s="81"/>
      <c r="D36" s="81"/>
      <c r="E36" s="81"/>
      <c r="F36" s="81">
        <v>22.42862583430334</v>
      </c>
      <c r="G36" s="81">
        <v>38.731026709741094</v>
      </c>
      <c r="H36" s="82">
        <f t="shared" si="0"/>
        <v>16.302400875437755</v>
      </c>
    </row>
    <row r="37" spans="1:8" x14ac:dyDescent="0.25">
      <c r="A37" s="80">
        <v>52597</v>
      </c>
      <c r="B37" s="81"/>
      <c r="C37" s="81"/>
      <c r="D37" s="81"/>
      <c r="E37" s="81"/>
      <c r="F37" s="81">
        <v>23.2399810021126</v>
      </c>
      <c r="G37" s="81">
        <v>39.763349143157242</v>
      </c>
      <c r="H37" s="82">
        <f t="shared" si="0"/>
        <v>16.523368141044642</v>
      </c>
    </row>
    <row r="38" spans="1:8" x14ac:dyDescent="0.25">
      <c r="A38" s="80">
        <v>52963</v>
      </c>
      <c r="B38" s="81"/>
      <c r="C38" s="81">
        <v>33.312534827366726</v>
      </c>
      <c r="D38" s="81"/>
      <c r="E38" s="81">
        <v>48.048466245613476</v>
      </c>
      <c r="F38" s="81">
        <v>23.519453098009876</v>
      </c>
      <c r="G38" s="81">
        <v>41.268492557307368</v>
      </c>
      <c r="H38" s="82">
        <f t="shared" si="0"/>
        <v>17.749039459297492</v>
      </c>
    </row>
    <row r="39" spans="1:8" x14ac:dyDescent="0.25">
      <c r="A39" s="80">
        <v>53328</v>
      </c>
      <c r="B39" s="81"/>
      <c r="C39" s="81"/>
      <c r="D39" s="81"/>
      <c r="E39" s="81"/>
      <c r="F39" s="81">
        <v>23.798925193907152</v>
      </c>
      <c r="G39" s="81">
        <v>42.773635971457495</v>
      </c>
      <c r="H39" s="82">
        <f t="shared" si="0"/>
        <v>18.974710777550342</v>
      </c>
    </row>
    <row r="40" spans="1:8" x14ac:dyDescent="0.25">
      <c r="A40" s="80">
        <v>53693</v>
      </c>
      <c r="B40" s="81"/>
      <c r="C40" s="81"/>
      <c r="D40" s="81"/>
      <c r="E40" s="81"/>
      <c r="F40" s="81">
        <v>23.741006391077036</v>
      </c>
      <c r="G40" s="81">
        <v>44.262446166397964</v>
      </c>
      <c r="H40" s="82">
        <f t="shared" si="0"/>
        <v>20.521439775320928</v>
      </c>
    </row>
    <row r="41" spans="1:8" x14ac:dyDescent="0.25">
      <c r="A41" s="80">
        <v>54058</v>
      </c>
      <c r="B41" s="81"/>
      <c r="C41" s="81"/>
      <c r="D41" s="81"/>
      <c r="E41" s="81"/>
      <c r="F41" s="81">
        <v>23.68308758824692</v>
      </c>
      <c r="G41" s="81">
        <v>45.751256361338434</v>
      </c>
      <c r="H41" s="82">
        <f t="shared" si="0"/>
        <v>22.068168773091514</v>
      </c>
    </row>
    <row r="42" spans="1:8" x14ac:dyDescent="0.25">
      <c r="A42" s="80">
        <v>54424</v>
      </c>
      <c r="B42" s="81"/>
      <c r="C42" s="81"/>
      <c r="D42" s="81"/>
      <c r="E42" s="81"/>
      <c r="F42" s="81">
        <v>23.63972688517903</v>
      </c>
      <c r="G42" s="81">
        <v>47.642294036084351</v>
      </c>
      <c r="H42" s="82">
        <f t="shared" si="0"/>
        <v>24.002567150905321</v>
      </c>
    </row>
    <row r="43" spans="1:8" x14ac:dyDescent="0.25">
      <c r="A43" s="80">
        <v>54789</v>
      </c>
      <c r="B43" s="81"/>
      <c r="C43" s="81">
        <v>41.061518120519381</v>
      </c>
      <c r="D43" s="81"/>
      <c r="E43" s="81">
        <v>53.020119816216926</v>
      </c>
      <c r="F43" s="81">
        <v>23.59636618211114</v>
      </c>
      <c r="G43" s="81">
        <v>49.533331710830268</v>
      </c>
      <c r="H43" s="82">
        <f t="shared" si="0"/>
        <v>25.936965528719128</v>
      </c>
    </row>
  </sheetData>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80" zoomScaleNormal="80" workbookViewId="0"/>
  </sheetViews>
  <sheetFormatPr defaultRowHeight="15" customHeight="1" x14ac:dyDescent="0.2"/>
  <cols>
    <col min="1" max="6" width="12.7109375" style="16" customWidth="1"/>
    <col min="7" max="7" width="14.85546875" style="16" bestFit="1" customWidth="1"/>
    <col min="8" max="8" width="12.7109375" style="16" customWidth="1"/>
    <col min="9" max="9" width="13.42578125" style="16" bestFit="1" customWidth="1"/>
    <col min="10" max="15" width="12.7109375" style="16" customWidth="1"/>
    <col min="16" max="16384" width="9.140625" style="16"/>
  </cols>
  <sheetData>
    <row r="1" spans="1:15" ht="15.95" customHeight="1" x14ac:dyDescent="0.2">
      <c r="A1" s="21" t="s">
        <v>451</v>
      </c>
      <c r="B1" s="147"/>
      <c r="C1" s="147"/>
      <c r="D1" s="147"/>
      <c r="E1" s="147"/>
      <c r="F1" s="147"/>
      <c r="G1" s="147"/>
      <c r="H1" s="147"/>
      <c r="I1" s="147"/>
      <c r="J1" s="147"/>
      <c r="K1" s="147"/>
      <c r="L1" s="147"/>
      <c r="M1" s="147"/>
      <c r="N1" s="147"/>
      <c r="O1" s="147"/>
    </row>
    <row r="2" spans="1:15" ht="15" customHeight="1" x14ac:dyDescent="0.2">
      <c r="A2" s="21" t="s">
        <v>437</v>
      </c>
      <c r="B2" s="147"/>
      <c r="C2" s="147"/>
      <c r="D2" s="147"/>
      <c r="E2" s="147"/>
      <c r="F2" s="147"/>
      <c r="G2" s="147"/>
      <c r="H2" s="147"/>
      <c r="I2" s="147"/>
      <c r="J2" s="147"/>
      <c r="K2" s="147"/>
      <c r="L2" s="147"/>
      <c r="M2" s="147"/>
      <c r="N2" s="147"/>
      <c r="O2" s="147"/>
    </row>
    <row r="3" spans="1:15" ht="15" customHeight="1" x14ac:dyDescent="0.2">
      <c r="A3" s="21" t="s">
        <v>48</v>
      </c>
      <c r="B3" s="26" t="s">
        <v>30</v>
      </c>
      <c r="C3" s="26" t="s">
        <v>28</v>
      </c>
      <c r="D3" s="26" t="s">
        <v>63</v>
      </c>
      <c r="E3" s="26" t="s">
        <v>52</v>
      </c>
      <c r="F3" s="26" t="s">
        <v>64</v>
      </c>
      <c r="G3" s="26" t="s">
        <v>65</v>
      </c>
      <c r="H3" s="26" t="s">
        <v>32</v>
      </c>
      <c r="I3" s="26" t="s">
        <v>31</v>
      </c>
      <c r="J3" s="26" t="s">
        <v>37</v>
      </c>
      <c r="K3" s="26" t="s">
        <v>36</v>
      </c>
      <c r="L3" s="26" t="s">
        <v>23</v>
      </c>
      <c r="M3" s="26" t="s">
        <v>33</v>
      </c>
      <c r="N3" s="26" t="s">
        <v>147</v>
      </c>
      <c r="O3" s="26" t="s">
        <v>25</v>
      </c>
    </row>
    <row r="4" spans="1:15" ht="15" customHeight="1" x14ac:dyDescent="0.2">
      <c r="A4" s="16">
        <v>2010</v>
      </c>
      <c r="B4" s="24">
        <v>99.988040000000012</v>
      </c>
      <c r="C4" s="24">
        <v>308.76790999999992</v>
      </c>
      <c r="D4" s="24">
        <v>0</v>
      </c>
      <c r="E4" s="24">
        <v>392.81222842364059</v>
      </c>
      <c r="F4" s="24">
        <v>0</v>
      </c>
      <c r="G4" s="24">
        <v>4.61991</v>
      </c>
      <c r="H4" s="24">
        <v>2.4486499999999998</v>
      </c>
      <c r="I4" s="24">
        <v>78.449299999999994</v>
      </c>
      <c r="J4" s="24">
        <v>0.44619343999080419</v>
      </c>
      <c r="K4" s="24">
        <v>0</v>
      </c>
      <c r="L4" s="24">
        <v>0</v>
      </c>
      <c r="M4" s="24">
        <v>37.865037310038872</v>
      </c>
      <c r="N4" s="24">
        <v>0</v>
      </c>
      <c r="O4" s="24">
        <v>20.464699999999997</v>
      </c>
    </row>
    <row r="5" spans="1:15" ht="15" customHeight="1" x14ac:dyDescent="0.2">
      <c r="A5" s="16">
        <v>2012</v>
      </c>
      <c r="B5" s="24">
        <v>99.988040000000012</v>
      </c>
      <c r="C5" s="24">
        <v>307.4658939015668</v>
      </c>
      <c r="D5" s="24">
        <v>1.1067136836682123</v>
      </c>
      <c r="E5" s="24">
        <v>390.58740027711349</v>
      </c>
      <c r="F5" s="24">
        <v>0.19530241476497864</v>
      </c>
      <c r="G5" s="24">
        <v>4.61991</v>
      </c>
      <c r="H5" s="24">
        <v>2.6858481549524855</v>
      </c>
      <c r="I5" s="24">
        <v>78.449299999999994</v>
      </c>
      <c r="J5" s="24">
        <v>0.44619343999080419</v>
      </c>
      <c r="K5" s="24">
        <v>2.1807783724885219</v>
      </c>
      <c r="L5" s="24">
        <v>0</v>
      </c>
      <c r="M5" s="24">
        <v>56.516259036494844</v>
      </c>
      <c r="N5" s="24">
        <v>0</v>
      </c>
      <c r="O5" s="24">
        <v>20.487516790056837</v>
      </c>
    </row>
    <row r="6" spans="1:15" ht="15" customHeight="1" x14ac:dyDescent="0.2">
      <c r="A6" s="16">
        <v>2014</v>
      </c>
      <c r="B6" s="24">
        <v>99.988040000000012</v>
      </c>
      <c r="C6" s="24">
        <v>304.88022071982306</v>
      </c>
      <c r="D6" s="24">
        <v>3.3045358881504381</v>
      </c>
      <c r="E6" s="24">
        <v>401.78544130620492</v>
      </c>
      <c r="F6" s="24">
        <v>0.58315339202654792</v>
      </c>
      <c r="G6" s="24">
        <v>4.8304813336641867</v>
      </c>
      <c r="H6" s="24">
        <v>3.2618481549524856</v>
      </c>
      <c r="I6" s="24">
        <v>78.548235369774901</v>
      </c>
      <c r="J6" s="24">
        <v>0.44619343999080419</v>
      </c>
      <c r="K6" s="24">
        <v>2.9412716189927561</v>
      </c>
      <c r="L6" s="24">
        <v>0</v>
      </c>
      <c r="M6" s="24">
        <v>64.282104244035651</v>
      </c>
      <c r="N6" s="24">
        <v>0</v>
      </c>
      <c r="O6" s="24">
        <v>20.919968188552666</v>
      </c>
    </row>
    <row r="7" spans="1:15" ht="15" customHeight="1" x14ac:dyDescent="0.2">
      <c r="A7" s="16">
        <v>2016</v>
      </c>
      <c r="B7" s="24">
        <v>99.988040000000012</v>
      </c>
      <c r="C7" s="24">
        <v>302.18036013811195</v>
      </c>
      <c r="D7" s="24">
        <v>5.5994173826048419</v>
      </c>
      <c r="E7" s="24">
        <v>406.20066982358395</v>
      </c>
      <c r="F7" s="24">
        <v>0.98813247928320735</v>
      </c>
      <c r="G7" s="24">
        <v>4.8335229566849458</v>
      </c>
      <c r="H7" s="24">
        <v>4.091288154952486</v>
      </c>
      <c r="I7" s="24">
        <v>78.548235369774901</v>
      </c>
      <c r="J7" s="24">
        <v>0.44619343999080419</v>
      </c>
      <c r="K7" s="24">
        <v>5.7675603897378807</v>
      </c>
      <c r="L7" s="24">
        <v>0</v>
      </c>
      <c r="M7" s="24">
        <v>68.320029608555345</v>
      </c>
      <c r="N7" s="24">
        <v>0.44999999999999996</v>
      </c>
      <c r="O7" s="24">
        <v>21.061262171900786</v>
      </c>
    </row>
    <row r="8" spans="1:15" ht="15" customHeight="1" x14ac:dyDescent="0.2">
      <c r="A8" s="16">
        <v>2018</v>
      </c>
      <c r="B8" s="24">
        <v>99.988040000000012</v>
      </c>
      <c r="C8" s="24">
        <v>298.292560900448</v>
      </c>
      <c r="D8" s="24">
        <v>8.9040467346191843</v>
      </c>
      <c r="E8" s="24">
        <v>414.6711712033528</v>
      </c>
      <c r="F8" s="24">
        <v>1.5713023649327973</v>
      </c>
      <c r="G8" s="24">
        <v>4.8458784275221536</v>
      </c>
      <c r="H8" s="24">
        <v>5.2856817549524866</v>
      </c>
      <c r="I8" s="24">
        <v>78.648587108016216</v>
      </c>
      <c r="J8" s="24">
        <v>0.44619343999080419</v>
      </c>
      <c r="K8" s="24">
        <v>6.37531749489969</v>
      </c>
      <c r="L8" s="24">
        <v>0</v>
      </c>
      <c r="M8" s="24">
        <v>72.401882094574049</v>
      </c>
      <c r="N8" s="24">
        <v>1.7771077450310513</v>
      </c>
      <c r="O8" s="24">
        <v>21.694143416964067</v>
      </c>
    </row>
    <row r="9" spans="1:15" ht="15" customHeight="1" x14ac:dyDescent="0.2">
      <c r="A9" s="16">
        <v>2020</v>
      </c>
      <c r="B9" s="24">
        <v>99.988040000000012</v>
      </c>
      <c r="C9" s="24">
        <v>292.69412999821202</v>
      </c>
      <c r="D9" s="24">
        <v>13.662713001519837</v>
      </c>
      <c r="E9" s="24">
        <v>423.44215292500581</v>
      </c>
      <c r="F9" s="24">
        <v>2.4110670002682064</v>
      </c>
      <c r="G9" s="24">
        <v>4.8470459922905</v>
      </c>
      <c r="H9" s="24">
        <v>7.0056085389524858</v>
      </c>
      <c r="I9" s="24">
        <v>78.648587108016216</v>
      </c>
      <c r="J9" s="24">
        <v>0.44619343999080419</v>
      </c>
      <c r="K9" s="24">
        <v>7.0220286592118901</v>
      </c>
      <c r="L9" s="24">
        <v>0</v>
      </c>
      <c r="M9" s="24">
        <v>77.05194424096581</v>
      </c>
      <c r="N9" s="24">
        <v>2.5751052422896512</v>
      </c>
      <c r="O9" s="24">
        <v>21.905885343995134</v>
      </c>
    </row>
    <row r="10" spans="1:15" ht="15" customHeight="1" x14ac:dyDescent="0.2">
      <c r="A10" s="16">
        <v>2022</v>
      </c>
      <c r="B10" s="24">
        <v>99.988040000000012</v>
      </c>
      <c r="C10" s="24">
        <v>281.65020206874522</v>
      </c>
      <c r="D10" s="24">
        <v>19.97761091396681</v>
      </c>
      <c r="E10" s="24">
        <v>425.85076092439539</v>
      </c>
      <c r="F10" s="24">
        <v>3.525460749523555</v>
      </c>
      <c r="G10" s="24">
        <v>4.8473353410712168</v>
      </c>
      <c r="H10" s="24">
        <v>9.482303107912486</v>
      </c>
      <c r="I10" s="24">
        <v>78.648587108016216</v>
      </c>
      <c r="J10" s="24">
        <v>0.44619343999080419</v>
      </c>
      <c r="K10" s="24">
        <v>7.6031136712862892</v>
      </c>
      <c r="L10" s="24">
        <v>0</v>
      </c>
      <c r="M10" s="24">
        <v>78.143537242746135</v>
      </c>
      <c r="N10" s="24">
        <v>2.6251852422896511</v>
      </c>
      <c r="O10" s="24">
        <v>24.573159238803246</v>
      </c>
    </row>
    <row r="11" spans="1:15" ht="15" customHeight="1" x14ac:dyDescent="0.2">
      <c r="A11" s="16">
        <v>2024</v>
      </c>
      <c r="B11" s="24">
        <v>99.988040000000012</v>
      </c>
      <c r="C11" s="24">
        <v>275.92930604341916</v>
      </c>
      <c r="D11" s="24">
        <v>24.672810286551194</v>
      </c>
      <c r="E11" s="24">
        <v>430.0739608855647</v>
      </c>
      <c r="F11" s="24">
        <v>4.3540253446855051</v>
      </c>
      <c r="G11" s="24">
        <v>4.8474832183172527</v>
      </c>
      <c r="H11" s="24">
        <v>10.049520924539427</v>
      </c>
      <c r="I11" s="24">
        <v>78.648587108016216</v>
      </c>
      <c r="J11" s="24">
        <v>0.44619343999080419</v>
      </c>
      <c r="K11" s="24">
        <v>8.0245765539861438</v>
      </c>
      <c r="L11" s="24">
        <v>0</v>
      </c>
      <c r="M11" s="24">
        <v>78.479474071881668</v>
      </c>
      <c r="N11" s="24">
        <v>2.6630071787973755</v>
      </c>
      <c r="O11" s="24">
        <v>24.592064561884847</v>
      </c>
    </row>
    <row r="12" spans="1:15" ht="15" customHeight="1" x14ac:dyDescent="0.2">
      <c r="A12" s="16">
        <v>2026</v>
      </c>
      <c r="B12" s="24">
        <v>99.988040000000012</v>
      </c>
      <c r="C12" s="24">
        <v>275.38622711672616</v>
      </c>
      <c r="D12" s="24">
        <v>25.070307641377035</v>
      </c>
      <c r="E12" s="24">
        <v>428.34539627762877</v>
      </c>
      <c r="F12" s="24">
        <v>4.4241719367135941</v>
      </c>
      <c r="G12" s="24">
        <v>4.8483943931529723</v>
      </c>
      <c r="H12" s="24">
        <v>10.81310689834746</v>
      </c>
      <c r="I12" s="24">
        <v>78.648587108016216</v>
      </c>
      <c r="J12" s="24">
        <v>0.44619343999080419</v>
      </c>
      <c r="K12" s="24">
        <v>8.3203602421573954</v>
      </c>
      <c r="L12" s="24">
        <v>0</v>
      </c>
      <c r="M12" s="24">
        <v>78.88449405759323</v>
      </c>
      <c r="N12" s="24">
        <v>2.6630071787973755</v>
      </c>
      <c r="O12" s="24">
        <v>24.611061667349045</v>
      </c>
    </row>
    <row r="13" spans="1:15" ht="15" customHeight="1" x14ac:dyDescent="0.2">
      <c r="A13" s="16">
        <v>2028</v>
      </c>
      <c r="B13" s="24">
        <v>99.988040000000012</v>
      </c>
      <c r="C13" s="24">
        <v>275.12060351872674</v>
      </c>
      <c r="D13" s="24">
        <v>25.235866251821207</v>
      </c>
      <c r="E13" s="24">
        <v>421.67735573407577</v>
      </c>
      <c r="F13" s="24">
        <v>4.4533881620860951</v>
      </c>
      <c r="G13" s="24">
        <v>4.8483943931529723</v>
      </c>
      <c r="H13" s="24">
        <v>12.07757351520182</v>
      </c>
      <c r="I13" s="24">
        <v>78.648587108016216</v>
      </c>
      <c r="J13" s="24">
        <v>0.44619343999080419</v>
      </c>
      <c r="K13" s="24">
        <v>8.3244800217925938</v>
      </c>
      <c r="L13" s="24">
        <v>0</v>
      </c>
      <c r="M13" s="24">
        <v>78.898854073288007</v>
      </c>
      <c r="N13" s="24">
        <v>2.6630071787973755</v>
      </c>
      <c r="O13" s="24">
        <v>25.546501098376975</v>
      </c>
    </row>
    <row r="14" spans="1:15" ht="15" customHeight="1" x14ac:dyDescent="0.2">
      <c r="A14" s="16">
        <v>2030</v>
      </c>
      <c r="B14" s="24">
        <v>95.736640000000008</v>
      </c>
      <c r="C14" s="24">
        <v>274.77343156772844</v>
      </c>
      <c r="D14" s="24">
        <v>25.45120567456658</v>
      </c>
      <c r="E14" s="24">
        <v>418.81569414066854</v>
      </c>
      <c r="F14" s="24">
        <v>4.49138923668822</v>
      </c>
      <c r="G14" s="24">
        <v>4.8483943931529723</v>
      </c>
      <c r="H14" s="24">
        <v>13.553101852881571</v>
      </c>
      <c r="I14" s="24">
        <v>78.648587108016216</v>
      </c>
      <c r="J14" s="24">
        <v>0.44619343999080419</v>
      </c>
      <c r="K14" s="24">
        <v>8.3281965673656497</v>
      </c>
      <c r="L14" s="24">
        <v>0</v>
      </c>
      <c r="M14" s="24">
        <v>78.91528898489301</v>
      </c>
      <c r="N14" s="24">
        <v>2.6630071787973755</v>
      </c>
      <c r="O14" s="24">
        <v>25.56552613391062</v>
      </c>
    </row>
    <row r="15" spans="1:15" ht="15" customHeight="1" x14ac:dyDescent="0.2">
      <c r="A15" s="16">
        <v>2032</v>
      </c>
      <c r="B15" s="24">
        <v>87.878940000000014</v>
      </c>
      <c r="C15" s="24">
        <v>274.76806160213448</v>
      </c>
      <c r="D15" s="24">
        <v>25.45120567456658</v>
      </c>
      <c r="E15" s="24">
        <v>420.27670733303609</v>
      </c>
      <c r="F15" s="24">
        <v>4.49138923668822</v>
      </c>
      <c r="G15" s="24">
        <v>4.8483943931529723</v>
      </c>
      <c r="H15" s="24">
        <v>13.553101852881571</v>
      </c>
      <c r="I15" s="24">
        <v>78.648587108016216</v>
      </c>
      <c r="J15" s="24">
        <v>0.44619343999080419</v>
      </c>
      <c r="K15" s="24">
        <v>8.3311684816573699</v>
      </c>
      <c r="L15" s="24">
        <v>0</v>
      </c>
      <c r="M15" s="24">
        <v>78.930806225076608</v>
      </c>
      <c r="N15" s="24">
        <v>2.6630071787973755</v>
      </c>
      <c r="O15" s="24">
        <v>25.996886982866613</v>
      </c>
    </row>
    <row r="16" spans="1:15" ht="15" customHeight="1" x14ac:dyDescent="0.2">
      <c r="A16" s="16">
        <v>2034</v>
      </c>
      <c r="B16" s="24">
        <v>75.079000000000008</v>
      </c>
      <c r="C16" s="24">
        <v>274.76341037142248</v>
      </c>
      <c r="D16" s="24">
        <v>25.45120567456658</v>
      </c>
      <c r="E16" s="24">
        <v>426.02989381287426</v>
      </c>
      <c r="F16" s="24">
        <v>4.49138923668822</v>
      </c>
      <c r="G16" s="24">
        <v>4.8483943931529723</v>
      </c>
      <c r="H16" s="24">
        <v>14.633295504132541</v>
      </c>
      <c r="I16" s="24">
        <v>78.832171416526847</v>
      </c>
      <c r="J16" s="24">
        <v>0.44619343999080419</v>
      </c>
      <c r="K16" s="24">
        <v>8.334752258378181</v>
      </c>
      <c r="L16" s="24">
        <v>0</v>
      </c>
      <c r="M16" s="24">
        <v>78.952867149306627</v>
      </c>
      <c r="N16" s="24">
        <v>2.6630071787973755</v>
      </c>
      <c r="O16" s="24">
        <v>26.290140059208227</v>
      </c>
    </row>
    <row r="17" spans="1:17" ht="15" customHeight="1" x14ac:dyDescent="0.2">
      <c r="A17" s="16">
        <v>2036</v>
      </c>
      <c r="B17" s="24">
        <v>65.296099999999996</v>
      </c>
      <c r="C17" s="24">
        <v>274.75948214045189</v>
      </c>
      <c r="D17" s="24">
        <v>25.45120567456658</v>
      </c>
      <c r="E17" s="24">
        <v>428.36341302524136</v>
      </c>
      <c r="F17" s="24">
        <v>4.49138923668822</v>
      </c>
      <c r="G17" s="24">
        <v>4.8483943931529723</v>
      </c>
      <c r="H17" s="24">
        <v>15.801104531269802</v>
      </c>
      <c r="I17" s="24">
        <v>78.832171416526847</v>
      </c>
      <c r="J17" s="24">
        <v>0.44619343999080419</v>
      </c>
      <c r="K17" s="24">
        <v>8.3378022091094195</v>
      </c>
      <c r="L17" s="24">
        <v>0</v>
      </c>
      <c r="M17" s="24">
        <v>79.073867406679966</v>
      </c>
      <c r="N17" s="24">
        <v>2.6630071787973755</v>
      </c>
      <c r="O17" s="24">
        <v>26.539220521978599</v>
      </c>
      <c r="Q17" s="72" t="s">
        <v>450</v>
      </c>
    </row>
    <row r="18" spans="1:17" ht="15" customHeight="1" x14ac:dyDescent="0.2">
      <c r="A18" s="16">
        <v>2038</v>
      </c>
      <c r="B18" s="24">
        <v>56.645099999999999</v>
      </c>
      <c r="C18" s="24">
        <v>274.7561620828223</v>
      </c>
      <c r="D18" s="24">
        <v>25.45120567456658</v>
      </c>
      <c r="E18" s="24">
        <v>429.33457268873178</v>
      </c>
      <c r="F18" s="24">
        <v>4.49138923668822</v>
      </c>
      <c r="G18" s="24">
        <v>4.8483943931529723</v>
      </c>
      <c r="H18" s="24">
        <v>15.801104531269802</v>
      </c>
      <c r="I18" s="24">
        <v>78.832171416526847</v>
      </c>
      <c r="J18" s="24">
        <v>0.44619343999080419</v>
      </c>
      <c r="K18" s="24">
        <v>8.3402874327338683</v>
      </c>
      <c r="L18" s="24">
        <v>0</v>
      </c>
      <c r="M18" s="24">
        <v>79.773218691230227</v>
      </c>
      <c r="N18" s="24">
        <v>2.6630071787973755</v>
      </c>
      <c r="O18" s="24">
        <v>27.456073764423099</v>
      </c>
      <c r="Q18" s="135" t="s">
        <v>402</v>
      </c>
    </row>
    <row r="19" spans="1:17" ht="15" customHeight="1" x14ac:dyDescent="0.2">
      <c r="A19" s="16">
        <v>2040</v>
      </c>
      <c r="B19" s="24">
        <v>56.645099999999999</v>
      </c>
      <c r="C19" s="24">
        <v>274.75293083000878</v>
      </c>
      <c r="D19" s="24">
        <v>25.45120567456658</v>
      </c>
      <c r="E19" s="24">
        <v>422.59364397349481</v>
      </c>
      <c r="F19" s="24">
        <v>4.49138923668822</v>
      </c>
      <c r="G19" s="24">
        <v>4.8483943931529723</v>
      </c>
      <c r="H19" s="24">
        <v>15.801104531269802</v>
      </c>
      <c r="I19" s="24">
        <v>78.832171416526847</v>
      </c>
      <c r="J19" s="24">
        <v>0.44619343999080419</v>
      </c>
      <c r="K19" s="24">
        <v>8.3432542577410107</v>
      </c>
      <c r="L19" s="24">
        <v>0</v>
      </c>
      <c r="M19" s="24">
        <v>79.797434240149528</v>
      </c>
      <c r="N19" s="24">
        <v>2.6630071787973755</v>
      </c>
      <c r="O19" s="24">
        <v>27.570788379737223</v>
      </c>
    </row>
    <row r="20" spans="1:17" ht="15" customHeight="1" x14ac:dyDescent="0.2">
      <c r="A20" s="16">
        <v>2042</v>
      </c>
      <c r="B20" s="24">
        <v>56.645099999999999</v>
      </c>
      <c r="C20" s="24">
        <v>274.75137314384682</v>
      </c>
      <c r="D20" s="24">
        <v>25.45120567456658</v>
      </c>
      <c r="E20" s="24">
        <v>416.75515293240102</v>
      </c>
      <c r="F20" s="24">
        <v>4.49138923668822</v>
      </c>
      <c r="G20" s="24">
        <v>4.8483943931529723</v>
      </c>
      <c r="H20" s="24">
        <v>15.801104531269802</v>
      </c>
      <c r="I20" s="24">
        <v>78.832171416526847</v>
      </c>
      <c r="J20" s="24">
        <v>0.44619343999080419</v>
      </c>
      <c r="K20" s="24">
        <v>8.3458149844327671</v>
      </c>
      <c r="L20" s="24">
        <v>0</v>
      </c>
      <c r="M20" s="24">
        <v>79.892870690016579</v>
      </c>
      <c r="N20" s="24">
        <v>2.6630071787973755</v>
      </c>
      <c r="O20" s="24">
        <v>27.589182301314608</v>
      </c>
    </row>
    <row r="21" spans="1:17" ht="15" customHeight="1" x14ac:dyDescent="0.2">
      <c r="A21" s="16">
        <v>2044</v>
      </c>
      <c r="B21" s="24">
        <v>56.645099999999999</v>
      </c>
      <c r="C21" s="24">
        <v>274.75002872004376</v>
      </c>
      <c r="D21" s="24">
        <v>25.45120567456658</v>
      </c>
      <c r="E21" s="24">
        <v>411.16263486531869</v>
      </c>
      <c r="F21" s="24">
        <v>4.49138923668822</v>
      </c>
      <c r="G21" s="24">
        <v>4.8483943931529723</v>
      </c>
      <c r="H21" s="24">
        <v>15.801104531269802</v>
      </c>
      <c r="I21" s="24">
        <v>78.832171416526847</v>
      </c>
      <c r="J21" s="24">
        <v>0.44619343999080419</v>
      </c>
      <c r="K21" s="24">
        <v>8.3487394166214823</v>
      </c>
      <c r="L21" s="24">
        <v>0</v>
      </c>
      <c r="M21" s="24">
        <v>79.914047476215899</v>
      </c>
      <c r="N21" s="24">
        <v>2.6630071787973755</v>
      </c>
      <c r="O21" s="24">
        <v>27.612933561671866</v>
      </c>
    </row>
    <row r="22" spans="1:17" ht="15" customHeight="1" x14ac:dyDescent="0.2">
      <c r="A22" s="16">
        <v>2046</v>
      </c>
      <c r="B22" s="24">
        <v>56.645099999999999</v>
      </c>
      <c r="C22" s="24">
        <v>274.74882595074064</v>
      </c>
      <c r="D22" s="24">
        <v>25.45120567456658</v>
      </c>
      <c r="E22" s="24">
        <v>405.68083045357582</v>
      </c>
      <c r="F22" s="24">
        <v>4.49138923668822</v>
      </c>
      <c r="G22" s="24">
        <v>4.8499104974502441</v>
      </c>
      <c r="H22" s="24">
        <v>15.801104531269802</v>
      </c>
      <c r="I22" s="24">
        <v>78.832171416526847</v>
      </c>
      <c r="J22" s="24">
        <v>0.44619343999080419</v>
      </c>
      <c r="K22" s="24">
        <v>8.351748427441537</v>
      </c>
      <c r="L22" s="24">
        <v>0</v>
      </c>
      <c r="M22" s="24">
        <v>79.935054719452694</v>
      </c>
      <c r="N22" s="24">
        <v>2.6630071787973755</v>
      </c>
      <c r="O22" s="24">
        <v>27.640775164225911</v>
      </c>
    </row>
    <row r="23" spans="1:17" ht="15" customHeight="1" x14ac:dyDescent="0.2">
      <c r="A23" s="16">
        <v>2048</v>
      </c>
      <c r="B23" s="24">
        <v>56.645099999999999</v>
      </c>
      <c r="C23" s="24">
        <v>274.74769959466363</v>
      </c>
      <c r="D23" s="24">
        <v>25.45120567456658</v>
      </c>
      <c r="E23" s="24">
        <v>400.22766934812097</v>
      </c>
      <c r="F23" s="24">
        <v>4.49138923668822</v>
      </c>
      <c r="G23" s="24">
        <v>4.851536855899333</v>
      </c>
      <c r="H23" s="24">
        <v>15.801104531269802</v>
      </c>
      <c r="I23" s="24">
        <v>78.832171416526847</v>
      </c>
      <c r="J23" s="24">
        <v>0.44619343999080419</v>
      </c>
      <c r="K23" s="24">
        <v>8.3546408636073153</v>
      </c>
      <c r="L23" s="24">
        <v>0</v>
      </c>
      <c r="M23" s="24">
        <v>79.956608232465442</v>
      </c>
      <c r="N23" s="24">
        <v>2.6630071787973755</v>
      </c>
      <c r="O23" s="24">
        <v>27.668342729125133</v>
      </c>
    </row>
    <row r="24" spans="1:17" ht="15" customHeight="1" x14ac:dyDescent="0.2">
      <c r="A24" s="16">
        <v>2050</v>
      </c>
      <c r="B24" s="24">
        <v>56.645099999999999</v>
      </c>
      <c r="C24" s="24">
        <v>274.74673693090864</v>
      </c>
      <c r="D24" s="24">
        <v>25.45120567456658</v>
      </c>
      <c r="E24" s="24">
        <v>394.77806170611342</v>
      </c>
      <c r="F24" s="24">
        <v>4.49138923668822</v>
      </c>
      <c r="G24" s="24">
        <v>4.8530014138958375</v>
      </c>
      <c r="H24" s="24">
        <v>15.801104531269802</v>
      </c>
      <c r="I24" s="24">
        <v>78.832171416526847</v>
      </c>
      <c r="J24" s="24">
        <v>0.44619343999080419</v>
      </c>
      <c r="K24" s="24">
        <v>8.370342551762354</v>
      </c>
      <c r="L24" s="24">
        <v>0</v>
      </c>
      <c r="M24" s="24">
        <v>79.969069076421036</v>
      </c>
      <c r="N24" s="24">
        <v>2.6630071787973755</v>
      </c>
      <c r="O24" s="24">
        <v>27.697478827448759</v>
      </c>
    </row>
    <row r="25" spans="1:17" ht="15" customHeight="1" x14ac:dyDescent="0.2">
      <c r="A25" s="20"/>
    </row>
    <row r="27" spans="1:17" ht="15" customHeight="1" x14ac:dyDescent="0.2">
      <c r="A27" s="21" t="s">
        <v>452</v>
      </c>
      <c r="B27" s="147"/>
      <c r="C27" s="147"/>
      <c r="D27" s="147"/>
      <c r="E27" s="147"/>
      <c r="F27" s="147"/>
      <c r="G27" s="147"/>
      <c r="H27" s="147"/>
      <c r="I27" s="147"/>
      <c r="J27" s="147"/>
      <c r="K27" s="147"/>
    </row>
    <row r="28" spans="1:17" ht="15" customHeight="1" x14ac:dyDescent="0.2">
      <c r="A28" s="21" t="s">
        <v>441</v>
      </c>
      <c r="B28" s="147"/>
      <c r="C28" s="147"/>
      <c r="D28" s="147"/>
      <c r="E28" s="147"/>
      <c r="F28" s="147"/>
      <c r="G28" s="147"/>
      <c r="H28" s="147"/>
      <c r="I28" s="147"/>
      <c r="J28" s="147"/>
      <c r="K28" s="147"/>
      <c r="L28" s="66"/>
      <c r="M28" s="66"/>
      <c r="N28" s="66"/>
      <c r="O28" s="67"/>
    </row>
    <row r="29" spans="1:17" ht="15" customHeight="1" x14ac:dyDescent="0.2">
      <c r="A29" s="21" t="s">
        <v>27</v>
      </c>
      <c r="B29" s="26" t="s">
        <v>30</v>
      </c>
      <c r="C29" s="26" t="s">
        <v>28</v>
      </c>
      <c r="D29" s="26" t="s">
        <v>52</v>
      </c>
      <c r="E29" s="26" t="s">
        <v>53</v>
      </c>
      <c r="F29" s="26" t="s">
        <v>32</v>
      </c>
      <c r="G29" s="26" t="s">
        <v>31</v>
      </c>
      <c r="H29" s="26" t="s">
        <v>37</v>
      </c>
      <c r="I29" s="26" t="s">
        <v>55</v>
      </c>
      <c r="J29" s="26" t="s">
        <v>56</v>
      </c>
      <c r="K29" s="26" t="s">
        <v>132</v>
      </c>
    </row>
    <row r="30" spans="1:17" ht="15" customHeight="1" x14ac:dyDescent="0.2">
      <c r="A30" s="16">
        <v>2010</v>
      </c>
      <c r="B30" s="24">
        <v>790.40785591296026</v>
      </c>
      <c r="C30" s="24">
        <v>1999.756000533446</v>
      </c>
      <c r="D30" s="24">
        <v>630.87534882176999</v>
      </c>
      <c r="E30" s="24">
        <v>31.457269510536783</v>
      </c>
      <c r="F30" s="24">
        <v>18.232838806548603</v>
      </c>
      <c r="G30" s="24">
        <v>314.70404524539714</v>
      </c>
      <c r="H30" s="24">
        <v>1.4144004184557246</v>
      </c>
      <c r="I30" s="24">
        <v>0</v>
      </c>
      <c r="J30" s="24">
        <v>99.874527699588214</v>
      </c>
      <c r="K30" s="24">
        <v>3849.6252000450381</v>
      </c>
    </row>
    <row r="31" spans="1:17" ht="15" customHeight="1" x14ac:dyDescent="0.2">
      <c r="A31" s="16">
        <v>2012</v>
      </c>
      <c r="B31" s="24">
        <v>790.40785591296026</v>
      </c>
      <c r="C31" s="24">
        <v>2154.9952925648327</v>
      </c>
      <c r="D31" s="24">
        <v>501.60251522017654</v>
      </c>
      <c r="E31" s="24">
        <v>36.355402939878189</v>
      </c>
      <c r="F31" s="24">
        <v>19.999034761241763</v>
      </c>
      <c r="G31" s="24">
        <v>320.68804524539706</v>
      </c>
      <c r="H31" s="24">
        <v>1.4144004184557248</v>
      </c>
      <c r="I31" s="24">
        <v>4.6322115834889415</v>
      </c>
      <c r="J31" s="24">
        <v>169.7878500377374</v>
      </c>
      <c r="K31" s="24">
        <v>3960.6431182488923</v>
      </c>
    </row>
    <row r="32" spans="1:17" ht="15" customHeight="1" x14ac:dyDescent="0.2">
      <c r="A32" s="16">
        <v>2014</v>
      </c>
      <c r="B32" s="24">
        <v>790.40785591296026</v>
      </c>
      <c r="C32" s="24">
        <v>2154.9343164112097</v>
      </c>
      <c r="D32" s="24">
        <v>530.2151948531008</v>
      </c>
      <c r="E32" s="24">
        <v>41.179510741953663</v>
      </c>
      <c r="F32" s="24">
        <v>24.287975668505766</v>
      </c>
      <c r="G32" s="24">
        <v>316.77082096836364</v>
      </c>
      <c r="H32" s="24">
        <v>1.4144004184557246</v>
      </c>
      <c r="I32" s="24">
        <v>5.9163772938306654</v>
      </c>
      <c r="J32" s="24">
        <v>198.21314350670394</v>
      </c>
      <c r="K32" s="24">
        <v>4020.7526347405974</v>
      </c>
    </row>
    <row r="33" spans="1:11" ht="15" customHeight="1" x14ac:dyDescent="0.2">
      <c r="A33" s="16">
        <v>2016</v>
      </c>
      <c r="B33" s="24">
        <v>790.40785591296026</v>
      </c>
      <c r="C33" s="24">
        <v>2156.0761458790903</v>
      </c>
      <c r="D33" s="24">
        <v>525.91936067406755</v>
      </c>
      <c r="E33" s="24">
        <v>43.675993884397926</v>
      </c>
      <c r="F33" s="24">
        <v>30.464050574965924</v>
      </c>
      <c r="G33" s="24">
        <v>336.19347805780029</v>
      </c>
      <c r="H33" s="24">
        <v>1.4144004184557246</v>
      </c>
      <c r="I33" s="24">
        <v>11.438988878197316</v>
      </c>
      <c r="J33" s="24">
        <v>214.65216316767652</v>
      </c>
      <c r="K33" s="24">
        <v>4064.8661433385892</v>
      </c>
    </row>
    <row r="34" spans="1:11" ht="15" customHeight="1" x14ac:dyDescent="0.2">
      <c r="A34" s="16">
        <v>2018</v>
      </c>
      <c r="B34" s="24">
        <v>790.16256686364147</v>
      </c>
      <c r="C34" s="24">
        <v>2158.6641831367519</v>
      </c>
      <c r="D34" s="24">
        <v>536.84527174180812</v>
      </c>
      <c r="E34" s="24">
        <v>48.009237063835968</v>
      </c>
      <c r="F34" s="24">
        <v>39.357598440268546</v>
      </c>
      <c r="G34" s="24">
        <v>350.16790043386084</v>
      </c>
      <c r="H34" s="24">
        <v>1.4144004184557246</v>
      </c>
      <c r="I34" s="24">
        <v>12.672516335866481</v>
      </c>
      <c r="J34" s="24">
        <v>233.99808192522227</v>
      </c>
      <c r="K34" s="24">
        <v>4124.0699921966243</v>
      </c>
    </row>
    <row r="35" spans="1:11" ht="15" customHeight="1" x14ac:dyDescent="0.2">
      <c r="A35" s="16">
        <v>2020</v>
      </c>
      <c r="B35" s="24">
        <v>790.40785591296026</v>
      </c>
      <c r="C35" s="24">
        <v>2167.9243502489112</v>
      </c>
      <c r="D35" s="24">
        <v>543.87488914159292</v>
      </c>
      <c r="E35" s="24">
        <v>54.252369759023637</v>
      </c>
      <c r="F35" s="24">
        <v>52.164307366304328</v>
      </c>
      <c r="G35" s="24">
        <v>350.61767250075479</v>
      </c>
      <c r="H35" s="24">
        <v>1.4144004184557246</v>
      </c>
      <c r="I35" s="24">
        <v>13.989248662847594</v>
      </c>
      <c r="J35" s="24">
        <v>254.46746574087521</v>
      </c>
      <c r="K35" s="24">
        <v>4177.8807530167196</v>
      </c>
    </row>
    <row r="36" spans="1:11" ht="15" customHeight="1" x14ac:dyDescent="0.2">
      <c r="A36" s="16">
        <v>2022</v>
      </c>
      <c r="B36" s="24">
        <v>790.40785591296026</v>
      </c>
      <c r="C36" s="24">
        <v>2162.5127576533609</v>
      </c>
      <c r="D36" s="24">
        <v>538.66015597708986</v>
      </c>
      <c r="E36" s="24">
        <v>62.432178602823946</v>
      </c>
      <c r="F36" s="24">
        <v>70.605968219795869</v>
      </c>
      <c r="G36" s="24">
        <v>350.61885072918739</v>
      </c>
      <c r="H36" s="24">
        <v>1.4144004184557246</v>
      </c>
      <c r="I36" s="24">
        <v>15.195539506086368</v>
      </c>
      <c r="J36" s="24">
        <v>258.51506006282466</v>
      </c>
      <c r="K36" s="24">
        <v>4200.7483796983915</v>
      </c>
    </row>
    <row r="37" spans="1:11" ht="15" customHeight="1" x14ac:dyDescent="0.2">
      <c r="A37" s="16">
        <v>2024</v>
      </c>
      <c r="B37" s="24">
        <v>790.40785591296026</v>
      </c>
      <c r="C37" s="24">
        <v>2162.0789306857068</v>
      </c>
      <c r="D37" s="24">
        <v>555.71660553077993</v>
      </c>
      <c r="E37" s="24">
        <v>68.212742354687549</v>
      </c>
      <c r="F37" s="24">
        <v>74.829516304969928</v>
      </c>
      <c r="G37" s="24">
        <v>350.62045054065197</v>
      </c>
      <c r="H37" s="24">
        <v>1.4144004184557248</v>
      </c>
      <c r="I37" s="24">
        <v>16.05496386808171</v>
      </c>
      <c r="J37" s="24">
        <v>259.94904377014728</v>
      </c>
      <c r="K37" s="24">
        <v>4226.6559416452574</v>
      </c>
    </row>
    <row r="38" spans="1:11" ht="15" customHeight="1" x14ac:dyDescent="0.2">
      <c r="A38" s="16">
        <v>2026</v>
      </c>
      <c r="B38" s="24">
        <v>790.40785591296026</v>
      </c>
      <c r="C38" s="24">
        <v>2156.640136870782</v>
      </c>
      <c r="D38" s="24">
        <v>555.38134264868597</v>
      </c>
      <c r="E38" s="24">
        <v>68.388308431245875</v>
      </c>
      <c r="F38" s="24">
        <v>80.515236998161427</v>
      </c>
      <c r="G38" s="24">
        <v>350.62126746819405</v>
      </c>
      <c r="H38" s="24">
        <v>1.4144004184557248</v>
      </c>
      <c r="I38" s="24">
        <v>16.652410871180308</v>
      </c>
      <c r="J38" s="24">
        <v>261.50444173608804</v>
      </c>
      <c r="K38" s="24">
        <v>4228.1994106327202</v>
      </c>
    </row>
    <row r="39" spans="1:11" ht="15" customHeight="1" x14ac:dyDescent="0.2">
      <c r="A39" s="16">
        <v>2028</v>
      </c>
      <c r="B39" s="24">
        <v>790.29883855770754</v>
      </c>
      <c r="C39" s="24">
        <v>2156.640136870782</v>
      </c>
      <c r="D39" s="24">
        <v>532.92301396394566</v>
      </c>
      <c r="E39" s="24">
        <v>67.674020957607013</v>
      </c>
      <c r="F39" s="24">
        <v>89.930554010134301</v>
      </c>
      <c r="G39" s="24">
        <v>350.73352808607757</v>
      </c>
      <c r="H39" s="24">
        <v>1.4144004184557248</v>
      </c>
      <c r="I39" s="24">
        <v>16.661573573767701</v>
      </c>
      <c r="J39" s="24">
        <v>261.55839711899148</v>
      </c>
      <c r="K39" s="24">
        <v>4214.6378631940852</v>
      </c>
    </row>
    <row r="40" spans="1:11" ht="15" customHeight="1" x14ac:dyDescent="0.2">
      <c r="A40" s="16">
        <v>2030</v>
      </c>
      <c r="B40" s="24">
        <v>756.69141952410746</v>
      </c>
      <c r="C40" s="24">
        <v>2169.1023791752409</v>
      </c>
      <c r="D40" s="24">
        <v>529.59996519497543</v>
      </c>
      <c r="E40" s="24">
        <v>67.156289557426533</v>
      </c>
      <c r="F40" s="24">
        <v>100.91745305058903</v>
      </c>
      <c r="G40" s="24">
        <v>350.73419619944877</v>
      </c>
      <c r="H40" s="24">
        <v>1.4144004184557248</v>
      </c>
      <c r="I40" s="24">
        <v>16.67054000688384</v>
      </c>
      <c r="J40" s="24">
        <v>261.62043917506679</v>
      </c>
      <c r="K40" s="24">
        <v>4198.1221480995873</v>
      </c>
    </row>
    <row r="41" spans="1:11" ht="15" customHeight="1" x14ac:dyDescent="0.2">
      <c r="A41" s="16">
        <v>2032</v>
      </c>
      <c r="B41" s="24">
        <v>694.68512979456011</v>
      </c>
      <c r="C41" s="24">
        <v>2194.9155294266657</v>
      </c>
      <c r="D41" s="24">
        <v>551.41448528409478</v>
      </c>
      <c r="E41" s="24">
        <v>66.072521178214657</v>
      </c>
      <c r="F41" s="24">
        <v>100.91745305058903</v>
      </c>
      <c r="G41" s="24">
        <v>350.73556513112783</v>
      </c>
      <c r="H41" s="24">
        <v>1.4144004184557246</v>
      </c>
      <c r="I41" s="24">
        <v>16.677579568123715</v>
      </c>
      <c r="J41" s="24">
        <v>261.6790170067427</v>
      </c>
      <c r="K41" s="24">
        <v>4183.6642147509447</v>
      </c>
    </row>
    <row r="42" spans="1:11" ht="15" customHeight="1" x14ac:dyDescent="0.2">
      <c r="A42" s="16">
        <v>2034</v>
      </c>
      <c r="B42" s="24">
        <v>593.50129689599999</v>
      </c>
      <c r="C42" s="24">
        <v>2218.7519498848656</v>
      </c>
      <c r="D42" s="24">
        <v>608.56421198981343</v>
      </c>
      <c r="E42" s="24">
        <v>65.828034914458584</v>
      </c>
      <c r="F42" s="24">
        <v>108.96065919402157</v>
      </c>
      <c r="G42" s="24">
        <v>351.94716777722181</v>
      </c>
      <c r="H42" s="24">
        <v>1.4144004184557246</v>
      </c>
      <c r="I42" s="24">
        <v>16.686225686848399</v>
      </c>
      <c r="J42" s="24">
        <v>261.76297148217736</v>
      </c>
      <c r="K42" s="24">
        <v>4173.1390640365926</v>
      </c>
    </row>
    <row r="43" spans="1:11" ht="15" customHeight="1" x14ac:dyDescent="0.2">
      <c r="A43" s="16">
        <v>2036</v>
      </c>
      <c r="B43" s="24">
        <v>516.16723760640002</v>
      </c>
      <c r="C43" s="24">
        <v>2224.1900403795444</v>
      </c>
      <c r="D43" s="24">
        <v>659.98814826930311</v>
      </c>
      <c r="E43" s="24">
        <v>65.068587990502735</v>
      </c>
      <c r="F43" s="24">
        <v>117.65625625714863</v>
      </c>
      <c r="G43" s="24">
        <v>351.95035239011264</v>
      </c>
      <c r="H43" s="24">
        <v>1.4144004184557246</v>
      </c>
      <c r="I43" s="24">
        <v>16.693583912034018</v>
      </c>
      <c r="J43" s="24">
        <v>262.23124313572384</v>
      </c>
      <c r="K43" s="24">
        <v>4163.2968715666138</v>
      </c>
    </row>
    <row r="44" spans="1:11" ht="15" customHeight="1" x14ac:dyDescent="0.2">
      <c r="A44" s="16">
        <v>2038</v>
      </c>
      <c r="B44" s="24">
        <v>447.78087498239995</v>
      </c>
      <c r="C44" s="24">
        <v>2225.3338861186403</v>
      </c>
      <c r="D44" s="24">
        <v>712.17331684430656</v>
      </c>
      <c r="E44" s="24">
        <v>64.352644413575149</v>
      </c>
      <c r="F44" s="24">
        <v>117.65625625714863</v>
      </c>
      <c r="G44" s="24">
        <v>351.95447162711991</v>
      </c>
      <c r="H44" s="24">
        <v>1.4144004184557248</v>
      </c>
      <c r="I44" s="24">
        <v>16.699579692515993</v>
      </c>
      <c r="J44" s="24">
        <v>264.86988090364707</v>
      </c>
      <c r="K44" s="24">
        <v>4153.7931645863746</v>
      </c>
    </row>
    <row r="45" spans="1:11" ht="15" customHeight="1" x14ac:dyDescent="0.2">
      <c r="A45" s="16">
        <v>2040</v>
      </c>
      <c r="B45" s="24">
        <v>447.78087498239995</v>
      </c>
      <c r="C45" s="24">
        <v>2225.8094990592972</v>
      </c>
      <c r="D45" s="24">
        <v>705.8501190612244</v>
      </c>
      <c r="E45" s="24">
        <v>63.836652010973651</v>
      </c>
      <c r="F45" s="24">
        <v>117.65625625714863</v>
      </c>
      <c r="G45" s="24">
        <v>351.96508958236615</v>
      </c>
      <c r="H45" s="24">
        <v>1.4144004184557248</v>
      </c>
      <c r="I45" s="24">
        <v>16.706737370922166</v>
      </c>
      <c r="J45" s="24">
        <v>264.96212587205838</v>
      </c>
      <c r="K45" s="24">
        <v>4147.261921645726</v>
      </c>
    </row>
    <row r="46" spans="1:11" ht="15" customHeight="1" x14ac:dyDescent="0.2">
      <c r="A46" s="16">
        <v>2042</v>
      </c>
      <c r="B46" s="24">
        <v>447.78087498239995</v>
      </c>
      <c r="C46" s="24">
        <v>2226.0829290076872</v>
      </c>
      <c r="D46" s="24">
        <v>699.19203838598662</v>
      </c>
      <c r="E46" s="24">
        <v>63.547918701209383</v>
      </c>
      <c r="F46" s="24">
        <v>117.65625625714863</v>
      </c>
      <c r="G46" s="24">
        <v>351.96922762654447</v>
      </c>
      <c r="H46" s="24">
        <v>1.4144004184557248</v>
      </c>
      <c r="I46" s="24">
        <v>16.712915307976626</v>
      </c>
      <c r="J46" s="24">
        <v>265.3416664705781</v>
      </c>
      <c r="K46" s="24">
        <v>4141.5709460515354</v>
      </c>
    </row>
    <row r="47" spans="1:11" ht="15" customHeight="1" x14ac:dyDescent="0.2">
      <c r="A47" s="16">
        <v>2044</v>
      </c>
      <c r="B47" s="24">
        <v>447.78087498239995</v>
      </c>
      <c r="C47" s="24">
        <v>2226.2969900114385</v>
      </c>
      <c r="D47" s="24">
        <v>694.89730671517214</v>
      </c>
      <c r="E47" s="24">
        <v>63.290072736292416</v>
      </c>
      <c r="F47" s="24">
        <v>117.65625625714863</v>
      </c>
      <c r="G47" s="24">
        <v>351.97365702292444</v>
      </c>
      <c r="H47" s="24">
        <v>1.4144004184557248</v>
      </c>
      <c r="I47" s="24">
        <v>16.719964250771596</v>
      </c>
      <c r="J47" s="24">
        <v>265.42151668901596</v>
      </c>
      <c r="K47" s="24">
        <v>4137.7004245039807</v>
      </c>
    </row>
    <row r="48" spans="1:11" ht="15" customHeight="1" x14ac:dyDescent="0.2">
      <c r="A48" s="16">
        <v>2046</v>
      </c>
      <c r="B48" s="24">
        <v>447.78087498239995</v>
      </c>
      <c r="C48" s="24">
        <v>2226.5828399890202</v>
      </c>
      <c r="D48" s="24">
        <v>692.26636679728574</v>
      </c>
      <c r="E48" s="24">
        <v>63.031561314089124</v>
      </c>
      <c r="F48" s="24">
        <v>117.65625625714863</v>
      </c>
      <c r="G48" s="24">
        <v>351.97825310768462</v>
      </c>
      <c r="H48" s="24">
        <v>1.4144004184557248</v>
      </c>
      <c r="I48" s="24">
        <v>16.727137772703664</v>
      </c>
      <c r="J48" s="24">
        <v>265.50072904534204</v>
      </c>
      <c r="K48" s="24">
        <v>4134.4744439957658</v>
      </c>
    </row>
    <row r="49" spans="1:11" ht="15" customHeight="1" x14ac:dyDescent="0.2">
      <c r="A49" s="16">
        <v>2048</v>
      </c>
      <c r="B49" s="24">
        <v>447.78087498239995</v>
      </c>
      <c r="C49" s="24">
        <v>2226.8279830984534</v>
      </c>
      <c r="D49" s="24">
        <v>688.86252138296834</v>
      </c>
      <c r="E49" s="24">
        <v>62.78037409764547</v>
      </c>
      <c r="F49" s="24">
        <v>117.65625625714863</v>
      </c>
      <c r="G49" s="24">
        <v>351.98283693466118</v>
      </c>
      <c r="H49" s="24">
        <v>1.4144004184557248</v>
      </c>
      <c r="I49" s="24">
        <v>16.734028632930986</v>
      </c>
      <c r="J49" s="24">
        <v>265.58196560075118</v>
      </c>
      <c r="K49" s="24">
        <v>4130.9693678214953</v>
      </c>
    </row>
    <row r="50" spans="1:11" ht="15" customHeight="1" x14ac:dyDescent="0.2">
      <c r="A50" s="16">
        <v>2050</v>
      </c>
      <c r="B50" s="24">
        <v>447.78087498239995</v>
      </c>
      <c r="C50" s="24">
        <v>2226.973738647996</v>
      </c>
      <c r="D50" s="24">
        <v>684.62090583294548</v>
      </c>
      <c r="E50" s="24">
        <v>62.537905328009423</v>
      </c>
      <c r="F50" s="24">
        <v>117.65625625714863</v>
      </c>
      <c r="G50" s="24">
        <v>351.98719304146783</v>
      </c>
      <c r="H50" s="24">
        <v>1.4144004184557248</v>
      </c>
      <c r="I50" s="24">
        <v>16.772721086820599</v>
      </c>
      <c r="J50" s="24">
        <v>265.62908250186126</v>
      </c>
      <c r="K50" s="24">
        <v>4126.5673335716865</v>
      </c>
    </row>
  </sheetData>
  <pageMargins left="0.7" right="0.7" top="0.75" bottom="0.75" header="0.3" footer="0.3"/>
  <pageSetup pageOrder="overThenDown" orientation="landscape" r:id="rId1"/>
  <rowBreaks count="1" manualBreakCount="1">
    <brk id="25"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12" zoomScale="80" zoomScaleNormal="80" workbookViewId="0">
      <selection activeCell="C3" sqref="C3"/>
    </sheetView>
  </sheetViews>
  <sheetFormatPr defaultRowHeight="15" customHeight="1" x14ac:dyDescent="0.25"/>
  <cols>
    <col min="1" max="1" width="16.85546875" style="63" customWidth="1"/>
    <col min="2" max="7" width="15.5703125" style="63" customWidth="1"/>
    <col min="8" max="8" width="7.5703125" style="63" customWidth="1"/>
    <col min="9" max="14" width="15.5703125" style="63" customWidth="1"/>
    <col min="15" max="15" width="9.140625" style="63"/>
    <col min="16" max="16" width="9.140625" style="1"/>
    <col min="17" max="17" width="9.140625" style="63"/>
    <col min="18" max="16384" width="9.140625" style="1"/>
  </cols>
  <sheetData>
    <row r="1" spans="1:17" ht="15" customHeight="1" x14ac:dyDescent="0.25">
      <c r="A1" s="127" t="s">
        <v>374</v>
      </c>
      <c r="B1" s="151"/>
      <c r="C1" s="151"/>
      <c r="D1" s="151"/>
      <c r="E1" s="151"/>
      <c r="F1" s="151"/>
      <c r="G1" s="151"/>
    </row>
    <row r="2" spans="1:17" ht="15" customHeight="1" x14ac:dyDescent="0.25">
      <c r="A2" s="160"/>
      <c r="B2" s="26"/>
      <c r="C2" s="26" t="s">
        <v>264</v>
      </c>
      <c r="D2" s="26"/>
      <c r="E2" s="26" t="s">
        <v>265</v>
      </c>
      <c r="F2" s="26"/>
      <c r="G2" s="26" t="s">
        <v>266</v>
      </c>
    </row>
    <row r="3" spans="1:17" ht="30.2" customHeight="1" x14ac:dyDescent="0.25">
      <c r="A3" s="26"/>
      <c r="B3" s="26" t="s">
        <v>48</v>
      </c>
      <c r="C3" s="26" t="s">
        <v>267</v>
      </c>
      <c r="D3" s="26" t="s">
        <v>48</v>
      </c>
      <c r="E3" s="26" t="s">
        <v>267</v>
      </c>
      <c r="F3" s="26" t="s">
        <v>48</v>
      </c>
      <c r="G3" s="26" t="s">
        <v>267</v>
      </c>
    </row>
    <row r="4" spans="1:17" ht="15" customHeight="1" x14ac:dyDescent="0.25">
      <c r="A4" s="83"/>
      <c r="B4" s="84">
        <v>0</v>
      </c>
      <c r="C4" s="85">
        <v>104.12</v>
      </c>
      <c r="D4" s="86">
        <v>0</v>
      </c>
      <c r="E4" s="85">
        <v>100.93</v>
      </c>
      <c r="F4" s="86">
        <v>0</v>
      </c>
      <c r="G4" s="85">
        <v>82.2</v>
      </c>
    </row>
    <row r="5" spans="1:17" ht="15" customHeight="1" x14ac:dyDescent="0.25">
      <c r="B5" s="87">
        <v>3.8361086095076247</v>
      </c>
      <c r="C5" s="81">
        <v>104.12</v>
      </c>
      <c r="D5" s="87">
        <v>4.4498859870288445</v>
      </c>
      <c r="E5" s="81">
        <v>100.93</v>
      </c>
      <c r="F5" s="87">
        <v>6.6535376600311684</v>
      </c>
      <c r="G5" s="81">
        <v>82.2</v>
      </c>
    </row>
    <row r="6" spans="1:17" ht="15" customHeight="1" x14ac:dyDescent="0.25">
      <c r="B6" s="87">
        <v>3.8361086095076247</v>
      </c>
      <c r="C6" s="81">
        <v>115.7</v>
      </c>
      <c r="D6" s="87">
        <v>4.4498859870288445</v>
      </c>
      <c r="E6" s="81">
        <v>110.88</v>
      </c>
      <c r="F6" s="87">
        <v>6.6535376600311684</v>
      </c>
      <c r="G6" s="81">
        <v>88.9</v>
      </c>
    </row>
    <row r="7" spans="1:17" ht="15" customHeight="1" x14ac:dyDescent="0.25">
      <c r="B7" s="87">
        <v>16.952560365982325</v>
      </c>
      <c r="C7" s="81">
        <v>115.7</v>
      </c>
      <c r="D7" s="87">
        <v>19.664970024539496</v>
      </c>
      <c r="E7" s="81">
        <v>110.88</v>
      </c>
      <c r="F7" s="87">
        <v>29.403364271141598</v>
      </c>
      <c r="G7" s="81">
        <v>88.9</v>
      </c>
    </row>
    <row r="8" spans="1:17" ht="15" customHeight="1" x14ac:dyDescent="0.25">
      <c r="B8" s="87">
        <v>16.952560365982325</v>
      </c>
      <c r="C8" s="81">
        <v>127.06</v>
      </c>
      <c r="D8" s="87">
        <v>19.664970024539496</v>
      </c>
      <c r="E8" s="81">
        <v>120.72</v>
      </c>
      <c r="F8" s="87">
        <v>29.403364271141598</v>
      </c>
      <c r="G8" s="81">
        <v>95.5</v>
      </c>
    </row>
    <row r="9" spans="1:17" ht="15" customHeight="1" x14ac:dyDescent="0.25">
      <c r="B9" s="87">
        <v>50.653801743315199</v>
      </c>
      <c r="C9" s="81">
        <v>127.06</v>
      </c>
      <c r="D9" s="87">
        <v>58.758410022245641</v>
      </c>
      <c r="E9" s="81">
        <v>120.72</v>
      </c>
      <c r="F9" s="87">
        <v>87.856474315558685</v>
      </c>
      <c r="G9" s="81">
        <v>95.5</v>
      </c>
    </row>
    <row r="10" spans="1:17" ht="15" customHeight="1" x14ac:dyDescent="0.25">
      <c r="B10" s="87">
        <v>50.653801743315199</v>
      </c>
      <c r="C10" s="81">
        <v>138.61000000000001</v>
      </c>
      <c r="D10" s="87">
        <v>58.758410022245641</v>
      </c>
      <c r="E10" s="81">
        <v>130.66999999999999</v>
      </c>
      <c r="F10" s="87">
        <v>87.856474315558685</v>
      </c>
      <c r="G10" s="81">
        <v>102.1</v>
      </c>
    </row>
    <row r="11" spans="1:17" ht="15" customHeight="1" x14ac:dyDescent="0.25">
      <c r="B11" s="87">
        <v>82.269835251311719</v>
      </c>
      <c r="C11" s="81">
        <v>138.61000000000001</v>
      </c>
      <c r="D11" s="87">
        <v>95.433008891521595</v>
      </c>
      <c r="E11" s="81">
        <v>130.66999999999999</v>
      </c>
      <c r="F11" s="87">
        <v>142.69289606985888</v>
      </c>
      <c r="G11" s="81">
        <v>102.1</v>
      </c>
    </row>
    <row r="12" spans="1:17" ht="15" customHeight="1" x14ac:dyDescent="0.25">
      <c r="B12" s="34"/>
      <c r="C12" s="88"/>
      <c r="D12" s="88"/>
      <c r="E12" s="88"/>
      <c r="F12" s="88"/>
      <c r="Q12" s="71" t="s">
        <v>244</v>
      </c>
    </row>
    <row r="13" spans="1:17" ht="15" customHeight="1" x14ac:dyDescent="0.25">
      <c r="Q13" s="135" t="s">
        <v>374</v>
      </c>
    </row>
    <row r="15" spans="1:17" ht="15" customHeight="1" x14ac:dyDescent="0.25">
      <c r="A15" s="21" t="s">
        <v>375</v>
      </c>
      <c r="B15" s="21"/>
      <c r="C15" s="21"/>
      <c r="D15" s="21"/>
      <c r="E15" s="21"/>
      <c r="F15" s="21"/>
      <c r="G15" s="21"/>
      <c r="H15" s="21"/>
      <c r="I15" s="21"/>
      <c r="J15" s="21"/>
      <c r="K15" s="21"/>
      <c r="L15" s="21"/>
      <c r="M15" s="21"/>
      <c r="N15" s="21"/>
    </row>
    <row r="16" spans="1:17" ht="32.25" customHeight="1" x14ac:dyDescent="0.25">
      <c r="A16" s="26"/>
      <c r="B16" s="26"/>
      <c r="C16" s="26" t="s">
        <v>268</v>
      </c>
      <c r="D16" s="26"/>
      <c r="E16" s="26" t="s">
        <v>269</v>
      </c>
      <c r="F16" s="26"/>
      <c r="G16" s="26" t="s">
        <v>270</v>
      </c>
      <c r="H16" s="26"/>
      <c r="I16" s="26"/>
      <c r="J16" s="26" t="s">
        <v>271</v>
      </c>
      <c r="K16" s="26"/>
      <c r="L16" s="26" t="s">
        <v>272</v>
      </c>
      <c r="M16" s="26"/>
      <c r="N16" s="26" t="s">
        <v>273</v>
      </c>
      <c r="O16" s="89"/>
    </row>
    <row r="17" spans="1:17" ht="30.2" customHeight="1" x14ac:dyDescent="0.25">
      <c r="A17" s="26"/>
      <c r="B17" s="26" t="s">
        <v>48</v>
      </c>
      <c r="C17" s="26" t="s">
        <v>267</v>
      </c>
      <c r="D17" s="26" t="s">
        <v>48</v>
      </c>
      <c r="E17" s="26" t="s">
        <v>267</v>
      </c>
      <c r="F17" s="26" t="s">
        <v>48</v>
      </c>
      <c r="G17" s="26" t="s">
        <v>267</v>
      </c>
      <c r="H17" s="26"/>
      <c r="I17" s="26" t="s">
        <v>48</v>
      </c>
      <c r="J17" s="26" t="s">
        <v>267</v>
      </c>
      <c r="K17" s="26" t="s">
        <v>48</v>
      </c>
      <c r="L17" s="26" t="s">
        <v>267</v>
      </c>
      <c r="M17" s="26" t="s">
        <v>48</v>
      </c>
      <c r="N17" s="26" t="s">
        <v>267</v>
      </c>
      <c r="O17" s="89"/>
    </row>
    <row r="18" spans="1:17" ht="15" customHeight="1" x14ac:dyDescent="0.25">
      <c r="B18" s="87">
        <v>0</v>
      </c>
      <c r="C18" s="81">
        <v>63.176899999999996</v>
      </c>
      <c r="D18" s="87">
        <v>0</v>
      </c>
      <c r="E18" s="81">
        <v>63.176899999999996</v>
      </c>
      <c r="F18" s="87">
        <v>0</v>
      </c>
      <c r="G18" s="81">
        <v>45.883099999999999</v>
      </c>
      <c r="I18" s="87">
        <v>8918.9708000000028</v>
      </c>
      <c r="J18" s="81">
        <v>105.16500000000001</v>
      </c>
      <c r="K18" s="87">
        <v>8918.9708000000028</v>
      </c>
      <c r="L18" s="81">
        <v>89.429199999999994</v>
      </c>
      <c r="M18" s="87">
        <v>8918.9708000000028</v>
      </c>
      <c r="N18" s="81">
        <v>70.655300000000011</v>
      </c>
    </row>
    <row r="19" spans="1:17" ht="15" customHeight="1" x14ac:dyDescent="0.25">
      <c r="B19" s="87">
        <v>15.862600000000002</v>
      </c>
      <c r="C19" s="81">
        <v>63.176899999999996</v>
      </c>
      <c r="D19" s="87">
        <v>15.862600000000002</v>
      </c>
      <c r="E19" s="81">
        <v>63.176899999999996</v>
      </c>
      <c r="F19" s="87">
        <v>15.862600000000002</v>
      </c>
      <c r="G19" s="81">
        <v>45.883099999999999</v>
      </c>
      <c r="I19" s="87">
        <v>8920.6696000000029</v>
      </c>
      <c r="J19" s="81">
        <v>105.16500000000001</v>
      </c>
      <c r="K19" s="87">
        <v>8920.6696000000029</v>
      </c>
      <c r="L19" s="81">
        <v>89.429199999999994</v>
      </c>
      <c r="M19" s="87">
        <v>8920.6696000000029</v>
      </c>
      <c r="N19" s="81">
        <v>70.655300000000011</v>
      </c>
    </row>
    <row r="20" spans="1:17" ht="15" customHeight="1" x14ac:dyDescent="0.25">
      <c r="B20" s="87">
        <v>15.862600000000002</v>
      </c>
      <c r="C20" s="82">
        <v>66.028040000000004</v>
      </c>
      <c r="D20" s="87">
        <v>15.862600000000002</v>
      </c>
      <c r="E20" s="81">
        <v>64.734899999999996</v>
      </c>
      <c r="F20" s="87">
        <v>15.862600000000002</v>
      </c>
      <c r="G20" s="81">
        <v>49.310699999999997</v>
      </c>
      <c r="I20" s="87">
        <v>8920.6696000000029</v>
      </c>
      <c r="J20" s="81">
        <v>109.76110000000001</v>
      </c>
      <c r="K20" s="87">
        <v>8920.6696000000029</v>
      </c>
      <c r="L20" s="81">
        <v>93.324200000000005</v>
      </c>
      <c r="M20" s="87">
        <v>8920.6696000000029</v>
      </c>
      <c r="N20" s="81">
        <v>75.563000000000002</v>
      </c>
    </row>
    <row r="21" spans="1:17" ht="15" customHeight="1" x14ac:dyDescent="0.25">
      <c r="B21" s="87">
        <v>80.171900000000008</v>
      </c>
      <c r="C21" s="82">
        <v>66.028040000000004</v>
      </c>
      <c r="D21" s="87">
        <v>80.171900000000008</v>
      </c>
      <c r="E21" s="81">
        <v>64.734899999999996</v>
      </c>
      <c r="F21" s="87">
        <v>80.171900000000008</v>
      </c>
      <c r="G21" s="81">
        <v>49.310699999999997</v>
      </c>
      <c r="I21" s="87">
        <v>8998.7782000000025</v>
      </c>
      <c r="J21" s="81">
        <v>109.76110000000001</v>
      </c>
      <c r="K21" s="87">
        <v>8998.7782000000025</v>
      </c>
      <c r="L21" s="81">
        <v>93.324200000000005</v>
      </c>
      <c r="M21" s="87">
        <v>8998.7782000000025</v>
      </c>
      <c r="N21" s="81">
        <v>75.563000000000002</v>
      </c>
    </row>
    <row r="22" spans="1:17" ht="15" customHeight="1" x14ac:dyDescent="0.25">
      <c r="B22" s="87">
        <v>80.171900000000008</v>
      </c>
      <c r="C22" s="82">
        <v>69.502380000000002</v>
      </c>
      <c r="D22" s="87">
        <v>80.171900000000008</v>
      </c>
      <c r="E22" s="81">
        <v>68.006699999999995</v>
      </c>
      <c r="F22" s="87">
        <v>80.171900000000008</v>
      </c>
      <c r="G22" s="81">
        <v>52.348800000000004</v>
      </c>
      <c r="I22" s="87">
        <v>8998.7782000000025</v>
      </c>
      <c r="J22" s="81">
        <v>116.85000000000001</v>
      </c>
      <c r="K22" s="87">
        <v>8998.7782000000025</v>
      </c>
      <c r="L22" s="81">
        <v>99.322500000000005</v>
      </c>
      <c r="M22" s="87">
        <v>8998.7782000000025</v>
      </c>
      <c r="N22" s="81">
        <v>79.691699999999997</v>
      </c>
    </row>
    <row r="23" spans="1:17" ht="15" customHeight="1" x14ac:dyDescent="0.25">
      <c r="B23" s="87">
        <v>1189.0992000000008</v>
      </c>
      <c r="C23" s="82">
        <v>69.502380000000002</v>
      </c>
      <c r="D23" s="87">
        <v>1189.0992000000008</v>
      </c>
      <c r="E23" s="81">
        <v>68.006699999999995</v>
      </c>
      <c r="F23" s="87">
        <v>1189.0992000000008</v>
      </c>
      <c r="G23" s="81">
        <v>52.348800000000004</v>
      </c>
      <c r="I23" s="87">
        <v>9122.2350000000024</v>
      </c>
      <c r="J23" s="81">
        <v>116.85000000000001</v>
      </c>
      <c r="K23" s="87">
        <v>9122.2350000000024</v>
      </c>
      <c r="L23" s="81">
        <v>99.322500000000005</v>
      </c>
      <c r="M23" s="87">
        <v>9122.2350000000024</v>
      </c>
      <c r="N23" s="81">
        <v>79.691699999999997</v>
      </c>
    </row>
    <row r="24" spans="1:17" ht="15" customHeight="1" x14ac:dyDescent="0.25">
      <c r="B24" s="87">
        <v>1189.0992000000008</v>
      </c>
      <c r="C24" s="82">
        <v>80.704399999999993</v>
      </c>
      <c r="D24" s="87">
        <v>1189.0992000000008</v>
      </c>
      <c r="E24" s="81">
        <v>76.05377</v>
      </c>
      <c r="F24" s="87">
        <v>1189.0992000000008</v>
      </c>
      <c r="G24" s="81">
        <v>55.776399999999995</v>
      </c>
      <c r="I24" s="87">
        <v>9122.2350000000024</v>
      </c>
      <c r="J24" s="81">
        <v>134.767</v>
      </c>
      <c r="K24" s="87">
        <v>9122.2350000000024</v>
      </c>
      <c r="L24" s="81">
        <v>112.3318</v>
      </c>
      <c r="M24" s="87">
        <v>9122.2350000000024</v>
      </c>
      <c r="N24" s="81">
        <v>84.443600000000004</v>
      </c>
    </row>
    <row r="25" spans="1:17" ht="15" customHeight="1" x14ac:dyDescent="0.25">
      <c r="B25" s="87">
        <v>4733.2262000000019</v>
      </c>
      <c r="C25" s="82">
        <v>80.704399999999993</v>
      </c>
      <c r="D25" s="87">
        <v>4733.2262000000019</v>
      </c>
      <c r="E25" s="81">
        <v>76.05377</v>
      </c>
      <c r="F25" s="87">
        <v>4733.2262000000019</v>
      </c>
      <c r="G25" s="81">
        <v>55.776399999999995</v>
      </c>
      <c r="I25" s="87">
        <v>9275.9728000000032</v>
      </c>
      <c r="J25" s="81">
        <v>134.767</v>
      </c>
      <c r="K25" s="87">
        <v>9275.9728000000032</v>
      </c>
      <c r="L25" s="81">
        <v>112.3318</v>
      </c>
      <c r="M25" s="87">
        <v>9275.9728000000032</v>
      </c>
      <c r="N25" s="81">
        <v>84.443600000000004</v>
      </c>
    </row>
    <row r="26" spans="1:17" ht="15" customHeight="1" x14ac:dyDescent="0.25">
      <c r="B26" s="87">
        <v>4733.2262000000019</v>
      </c>
      <c r="C26" s="82">
        <v>90.831400000000002</v>
      </c>
      <c r="D26" s="87">
        <v>4733.2262000000019</v>
      </c>
      <c r="E26" s="81">
        <v>83.976200000000006</v>
      </c>
      <c r="F26" s="87">
        <v>4733.2262000000019</v>
      </c>
      <c r="G26" s="81">
        <v>62.631600000000006</v>
      </c>
      <c r="I26" s="87">
        <v>9275.9728000000032</v>
      </c>
      <c r="J26" s="81">
        <v>145.9846</v>
      </c>
      <c r="K26" s="87">
        <v>9275.9728000000032</v>
      </c>
      <c r="L26" s="81">
        <v>119.2649</v>
      </c>
      <c r="M26" s="87">
        <v>9275.9728000000032</v>
      </c>
      <c r="N26" s="81">
        <v>93.853920000000002</v>
      </c>
      <c r="Q26" s="135" t="s">
        <v>375</v>
      </c>
    </row>
    <row r="27" spans="1:17" ht="15" customHeight="1" x14ac:dyDescent="0.25">
      <c r="B27" s="87">
        <v>8918.9708000000028</v>
      </c>
      <c r="C27" s="82">
        <v>90.831400000000002</v>
      </c>
      <c r="D27" s="87">
        <v>8918.9708000000028</v>
      </c>
      <c r="E27" s="81">
        <v>83.976200000000006</v>
      </c>
      <c r="F27" s="87">
        <v>8918.9708000000028</v>
      </c>
      <c r="G27" s="81">
        <v>62.631600000000006</v>
      </c>
      <c r="I27" s="87">
        <v>9603.4138000000021</v>
      </c>
      <c r="J27" s="81">
        <v>145.9846</v>
      </c>
      <c r="K27" s="87">
        <v>9603.4138000000021</v>
      </c>
      <c r="L27" s="81">
        <v>119.2649</v>
      </c>
      <c r="M27" s="87">
        <v>9603.4138000000021</v>
      </c>
      <c r="N27" s="81">
        <v>93.853920000000002</v>
      </c>
    </row>
    <row r="31" spans="1:17" ht="15" customHeight="1" x14ac:dyDescent="0.25">
      <c r="A31" s="127" t="s">
        <v>376</v>
      </c>
      <c r="B31" s="151"/>
      <c r="C31" s="151"/>
      <c r="D31" s="151"/>
      <c r="E31" s="151"/>
      <c r="F31" s="151"/>
      <c r="G31" s="151"/>
    </row>
    <row r="32" spans="1:17" ht="15" customHeight="1" x14ac:dyDescent="0.25">
      <c r="A32" s="151"/>
      <c r="B32" s="26"/>
      <c r="C32" s="26" t="s">
        <v>264</v>
      </c>
      <c r="D32" s="26"/>
      <c r="E32" s="26" t="s">
        <v>265</v>
      </c>
      <c r="F32" s="26"/>
      <c r="G32" s="26" t="s">
        <v>266</v>
      </c>
    </row>
    <row r="33" spans="1:17" ht="30.75" customHeight="1" x14ac:dyDescent="0.25">
      <c r="A33" s="26"/>
      <c r="B33" s="26" t="s">
        <v>48</v>
      </c>
      <c r="C33" s="26" t="s">
        <v>267</v>
      </c>
      <c r="D33" s="26" t="s">
        <v>48</v>
      </c>
      <c r="E33" s="26" t="s">
        <v>267</v>
      </c>
      <c r="F33" s="26" t="s">
        <v>48</v>
      </c>
      <c r="G33" s="26" t="s">
        <v>267</v>
      </c>
    </row>
    <row r="34" spans="1:17" ht="15" customHeight="1" x14ac:dyDescent="0.25">
      <c r="A34" s="83"/>
      <c r="B34" s="84">
        <v>0</v>
      </c>
      <c r="C34" s="85">
        <v>194.33199999999999</v>
      </c>
      <c r="D34" s="84">
        <v>0</v>
      </c>
      <c r="E34" s="85">
        <v>119.16800000000001</v>
      </c>
      <c r="F34" s="84">
        <v>0</v>
      </c>
      <c r="G34" s="85">
        <v>79.040000000000006</v>
      </c>
    </row>
    <row r="35" spans="1:17" ht="15" customHeight="1" x14ac:dyDescent="0.25">
      <c r="B35" s="87">
        <v>100.2976263</v>
      </c>
      <c r="C35" s="81">
        <v>194.33199999999999</v>
      </c>
      <c r="D35" s="87">
        <v>100.2976263</v>
      </c>
      <c r="E35" s="81">
        <v>119.16800000000001</v>
      </c>
      <c r="F35" s="87">
        <v>100.2976263</v>
      </c>
      <c r="G35" s="81">
        <v>79.040000000000006</v>
      </c>
    </row>
    <row r="36" spans="1:17" ht="15" customHeight="1" x14ac:dyDescent="0.25">
      <c r="B36" s="87">
        <v>100.2976263</v>
      </c>
      <c r="C36" s="81">
        <v>203.34559999999999</v>
      </c>
      <c r="D36" s="87">
        <v>100.2976263</v>
      </c>
      <c r="E36" s="81">
        <v>124.18400000000001</v>
      </c>
      <c r="F36" s="87">
        <v>100.2976263</v>
      </c>
      <c r="G36" s="81">
        <v>82.231999999999999</v>
      </c>
    </row>
    <row r="37" spans="1:17" ht="15" customHeight="1" x14ac:dyDescent="0.25">
      <c r="B37" s="87">
        <v>545.81431229999987</v>
      </c>
      <c r="C37" s="81">
        <v>203.34559999999999</v>
      </c>
      <c r="D37" s="87">
        <v>545.81431229999987</v>
      </c>
      <c r="E37" s="81">
        <v>124.18400000000001</v>
      </c>
      <c r="F37" s="87">
        <v>545.81431229999987</v>
      </c>
      <c r="G37" s="81">
        <v>82.231999999999999</v>
      </c>
    </row>
    <row r="38" spans="1:17" ht="15" customHeight="1" x14ac:dyDescent="0.25">
      <c r="B38" s="87">
        <v>545.81431229999987</v>
      </c>
      <c r="C38" s="81">
        <v>203.37600000000003</v>
      </c>
      <c r="D38" s="87">
        <v>545.81431229999987</v>
      </c>
      <c r="E38" s="81">
        <v>126.76800000000001</v>
      </c>
      <c r="F38" s="87">
        <v>545.81431229999987</v>
      </c>
      <c r="G38" s="81">
        <v>83.904000000000011</v>
      </c>
    </row>
    <row r="39" spans="1:17" ht="15" customHeight="1" x14ac:dyDescent="0.25">
      <c r="B39" s="87">
        <v>2544.4126215000001</v>
      </c>
      <c r="C39" s="81">
        <v>203.37600000000003</v>
      </c>
      <c r="D39" s="87">
        <v>2544.4126215000001</v>
      </c>
      <c r="E39" s="81">
        <v>126.76800000000001</v>
      </c>
      <c r="F39" s="87">
        <v>2544.4126215000001</v>
      </c>
      <c r="G39" s="81">
        <v>83.904000000000011</v>
      </c>
      <c r="Q39" s="135" t="s">
        <v>376</v>
      </c>
    </row>
    <row r="40" spans="1:17" ht="15" customHeight="1" x14ac:dyDescent="0.25">
      <c r="B40" s="87">
        <v>2544.4126215000001</v>
      </c>
      <c r="C40" s="81">
        <v>224.2</v>
      </c>
      <c r="D40" s="87">
        <v>2544.4126215000001</v>
      </c>
      <c r="E40" s="81">
        <v>138.624</v>
      </c>
      <c r="F40" s="87">
        <v>2544.4126215000001</v>
      </c>
      <c r="G40" s="81">
        <v>91.504000000000005</v>
      </c>
    </row>
    <row r="41" spans="1:17" ht="15" customHeight="1" x14ac:dyDescent="0.25">
      <c r="B41" s="87">
        <v>14291.864977499996</v>
      </c>
      <c r="C41" s="81">
        <v>224.2</v>
      </c>
      <c r="D41" s="87">
        <v>14291.864977499996</v>
      </c>
      <c r="E41" s="81">
        <v>138.624</v>
      </c>
      <c r="F41" s="87">
        <v>14291.864977499996</v>
      </c>
      <c r="G41" s="81">
        <v>91.504000000000005</v>
      </c>
    </row>
    <row r="42" spans="1:17" ht="15" customHeight="1" x14ac:dyDescent="0.25">
      <c r="B42" s="87">
        <v>14291.864977499996</v>
      </c>
      <c r="C42" s="81">
        <v>273.22000000000003</v>
      </c>
      <c r="D42" s="87">
        <v>14291.864977499996</v>
      </c>
      <c r="E42" s="81">
        <v>165.52800000000002</v>
      </c>
      <c r="F42" s="87">
        <v>14291.864977499996</v>
      </c>
      <c r="G42" s="81">
        <v>108.8776</v>
      </c>
    </row>
    <row r="43" spans="1:17" ht="15" customHeight="1" x14ac:dyDescent="0.25">
      <c r="B43" s="87">
        <v>37046.505294899995</v>
      </c>
      <c r="C43" s="81">
        <v>273.22000000000003</v>
      </c>
      <c r="D43" s="87">
        <v>37046.505294899995</v>
      </c>
      <c r="E43" s="81">
        <v>165.52800000000002</v>
      </c>
      <c r="F43" s="87">
        <v>37046.505294899995</v>
      </c>
      <c r="G43" s="81">
        <v>108.8776</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22"/>
  <sheetViews>
    <sheetView zoomScale="80" zoomScaleNormal="80" workbookViewId="0"/>
  </sheetViews>
  <sheetFormatPr defaultRowHeight="15" customHeight="1" x14ac:dyDescent="0.25"/>
  <cols>
    <col min="1" max="7" width="15.7109375" style="63" customWidth="1"/>
    <col min="8" max="8" width="9.140625" style="1"/>
    <col min="9" max="9" width="9.28515625" style="1" bestFit="1" customWidth="1"/>
    <col min="10" max="10" width="9.5703125" style="1" bestFit="1" customWidth="1"/>
    <col min="11" max="11" width="9.28515625" style="1" bestFit="1" customWidth="1"/>
    <col min="12" max="12" width="9.5703125" style="1" bestFit="1" customWidth="1"/>
    <col min="13" max="13" width="9.28515625" style="1" bestFit="1" customWidth="1"/>
    <col min="14" max="14" width="9.5703125" style="1" bestFit="1" customWidth="1"/>
    <col min="15" max="18" width="9.140625" style="1"/>
    <col min="19" max="19" width="9.140625" style="63"/>
    <col min="20" max="20" width="10.5703125" style="63" bestFit="1" customWidth="1"/>
    <col min="21" max="21" width="13.42578125" style="63" bestFit="1" customWidth="1"/>
    <col min="22" max="22" width="10.5703125" style="63" bestFit="1" customWidth="1"/>
    <col min="23" max="23" width="13.42578125" style="63" bestFit="1" customWidth="1"/>
    <col min="24" max="24" width="10.5703125" style="63" bestFit="1" customWidth="1"/>
    <col min="25" max="25" width="13.42578125" style="63" bestFit="1" customWidth="1"/>
    <col min="26" max="16384" width="9.140625" style="1"/>
  </cols>
  <sheetData>
    <row r="1" spans="1:27" ht="15" customHeight="1" x14ac:dyDescent="0.25">
      <c r="A1" s="21" t="s">
        <v>377</v>
      </c>
      <c r="B1" s="21"/>
      <c r="C1" s="21"/>
      <c r="D1" s="21"/>
      <c r="E1" s="21"/>
      <c r="F1" s="21"/>
      <c r="G1" s="21"/>
      <c r="S1" s="21" t="s">
        <v>379</v>
      </c>
      <c r="T1" s="21"/>
      <c r="U1" s="21"/>
      <c r="V1" s="21"/>
      <c r="W1" s="21"/>
      <c r="X1" s="21"/>
      <c r="Y1" s="21"/>
    </row>
    <row r="2" spans="1:27" ht="15" customHeight="1" x14ac:dyDescent="0.25">
      <c r="A2" s="21"/>
      <c r="B2" s="21"/>
      <c r="C2" s="21" t="s">
        <v>264</v>
      </c>
      <c r="D2" s="21"/>
      <c r="E2" s="21" t="s">
        <v>265</v>
      </c>
      <c r="F2" s="21"/>
      <c r="G2" s="21" t="s">
        <v>266</v>
      </c>
      <c r="I2" s="14"/>
      <c r="S2" s="21"/>
      <c r="T2" s="21"/>
      <c r="U2" s="21" t="s">
        <v>264</v>
      </c>
      <c r="V2" s="21"/>
      <c r="W2" s="21" t="s">
        <v>265</v>
      </c>
      <c r="X2" s="21"/>
      <c r="Y2" s="21" t="s">
        <v>266</v>
      </c>
    </row>
    <row r="3" spans="1:27" ht="30.75" customHeight="1" x14ac:dyDescent="0.25">
      <c r="A3" s="26"/>
      <c r="B3" s="26" t="s">
        <v>48</v>
      </c>
      <c r="C3" s="26" t="s">
        <v>267</v>
      </c>
      <c r="D3" s="26" t="s">
        <v>48</v>
      </c>
      <c r="E3" s="26" t="s">
        <v>267</v>
      </c>
      <c r="F3" s="26" t="s">
        <v>48</v>
      </c>
      <c r="G3" s="26" t="s">
        <v>267</v>
      </c>
      <c r="I3" s="14"/>
      <c r="S3" s="26"/>
      <c r="T3" s="26" t="s">
        <v>48</v>
      </c>
      <c r="U3" s="26" t="s">
        <v>267</v>
      </c>
      <c r="V3" s="26" t="s">
        <v>48</v>
      </c>
      <c r="W3" s="26" t="s">
        <v>267</v>
      </c>
      <c r="X3" s="26" t="s">
        <v>48</v>
      </c>
      <c r="Y3" s="26" t="s">
        <v>267</v>
      </c>
    </row>
    <row r="4" spans="1:27" ht="15" customHeight="1" x14ac:dyDescent="0.25">
      <c r="A4" s="83"/>
      <c r="B4" s="87">
        <v>0</v>
      </c>
      <c r="C4" s="81">
        <v>196.6</v>
      </c>
      <c r="D4" s="87">
        <v>0</v>
      </c>
      <c r="E4" s="81">
        <v>102.9</v>
      </c>
      <c r="F4" s="87">
        <v>0</v>
      </c>
      <c r="G4" s="81">
        <v>78.099999999999994</v>
      </c>
      <c r="T4" s="87">
        <v>0</v>
      </c>
      <c r="U4" s="81">
        <v>68.529000000000011</v>
      </c>
      <c r="V4" s="87">
        <v>0</v>
      </c>
      <c r="W4" s="81">
        <v>68.529000000000011</v>
      </c>
      <c r="X4" s="87">
        <v>0</v>
      </c>
      <c r="Y4" s="81">
        <v>60.896999999999998</v>
      </c>
    </row>
    <row r="5" spans="1:27" ht="15" customHeight="1" x14ac:dyDescent="0.25">
      <c r="B5" s="87">
        <v>11718</v>
      </c>
      <c r="C5" s="81">
        <v>196.6</v>
      </c>
      <c r="D5" s="87">
        <v>11718</v>
      </c>
      <c r="E5" s="81">
        <v>102.9</v>
      </c>
      <c r="F5" s="87">
        <v>11718</v>
      </c>
      <c r="G5" s="81">
        <v>78.099999999999994</v>
      </c>
      <c r="T5" s="87">
        <v>0.12415999999999999</v>
      </c>
      <c r="U5" s="81">
        <v>68.529000000000011</v>
      </c>
      <c r="V5" s="87">
        <v>0.12415999999999999</v>
      </c>
      <c r="W5" s="81">
        <v>68.529000000000011</v>
      </c>
      <c r="X5" s="87">
        <v>0.12415999999999999</v>
      </c>
      <c r="Y5" s="81">
        <v>60.896999999999998</v>
      </c>
    </row>
    <row r="6" spans="1:27" ht="15" customHeight="1" x14ac:dyDescent="0.25">
      <c r="B6" s="87">
        <v>11718</v>
      </c>
      <c r="C6" s="81">
        <v>214.1</v>
      </c>
      <c r="D6" s="87">
        <v>11718</v>
      </c>
      <c r="E6" s="81">
        <v>111.9</v>
      </c>
      <c r="F6" s="87">
        <v>11718</v>
      </c>
      <c r="G6" s="81">
        <v>84.9</v>
      </c>
      <c r="T6" s="87">
        <v>0.12415999999999999</v>
      </c>
      <c r="U6" s="81">
        <v>68.529000000000011</v>
      </c>
      <c r="V6" s="87">
        <v>0.12415999999999999</v>
      </c>
      <c r="W6" s="81">
        <v>68.529000000000011</v>
      </c>
      <c r="X6" s="87">
        <v>0.12415999999999999</v>
      </c>
      <c r="Y6" s="81">
        <v>60.904949999999999</v>
      </c>
    </row>
    <row r="7" spans="1:27" ht="15" customHeight="1" x14ac:dyDescent="0.25">
      <c r="B7" s="87">
        <v>27346</v>
      </c>
      <c r="C7" s="81">
        <v>214.1</v>
      </c>
      <c r="D7" s="87">
        <v>27346</v>
      </c>
      <c r="E7" s="81">
        <v>111.9</v>
      </c>
      <c r="F7" s="87">
        <v>27346</v>
      </c>
      <c r="G7" s="81">
        <v>84.9</v>
      </c>
      <c r="T7" s="87">
        <v>0.17568999999999999</v>
      </c>
      <c r="U7" s="81">
        <v>68.529000000000011</v>
      </c>
      <c r="V7" s="87">
        <v>0.17568999999999999</v>
      </c>
      <c r="W7" s="81">
        <v>68.529000000000011</v>
      </c>
      <c r="X7" s="87">
        <v>0.17568999999999999</v>
      </c>
      <c r="Y7" s="81">
        <v>60.904949999999999</v>
      </c>
    </row>
    <row r="8" spans="1:27" ht="15" customHeight="1" x14ac:dyDescent="0.25">
      <c r="B8" s="87">
        <v>27346</v>
      </c>
      <c r="C8" s="81">
        <v>241.6</v>
      </c>
      <c r="D8" s="87">
        <v>27346</v>
      </c>
      <c r="E8" s="81">
        <v>126.4</v>
      </c>
      <c r="F8" s="87">
        <v>27346</v>
      </c>
      <c r="G8" s="81">
        <v>95.9</v>
      </c>
      <c r="T8" s="87">
        <v>0.17568999999999999</v>
      </c>
      <c r="U8" s="81">
        <v>69.08550000000001</v>
      </c>
      <c r="V8" s="87">
        <v>0.17568999999999999</v>
      </c>
      <c r="W8" s="81">
        <v>69.08550000000001</v>
      </c>
      <c r="X8" s="87">
        <v>0.17568999999999999</v>
      </c>
      <c r="Y8" s="81">
        <v>61.374000000000002</v>
      </c>
    </row>
    <row r="9" spans="1:27" ht="15" customHeight="1" x14ac:dyDescent="0.25">
      <c r="B9" s="87">
        <v>52049</v>
      </c>
      <c r="C9" s="81">
        <v>241.6</v>
      </c>
      <c r="D9" s="87">
        <v>52049</v>
      </c>
      <c r="E9" s="81">
        <v>126.4</v>
      </c>
      <c r="F9" s="87">
        <v>52049</v>
      </c>
      <c r="G9" s="81">
        <v>95.9</v>
      </c>
      <c r="T9" s="87">
        <v>8.563182493879383</v>
      </c>
      <c r="U9" s="81">
        <v>69.08550000000001</v>
      </c>
      <c r="V9" s="87">
        <v>8.563182493879383</v>
      </c>
      <c r="W9" s="81">
        <v>69.08550000000001</v>
      </c>
      <c r="X9" s="87">
        <v>8.563182493879383</v>
      </c>
      <c r="Y9" s="81">
        <v>61.374000000000002</v>
      </c>
    </row>
    <row r="10" spans="1:27" ht="15" customHeight="1" x14ac:dyDescent="0.25">
      <c r="B10" s="87">
        <v>52049</v>
      </c>
      <c r="C10" s="81">
        <v>260.2</v>
      </c>
      <c r="D10" s="87">
        <v>52049</v>
      </c>
      <c r="E10" s="81">
        <v>136.1</v>
      </c>
      <c r="F10" s="87">
        <v>52049</v>
      </c>
      <c r="G10" s="81">
        <v>103.3</v>
      </c>
      <c r="T10" s="87">
        <v>8.563182493879383</v>
      </c>
      <c r="U10" s="81">
        <v>69.324000000000012</v>
      </c>
      <c r="V10" s="87">
        <v>8.563182493879383</v>
      </c>
      <c r="W10" s="81">
        <v>69.324000000000012</v>
      </c>
      <c r="X10" s="87">
        <v>8.563182493879383</v>
      </c>
      <c r="Y10" s="81">
        <v>61.453499999999998</v>
      </c>
    </row>
    <row r="11" spans="1:27" ht="15" customHeight="1" x14ac:dyDescent="0.25">
      <c r="B11" s="87">
        <v>67216</v>
      </c>
      <c r="C11" s="81">
        <v>260.2</v>
      </c>
      <c r="D11" s="87">
        <v>67216</v>
      </c>
      <c r="E11" s="81">
        <v>136.1</v>
      </c>
      <c r="F11" s="87">
        <v>67216</v>
      </c>
      <c r="G11" s="81">
        <v>103.3</v>
      </c>
      <c r="T11" s="87">
        <v>10.854280204481977</v>
      </c>
      <c r="U11" s="81">
        <v>69.324000000000012</v>
      </c>
      <c r="V11" s="87">
        <v>10.854280204481977</v>
      </c>
      <c r="W11" s="81">
        <v>69.324000000000012</v>
      </c>
      <c r="X11" s="87">
        <v>10.854280204481977</v>
      </c>
      <c r="Y11" s="81">
        <v>61.453499999999998</v>
      </c>
    </row>
    <row r="12" spans="1:27" ht="15" customHeight="1" x14ac:dyDescent="0.25">
      <c r="B12" s="87">
        <v>67216</v>
      </c>
      <c r="C12" s="81">
        <v>285</v>
      </c>
      <c r="D12" s="87">
        <v>67216</v>
      </c>
      <c r="E12" s="81">
        <v>149.1</v>
      </c>
      <c r="F12" s="87">
        <v>67216</v>
      </c>
      <c r="G12" s="81">
        <v>113.1</v>
      </c>
      <c r="T12" s="87">
        <v>10.854280204481977</v>
      </c>
      <c r="U12" s="81">
        <v>70.596000000000004</v>
      </c>
      <c r="V12" s="87">
        <v>10.854280204481977</v>
      </c>
      <c r="W12" s="81">
        <v>70.596000000000004</v>
      </c>
      <c r="X12" s="87">
        <v>10.854280204481977</v>
      </c>
      <c r="Y12" s="81">
        <v>62.407500000000006</v>
      </c>
    </row>
    <row r="13" spans="1:27" ht="15" customHeight="1" x14ac:dyDescent="0.25">
      <c r="B13" s="87">
        <v>75985</v>
      </c>
      <c r="C13" s="81">
        <v>285</v>
      </c>
      <c r="D13" s="87">
        <v>75985</v>
      </c>
      <c r="E13" s="81">
        <v>149.1</v>
      </c>
      <c r="F13" s="87">
        <v>75985</v>
      </c>
      <c r="G13" s="81">
        <v>113.1</v>
      </c>
      <c r="T13" s="87">
        <v>12.082845504132539</v>
      </c>
      <c r="U13" s="81">
        <v>70.596000000000004</v>
      </c>
      <c r="V13" s="87">
        <v>12.082845504132539</v>
      </c>
      <c r="W13" s="81">
        <v>70.596000000000004</v>
      </c>
      <c r="X13" s="87">
        <v>12.082845504132539</v>
      </c>
      <c r="Y13" s="81">
        <v>62.407500000000006</v>
      </c>
    </row>
    <row r="14" spans="1:27" ht="15" customHeight="1" x14ac:dyDescent="0.25">
      <c r="I14" s="71" t="s">
        <v>245</v>
      </c>
      <c r="T14" s="87">
        <v>12.082845504132539</v>
      </c>
      <c r="U14" s="81">
        <v>73.219499999999996</v>
      </c>
      <c r="V14" s="87">
        <v>12.082845504132539</v>
      </c>
      <c r="W14" s="81">
        <v>73.219499999999996</v>
      </c>
      <c r="X14" s="87">
        <v>12.082845504132539</v>
      </c>
      <c r="Y14" s="81">
        <v>64.792500000000004</v>
      </c>
      <c r="AA14" s="162" t="s">
        <v>379</v>
      </c>
    </row>
    <row r="15" spans="1:27" ht="15" customHeight="1" x14ac:dyDescent="0.25">
      <c r="I15" s="161" t="s">
        <v>377</v>
      </c>
      <c r="T15" s="87">
        <v>12.184645504132538</v>
      </c>
      <c r="U15" s="81">
        <v>73.219499999999996</v>
      </c>
      <c r="V15" s="87">
        <v>12.184645504132538</v>
      </c>
      <c r="W15" s="81">
        <v>73.219499999999996</v>
      </c>
      <c r="X15" s="87">
        <v>12.184645504132538</v>
      </c>
      <c r="Y15" s="81">
        <v>64.792500000000004</v>
      </c>
    </row>
    <row r="16" spans="1:27" ht="15" customHeight="1" x14ac:dyDescent="0.25">
      <c r="A16" s="21" t="s">
        <v>378</v>
      </c>
      <c r="B16" s="151"/>
      <c r="C16" s="151"/>
      <c r="D16" s="151"/>
      <c r="E16" s="151"/>
      <c r="F16" s="151"/>
      <c r="G16" s="151"/>
      <c r="J16" s="3"/>
      <c r="K16" s="3"/>
      <c r="L16" s="3"/>
      <c r="M16" s="3"/>
      <c r="N16" s="3"/>
      <c r="O16" s="3"/>
      <c r="T16" s="87">
        <v>12.184645504132538</v>
      </c>
      <c r="U16" s="81">
        <v>73.617000000000004</v>
      </c>
      <c r="V16" s="87">
        <v>12.184645504132538</v>
      </c>
      <c r="W16" s="81">
        <v>73.617000000000004</v>
      </c>
      <c r="X16" s="87">
        <v>12.184645504132538</v>
      </c>
      <c r="Y16" s="81">
        <v>65.110500000000002</v>
      </c>
    </row>
    <row r="17" spans="1:25" ht="15" customHeight="1" x14ac:dyDescent="0.25">
      <c r="A17" s="21"/>
      <c r="B17" s="21"/>
      <c r="C17" s="21" t="s">
        <v>264</v>
      </c>
      <c r="D17" s="21"/>
      <c r="E17" s="21" t="s">
        <v>265</v>
      </c>
      <c r="F17" s="21"/>
      <c r="G17" s="21" t="s">
        <v>266</v>
      </c>
      <c r="J17" s="68"/>
      <c r="K17" s="3"/>
      <c r="L17" s="3"/>
      <c r="M17" s="3"/>
      <c r="N17" s="3"/>
      <c r="O17" s="3"/>
      <c r="T17" s="87">
        <v>13.352454531269801</v>
      </c>
      <c r="U17" s="81">
        <v>73.617000000000004</v>
      </c>
      <c r="V17" s="87">
        <v>13.352454531269801</v>
      </c>
      <c r="W17" s="81">
        <v>73.617000000000004</v>
      </c>
      <c r="X17" s="87">
        <v>13.352454531269801</v>
      </c>
      <c r="Y17" s="81">
        <v>65.110500000000002</v>
      </c>
    </row>
    <row r="18" spans="1:25" ht="29.45" customHeight="1" x14ac:dyDescent="0.25">
      <c r="A18" s="26"/>
      <c r="B18" s="26" t="s">
        <v>48</v>
      </c>
      <c r="C18" s="26" t="s">
        <v>267</v>
      </c>
      <c r="D18" s="26" t="s">
        <v>48</v>
      </c>
      <c r="E18" s="26" t="s">
        <v>267</v>
      </c>
      <c r="F18" s="26" t="s">
        <v>48</v>
      </c>
      <c r="G18" s="26" t="s">
        <v>267</v>
      </c>
      <c r="J18" s="10"/>
      <c r="K18" s="9"/>
      <c r="L18" s="10"/>
      <c r="M18" s="9"/>
      <c r="N18" s="10"/>
      <c r="O18" s="9"/>
      <c r="T18" s="87">
        <v>13.352454531269801</v>
      </c>
      <c r="U18" s="81">
        <v>83.475000000000009</v>
      </c>
      <c r="V18" s="87">
        <v>13.352454531269801</v>
      </c>
      <c r="W18" s="81">
        <v>83.475000000000009</v>
      </c>
      <c r="X18" s="87">
        <v>13.352454531269801</v>
      </c>
      <c r="Y18" s="81">
        <v>73.299000000000007</v>
      </c>
    </row>
    <row r="19" spans="1:25" ht="15" customHeight="1" x14ac:dyDescent="0.25">
      <c r="B19" s="87">
        <v>0</v>
      </c>
      <c r="C19" s="81">
        <v>67.874499999999998</v>
      </c>
      <c r="D19" s="87">
        <v>0</v>
      </c>
      <c r="E19" s="81">
        <v>67.874499999999998</v>
      </c>
      <c r="F19" s="87">
        <v>0</v>
      </c>
      <c r="G19" s="81">
        <v>65.609500000000011</v>
      </c>
      <c r="J19" s="10"/>
      <c r="K19" s="9"/>
      <c r="L19" s="10"/>
      <c r="M19" s="9"/>
      <c r="N19" s="10"/>
      <c r="O19" s="9"/>
      <c r="T19" s="87">
        <v>15.298834531269801</v>
      </c>
      <c r="U19" s="81">
        <v>83.475000000000009</v>
      </c>
      <c r="V19" s="87">
        <v>15.298834531269801</v>
      </c>
      <c r="W19" s="81">
        <v>83.475000000000009</v>
      </c>
      <c r="X19" s="87">
        <v>15.298834531269801</v>
      </c>
      <c r="Y19" s="81">
        <v>73.299000000000007</v>
      </c>
    </row>
    <row r="20" spans="1:25" ht="15" customHeight="1" x14ac:dyDescent="0.25">
      <c r="B20" s="87">
        <v>0.18358430851063826</v>
      </c>
      <c r="C20" s="81">
        <v>67.874499999999998</v>
      </c>
      <c r="D20" s="87">
        <v>0.18358430851063826</v>
      </c>
      <c r="E20" s="81">
        <v>67.874499999999998</v>
      </c>
      <c r="F20" s="87">
        <v>0.18358430851063826</v>
      </c>
      <c r="G20" s="81">
        <v>65.609500000000011</v>
      </c>
      <c r="J20" s="10"/>
      <c r="K20" s="9"/>
      <c r="L20" s="10"/>
      <c r="M20" s="9"/>
      <c r="N20" s="10"/>
      <c r="O20" s="9"/>
      <c r="T20" s="87">
        <v>15.298834531269801</v>
      </c>
      <c r="U20" s="81">
        <v>87.847500000000011</v>
      </c>
      <c r="V20" s="87">
        <v>15.298834531269801</v>
      </c>
      <c r="W20" s="81">
        <v>87.847500000000011</v>
      </c>
      <c r="X20" s="87">
        <v>15.298834531269801</v>
      </c>
      <c r="Y20" s="81">
        <v>76.876500000000007</v>
      </c>
    </row>
    <row r="21" spans="1:25" ht="15" customHeight="1" x14ac:dyDescent="0.25">
      <c r="B21" s="87">
        <v>0.18358430851063826</v>
      </c>
      <c r="C21" s="81">
        <v>79.95450000000001</v>
      </c>
      <c r="D21" s="87">
        <v>0.18358430851063826</v>
      </c>
      <c r="E21" s="81">
        <v>79.95450000000001</v>
      </c>
      <c r="F21" s="87">
        <v>0.18358430851063826</v>
      </c>
      <c r="G21" s="81">
        <v>77.68950000000001</v>
      </c>
      <c r="J21" s="10"/>
      <c r="K21" s="9"/>
      <c r="L21" s="10"/>
      <c r="M21" s="9"/>
      <c r="N21" s="10"/>
      <c r="O21" s="9"/>
      <c r="T21" s="87">
        <v>19.146747528191785</v>
      </c>
      <c r="U21" s="81">
        <v>87.847500000000011</v>
      </c>
      <c r="V21" s="87">
        <v>19.146747528191785</v>
      </c>
      <c r="W21" s="81">
        <v>87.847500000000011</v>
      </c>
      <c r="X21" s="87">
        <v>19.146747528191785</v>
      </c>
      <c r="Y21" s="81">
        <v>76.876500000000007</v>
      </c>
    </row>
    <row r="22" spans="1:25" ht="15" customHeight="1" x14ac:dyDescent="0.25">
      <c r="B22" s="87">
        <v>0.32581278952329651</v>
      </c>
      <c r="C22" s="81">
        <v>81.162499999999994</v>
      </c>
      <c r="D22" s="87">
        <v>0.32581278952329651</v>
      </c>
      <c r="E22" s="81">
        <v>81.162499999999994</v>
      </c>
      <c r="F22" s="87">
        <v>0.32581278952329651</v>
      </c>
      <c r="G22" s="81">
        <v>78.897499999999994</v>
      </c>
      <c r="J22" s="10"/>
      <c r="K22" s="9"/>
      <c r="L22" s="10"/>
      <c r="M22" s="9"/>
      <c r="N22" s="10"/>
      <c r="O22" s="9"/>
      <c r="T22" s="87">
        <v>19.146747528191785</v>
      </c>
      <c r="U22" s="81">
        <v>89.676000000000002</v>
      </c>
      <c r="V22" s="87">
        <v>19.146747528191785</v>
      </c>
      <c r="W22" s="81">
        <v>89.676000000000002</v>
      </c>
      <c r="X22" s="87">
        <v>19.146747528191785</v>
      </c>
      <c r="Y22" s="81">
        <v>78.466500000000011</v>
      </c>
    </row>
    <row r="23" spans="1:25" ht="15" customHeight="1" x14ac:dyDescent="0.25">
      <c r="B23" s="87">
        <v>0.32581278952329651</v>
      </c>
      <c r="C23" s="81">
        <v>79.95450000000001</v>
      </c>
      <c r="D23" s="87">
        <v>0.32581278952329651</v>
      </c>
      <c r="E23" s="81">
        <v>79.95450000000001</v>
      </c>
      <c r="F23" s="87">
        <v>0.32581278952329651</v>
      </c>
      <c r="G23" s="81">
        <v>77.68950000000001</v>
      </c>
      <c r="J23" s="10"/>
      <c r="K23" s="9"/>
      <c r="L23" s="10"/>
      <c r="M23" s="9"/>
      <c r="N23" s="10"/>
      <c r="O23" s="9"/>
      <c r="T23" s="87">
        <v>19.609150016596345</v>
      </c>
      <c r="U23" s="81">
        <v>89.676000000000002</v>
      </c>
      <c r="V23" s="87">
        <v>19.609150016596345</v>
      </c>
      <c r="W23" s="81">
        <v>89.676000000000002</v>
      </c>
      <c r="X23" s="87">
        <v>19.609150016596345</v>
      </c>
      <c r="Y23" s="81">
        <v>78.466500000000011</v>
      </c>
    </row>
    <row r="24" spans="1:25" ht="15" customHeight="1" x14ac:dyDescent="0.25">
      <c r="B24" s="87">
        <v>0.32581278952329651</v>
      </c>
      <c r="C24" s="81">
        <v>81.162499999999994</v>
      </c>
      <c r="D24" s="87">
        <v>0.32581278952329651</v>
      </c>
      <c r="E24" s="81">
        <v>81.162499999999994</v>
      </c>
      <c r="F24" s="87">
        <v>0.32581278952329651</v>
      </c>
      <c r="G24" s="81">
        <v>78.897499999999994</v>
      </c>
      <c r="J24" s="10"/>
      <c r="K24" s="9"/>
      <c r="L24" s="10"/>
      <c r="M24" s="9"/>
      <c r="N24" s="10"/>
      <c r="O24" s="9"/>
      <c r="T24" s="87">
        <v>19.609150016596345</v>
      </c>
      <c r="U24" s="81">
        <v>90.789000000000001</v>
      </c>
      <c r="V24" s="87">
        <v>19.609150016596345</v>
      </c>
      <c r="W24" s="81">
        <v>90.789000000000001</v>
      </c>
      <c r="X24" s="87">
        <v>19.609150016596345</v>
      </c>
      <c r="Y24" s="81">
        <v>79.420500000000004</v>
      </c>
    </row>
    <row r="25" spans="1:25" ht="15" customHeight="1" x14ac:dyDescent="0.25">
      <c r="B25" s="87">
        <v>0.32581278952329651</v>
      </c>
      <c r="C25" s="81">
        <v>85.579250000000002</v>
      </c>
      <c r="D25" s="87">
        <v>0.32581278952329651</v>
      </c>
      <c r="E25" s="81">
        <v>85.579250000000002</v>
      </c>
      <c r="F25" s="87">
        <v>0.32581278952329651</v>
      </c>
      <c r="G25" s="81">
        <v>83.314250000000001</v>
      </c>
      <c r="J25" s="10"/>
      <c r="K25" s="9"/>
      <c r="L25" s="10"/>
      <c r="M25" s="9"/>
      <c r="N25" s="10"/>
      <c r="O25" s="9"/>
      <c r="T25" s="87">
        <v>20.201929702517823</v>
      </c>
      <c r="U25" s="81">
        <v>90.789000000000001</v>
      </c>
      <c r="V25" s="87">
        <v>20.201929702517823</v>
      </c>
      <c r="W25" s="81">
        <v>90.789000000000001</v>
      </c>
      <c r="X25" s="87">
        <v>20.201929702517823</v>
      </c>
      <c r="Y25" s="81">
        <v>79.420500000000004</v>
      </c>
    </row>
    <row r="26" spans="1:25" ht="15" customHeight="1" x14ac:dyDescent="0.25">
      <c r="B26" s="87">
        <v>0.61494975760840287</v>
      </c>
      <c r="C26" s="81">
        <v>85.579250000000002</v>
      </c>
      <c r="D26" s="87">
        <v>0.61494975760840287</v>
      </c>
      <c r="E26" s="81">
        <v>85.579250000000002</v>
      </c>
      <c r="F26" s="87">
        <v>0.61494975760840287</v>
      </c>
      <c r="G26" s="81">
        <v>83.314250000000001</v>
      </c>
      <c r="J26" s="10"/>
      <c r="K26" s="9"/>
      <c r="L26" s="10"/>
      <c r="M26" s="9"/>
      <c r="N26" s="10"/>
      <c r="O26" s="9"/>
      <c r="T26" s="87">
        <v>20.201929702517823</v>
      </c>
      <c r="U26" s="81">
        <v>95.002499999999998</v>
      </c>
      <c r="V26" s="87">
        <v>20.201929702517823</v>
      </c>
      <c r="W26" s="81">
        <v>95.002499999999998</v>
      </c>
      <c r="X26" s="87">
        <v>20.201929702517823</v>
      </c>
      <c r="Y26" s="81">
        <v>82.839000000000013</v>
      </c>
    </row>
    <row r="27" spans="1:25" ht="15" customHeight="1" x14ac:dyDescent="0.25">
      <c r="B27" s="87">
        <v>0.61494975760840287</v>
      </c>
      <c r="C27" s="81">
        <v>85.617000000000004</v>
      </c>
      <c r="D27" s="87">
        <v>0.61494975760840287</v>
      </c>
      <c r="E27" s="81">
        <v>85.617000000000004</v>
      </c>
      <c r="F27" s="87">
        <v>0.61494975760840287</v>
      </c>
      <c r="G27" s="81">
        <v>83.352000000000004</v>
      </c>
      <c r="J27" s="10"/>
      <c r="K27" s="9"/>
      <c r="L27" s="10"/>
      <c r="M27" s="9"/>
      <c r="N27" s="10"/>
      <c r="O27" s="9"/>
      <c r="T27" s="87">
        <v>21.35551679068816</v>
      </c>
      <c r="U27" s="81">
        <v>95.002499999999998</v>
      </c>
      <c r="V27" s="87">
        <v>21.35551679068816</v>
      </c>
      <c r="W27" s="81">
        <v>95.002499999999998</v>
      </c>
      <c r="X27" s="87">
        <v>21.35551679068816</v>
      </c>
      <c r="Y27" s="81">
        <v>82.839000000000013</v>
      </c>
    </row>
    <row r="28" spans="1:25" ht="15" customHeight="1" x14ac:dyDescent="0.25">
      <c r="B28" s="87">
        <v>0.65030009774445729</v>
      </c>
      <c r="C28" s="81">
        <v>85.617000000000004</v>
      </c>
      <c r="D28" s="87">
        <v>0.65030009774445729</v>
      </c>
      <c r="E28" s="81">
        <v>85.617000000000004</v>
      </c>
      <c r="F28" s="87">
        <v>0.65030009774445729</v>
      </c>
      <c r="G28" s="81">
        <v>83.352000000000004</v>
      </c>
      <c r="I28" s="135"/>
      <c r="T28" s="87">
        <v>21.35551679068816</v>
      </c>
      <c r="U28" s="81">
        <v>114.87750000000001</v>
      </c>
      <c r="V28" s="87">
        <v>21.35551679068816</v>
      </c>
      <c r="W28" s="81">
        <v>114.87750000000001</v>
      </c>
      <c r="X28" s="87">
        <v>21.35551679068816</v>
      </c>
      <c r="Y28" s="81">
        <v>99.375</v>
      </c>
    </row>
    <row r="29" spans="1:25" ht="15" customHeight="1" x14ac:dyDescent="0.25">
      <c r="B29" s="87">
        <v>0.65030009774445729</v>
      </c>
      <c r="C29" s="81">
        <v>89.241</v>
      </c>
      <c r="D29" s="87">
        <v>0.65030009774445729</v>
      </c>
      <c r="E29" s="81">
        <v>89.241</v>
      </c>
      <c r="F29" s="87">
        <v>0.65030009774445729</v>
      </c>
      <c r="G29" s="81">
        <v>86.975999999999999</v>
      </c>
      <c r="I29" s="135" t="s">
        <v>378</v>
      </c>
      <c r="T29" s="87">
        <v>21.543846790688164</v>
      </c>
      <c r="U29" s="81">
        <v>114.87750000000001</v>
      </c>
      <c r="V29" s="87">
        <v>21.543846790688164</v>
      </c>
      <c r="W29" s="81">
        <v>114.87750000000001</v>
      </c>
      <c r="X29" s="87">
        <v>21.543846790688164</v>
      </c>
      <c r="Y29" s="81">
        <v>99.375</v>
      </c>
    </row>
    <row r="30" spans="1:25" ht="15" customHeight="1" x14ac:dyDescent="0.25">
      <c r="B30" s="87">
        <v>0.66803224694516783</v>
      </c>
      <c r="C30" s="81">
        <v>89.241</v>
      </c>
      <c r="D30" s="87">
        <v>0.66803224694516783</v>
      </c>
      <c r="E30" s="81">
        <v>89.241</v>
      </c>
      <c r="F30" s="87">
        <v>0.66803224694516783</v>
      </c>
      <c r="G30" s="81">
        <v>86.975999999999999</v>
      </c>
      <c r="T30" s="87">
        <v>21.543846790688164</v>
      </c>
      <c r="U30" s="81">
        <v>120.76050000000001</v>
      </c>
      <c r="V30" s="87">
        <v>21.543846790688164</v>
      </c>
      <c r="W30" s="81">
        <v>120.76050000000001</v>
      </c>
      <c r="X30" s="87">
        <v>21.543846790688164</v>
      </c>
      <c r="Y30" s="81">
        <v>104.14500000000001</v>
      </c>
    </row>
    <row r="31" spans="1:25" ht="15" customHeight="1" x14ac:dyDescent="0.25">
      <c r="B31" s="87">
        <v>0.66803224694516783</v>
      </c>
      <c r="C31" s="81">
        <v>90.147000000000006</v>
      </c>
      <c r="D31" s="87">
        <v>0.66803224694516783</v>
      </c>
      <c r="E31" s="81">
        <v>90.147000000000006</v>
      </c>
      <c r="F31" s="87">
        <v>0.66803224694516783</v>
      </c>
      <c r="G31" s="81">
        <v>87.882000000000005</v>
      </c>
      <c r="T31" s="87">
        <v>21.644596790688162</v>
      </c>
      <c r="U31" s="81">
        <v>120.76050000000001</v>
      </c>
      <c r="V31" s="87">
        <v>21.644596790688162</v>
      </c>
      <c r="W31" s="81">
        <v>120.76050000000001</v>
      </c>
      <c r="X31" s="87">
        <v>21.644596790688162</v>
      </c>
      <c r="Y31" s="81">
        <v>104.14500000000001</v>
      </c>
    </row>
    <row r="32" spans="1:25" ht="15" customHeight="1" x14ac:dyDescent="0.25">
      <c r="B32" s="87">
        <v>0.90136976938681945</v>
      </c>
      <c r="C32" s="81">
        <v>90.147000000000006</v>
      </c>
      <c r="D32" s="87">
        <v>0.90136976938681945</v>
      </c>
      <c r="E32" s="81">
        <v>90.147000000000006</v>
      </c>
      <c r="F32" s="87">
        <v>0.90136976938681945</v>
      </c>
      <c r="G32" s="81">
        <v>87.882000000000005</v>
      </c>
      <c r="T32" s="87">
        <v>21.644596790688162</v>
      </c>
      <c r="U32" s="81">
        <v>131.97</v>
      </c>
      <c r="V32" s="87">
        <v>21.644596790688162</v>
      </c>
      <c r="W32" s="81">
        <v>131.97</v>
      </c>
      <c r="X32" s="87">
        <v>21.644596790688162</v>
      </c>
      <c r="Y32" s="81">
        <v>113.60550000000001</v>
      </c>
    </row>
    <row r="33" spans="2:25" ht="15" customHeight="1" x14ac:dyDescent="0.25">
      <c r="B33" s="87">
        <v>0.90136976938681945</v>
      </c>
      <c r="C33" s="81">
        <v>91.883499999999998</v>
      </c>
      <c r="D33" s="87">
        <v>0.90136976938681945</v>
      </c>
      <c r="E33" s="81">
        <v>91.883499999999998</v>
      </c>
      <c r="F33" s="87">
        <v>0.90136976938681945</v>
      </c>
      <c r="G33" s="81">
        <v>89.618499999999997</v>
      </c>
      <c r="T33" s="87">
        <v>22.052186790688165</v>
      </c>
      <c r="U33" s="81">
        <v>131.97</v>
      </c>
      <c r="V33" s="87">
        <v>22.052186790688165</v>
      </c>
      <c r="W33" s="81">
        <v>131.97</v>
      </c>
      <c r="X33" s="87">
        <v>22.052186790688165</v>
      </c>
      <c r="Y33" s="81">
        <v>113.60550000000001</v>
      </c>
    </row>
    <row r="34" spans="2:25" ht="15" customHeight="1" x14ac:dyDescent="0.25">
      <c r="B34" s="87">
        <v>5.9308716008886506</v>
      </c>
      <c r="C34" s="81">
        <v>91.883499999999998</v>
      </c>
      <c r="D34" s="87">
        <v>5.9308716008886506</v>
      </c>
      <c r="E34" s="81">
        <v>91.883499999999998</v>
      </c>
      <c r="F34" s="87">
        <v>5.9308716008886506</v>
      </c>
      <c r="G34" s="81">
        <v>89.618499999999997</v>
      </c>
      <c r="T34" s="87">
        <v>22.052186790688165</v>
      </c>
      <c r="U34" s="81">
        <v>139.84050000000002</v>
      </c>
      <c r="V34" s="87">
        <v>22.052186790688165</v>
      </c>
      <c r="W34" s="81">
        <v>139.84050000000002</v>
      </c>
      <c r="X34" s="87">
        <v>22.052186790688165</v>
      </c>
      <c r="Y34" s="81">
        <v>120.10065</v>
      </c>
    </row>
    <row r="35" spans="2:25" ht="15" customHeight="1" x14ac:dyDescent="0.25">
      <c r="B35" s="87">
        <v>5.9308716008886506</v>
      </c>
      <c r="C35" s="81">
        <v>92.487499999999997</v>
      </c>
      <c r="D35" s="87">
        <v>5.9308716008886506</v>
      </c>
      <c r="E35" s="81">
        <v>92.487499999999997</v>
      </c>
      <c r="F35" s="87">
        <v>5.9308716008886506</v>
      </c>
      <c r="G35" s="81">
        <v>90.222499999999997</v>
      </c>
      <c r="T35" s="87">
        <v>22.253626790688163</v>
      </c>
      <c r="U35" s="81">
        <v>139.84050000000002</v>
      </c>
      <c r="V35" s="87">
        <v>22.253626790688163</v>
      </c>
      <c r="W35" s="81">
        <v>139.84050000000002</v>
      </c>
      <c r="X35" s="87">
        <v>22.253626790688163</v>
      </c>
      <c r="Y35" s="81">
        <v>120.10065</v>
      </c>
    </row>
    <row r="36" spans="2:25" ht="15" customHeight="1" x14ac:dyDescent="0.25">
      <c r="B36" s="87">
        <v>6.9227398665713071</v>
      </c>
      <c r="C36" s="81">
        <v>92.487499999999997</v>
      </c>
      <c r="D36" s="87">
        <v>6.9227398665713071</v>
      </c>
      <c r="E36" s="81">
        <v>92.487499999999997</v>
      </c>
      <c r="F36" s="87">
        <v>6.9227398665713071</v>
      </c>
      <c r="G36" s="81">
        <v>90.222499999999997</v>
      </c>
      <c r="T36" s="87">
        <v>22.253626790688163</v>
      </c>
      <c r="U36" s="81">
        <v>140.7945</v>
      </c>
      <c r="V36" s="87">
        <v>22.253626790688163</v>
      </c>
      <c r="W36" s="81">
        <v>140.7945</v>
      </c>
      <c r="X36" s="87">
        <v>22.253626790688163</v>
      </c>
      <c r="Y36" s="81">
        <v>120.9195</v>
      </c>
    </row>
    <row r="37" spans="2:25" ht="15" customHeight="1" x14ac:dyDescent="0.25">
      <c r="B37" s="87">
        <v>6.9227398665713071</v>
      </c>
      <c r="C37" s="81">
        <v>96.111499999999992</v>
      </c>
      <c r="D37" s="87">
        <v>6.9227398665713071</v>
      </c>
      <c r="E37" s="81">
        <v>96.111499999999992</v>
      </c>
      <c r="F37" s="87">
        <v>6.9227398665713071</v>
      </c>
      <c r="G37" s="81">
        <v>93.846499999999992</v>
      </c>
      <c r="T37" s="87">
        <v>22.315526790688164</v>
      </c>
      <c r="U37" s="81">
        <v>140.7945</v>
      </c>
      <c r="V37" s="87">
        <v>22.315526790688164</v>
      </c>
      <c r="W37" s="81">
        <v>140.7945</v>
      </c>
      <c r="X37" s="87">
        <v>22.315526790688164</v>
      </c>
      <c r="Y37" s="81">
        <v>120.9195</v>
      </c>
    </row>
    <row r="38" spans="2:25" ht="15" customHeight="1" x14ac:dyDescent="0.25">
      <c r="B38" s="87">
        <v>7.5225536861490419</v>
      </c>
      <c r="C38" s="81">
        <v>96.111499999999992</v>
      </c>
      <c r="D38" s="87">
        <v>7.5225536861490419</v>
      </c>
      <c r="E38" s="81">
        <v>96.111499999999992</v>
      </c>
      <c r="F38" s="87">
        <v>7.5225536861490419</v>
      </c>
      <c r="G38" s="81">
        <v>93.846499999999992</v>
      </c>
      <c r="T38" s="87">
        <v>22.315526790688164</v>
      </c>
      <c r="U38" s="81">
        <v>147.07500000000002</v>
      </c>
      <c r="V38" s="87">
        <v>22.315526790688164</v>
      </c>
      <c r="W38" s="81">
        <v>147.07500000000002</v>
      </c>
      <c r="X38" s="87">
        <v>22.315526790688164</v>
      </c>
      <c r="Y38" s="81">
        <v>126.1665</v>
      </c>
    </row>
    <row r="39" spans="2:25" ht="15" customHeight="1" x14ac:dyDescent="0.25">
      <c r="B39" s="87">
        <v>7.5225536861490419</v>
      </c>
      <c r="C39" s="81">
        <v>97.847999999999999</v>
      </c>
      <c r="D39" s="87">
        <v>7.5225536861490419</v>
      </c>
      <c r="E39" s="81">
        <v>97.847999999999999</v>
      </c>
      <c r="F39" s="87">
        <v>7.5225536861490419</v>
      </c>
      <c r="G39" s="81">
        <v>95.582999999999998</v>
      </c>
      <c r="T39" s="87">
        <v>22.342496790688166</v>
      </c>
      <c r="U39" s="81">
        <v>147.07500000000002</v>
      </c>
      <c r="V39" s="87">
        <v>22.342496790688166</v>
      </c>
      <c r="W39" s="81">
        <v>147.07500000000002</v>
      </c>
      <c r="X39" s="87">
        <v>22.342496790688166</v>
      </c>
      <c r="Y39" s="81">
        <v>126.1665</v>
      </c>
    </row>
    <row r="40" spans="2:25" ht="15" customHeight="1" x14ac:dyDescent="0.25">
      <c r="B40" s="87">
        <v>8.763749772254716</v>
      </c>
      <c r="C40" s="81">
        <v>97.847999999999999</v>
      </c>
      <c r="D40" s="87">
        <v>8.763749772254716</v>
      </c>
      <c r="E40" s="81">
        <v>97.847999999999999</v>
      </c>
      <c r="F40" s="87">
        <v>8.763749772254716</v>
      </c>
      <c r="G40" s="81">
        <v>95.582999999999998</v>
      </c>
      <c r="T40" s="87">
        <v>22.342496790688166</v>
      </c>
      <c r="U40" s="81">
        <v>155.1045</v>
      </c>
      <c r="V40" s="87">
        <v>22.342496790688166</v>
      </c>
      <c r="W40" s="81">
        <v>155.1045</v>
      </c>
      <c r="X40" s="87">
        <v>22.342496790688166</v>
      </c>
      <c r="Y40" s="81">
        <v>132.76500000000001</v>
      </c>
    </row>
    <row r="41" spans="2:25" ht="15" customHeight="1" x14ac:dyDescent="0.25">
      <c r="B41" s="87">
        <v>8.763749772254716</v>
      </c>
      <c r="C41" s="81">
        <v>98.225499999999997</v>
      </c>
      <c r="D41" s="87">
        <v>8.763749772254716</v>
      </c>
      <c r="E41" s="81">
        <v>98.225499999999997</v>
      </c>
      <c r="F41" s="87">
        <v>8.763749772254716</v>
      </c>
      <c r="G41" s="81">
        <v>95.960499999999996</v>
      </c>
      <c r="T41" s="87">
        <v>22.359406790688166</v>
      </c>
      <c r="U41" s="81">
        <v>155.1045</v>
      </c>
      <c r="V41" s="87">
        <v>22.359406790688166</v>
      </c>
      <c r="W41" s="81">
        <v>155.1045</v>
      </c>
      <c r="X41" s="87">
        <v>22.359406790688166</v>
      </c>
      <c r="Y41" s="81">
        <v>132.76500000000001</v>
      </c>
    </row>
    <row r="42" spans="2:25" ht="15" customHeight="1" x14ac:dyDescent="0.25">
      <c r="B42" s="87">
        <v>9.0155857251034384</v>
      </c>
      <c r="C42" s="81">
        <v>98.225499999999997</v>
      </c>
      <c r="D42" s="87">
        <v>9.0155857251034384</v>
      </c>
      <c r="E42" s="81">
        <v>98.225499999999997</v>
      </c>
      <c r="F42" s="87">
        <v>9.0155857251034384</v>
      </c>
      <c r="G42" s="81">
        <v>95.960499999999996</v>
      </c>
      <c r="T42" s="87">
        <v>22.359406790688166</v>
      </c>
      <c r="U42" s="81">
        <v>172.75350000000003</v>
      </c>
      <c r="V42" s="87">
        <v>22.359406790688166</v>
      </c>
      <c r="W42" s="81">
        <v>172.75350000000003</v>
      </c>
      <c r="X42" s="87">
        <v>22.359406790688166</v>
      </c>
      <c r="Y42" s="81">
        <v>147.393</v>
      </c>
    </row>
    <row r="43" spans="2:25" ht="15" customHeight="1" x14ac:dyDescent="0.25">
      <c r="B43" s="87">
        <v>9.0155857251034384</v>
      </c>
      <c r="C43" s="81">
        <v>98.980499999999992</v>
      </c>
      <c r="D43" s="87">
        <v>9.0155857251034384</v>
      </c>
      <c r="E43" s="81">
        <v>98.980499999999992</v>
      </c>
      <c r="F43" s="87">
        <v>9.0155857251034384</v>
      </c>
      <c r="G43" s="81">
        <v>96.715499999999992</v>
      </c>
      <c r="T43" s="87">
        <v>22.742979573726043</v>
      </c>
      <c r="U43" s="81">
        <v>172.75350000000003</v>
      </c>
      <c r="V43" s="87">
        <v>22.742979573726043</v>
      </c>
      <c r="W43" s="81">
        <v>172.75350000000003</v>
      </c>
      <c r="X43" s="87">
        <v>22.742979573726043</v>
      </c>
      <c r="Y43" s="81">
        <v>147.393</v>
      </c>
    </row>
    <row r="44" spans="2:25" ht="15" customHeight="1" x14ac:dyDescent="0.25">
      <c r="B44" s="87">
        <v>9.1812174082717544</v>
      </c>
      <c r="C44" s="81">
        <v>98.980499999999992</v>
      </c>
      <c r="D44" s="87">
        <v>9.1812174082717544</v>
      </c>
      <c r="E44" s="81">
        <v>98.980499999999992</v>
      </c>
      <c r="F44" s="87">
        <v>9.1812174082717544</v>
      </c>
      <c r="G44" s="81">
        <v>96.715499999999992</v>
      </c>
      <c r="T44" s="87">
        <v>22.742979573726043</v>
      </c>
      <c r="U44" s="81">
        <v>201.05550000000002</v>
      </c>
      <c r="V44" s="87">
        <v>22.742979573726043</v>
      </c>
      <c r="W44" s="81">
        <v>201.05550000000002</v>
      </c>
      <c r="X44" s="87">
        <v>22.742979573726043</v>
      </c>
      <c r="Y44" s="81">
        <v>170.92500000000001</v>
      </c>
    </row>
    <row r="45" spans="2:25" ht="15" customHeight="1" x14ac:dyDescent="0.25">
      <c r="B45" s="87">
        <v>9.1812174082717544</v>
      </c>
      <c r="C45" s="81">
        <v>99.584500000000006</v>
      </c>
      <c r="D45" s="87">
        <v>9.1812174082717544</v>
      </c>
      <c r="E45" s="81">
        <v>99.584500000000006</v>
      </c>
      <c r="F45" s="87">
        <v>9.1812174082717544</v>
      </c>
      <c r="G45" s="81">
        <v>97.319500000000005</v>
      </c>
      <c r="T45" s="87">
        <v>22.780319980806915</v>
      </c>
      <c r="U45" s="81">
        <v>201.05550000000002</v>
      </c>
      <c r="V45" s="87">
        <v>22.780319980806915</v>
      </c>
      <c r="W45" s="81">
        <v>201.05550000000002</v>
      </c>
      <c r="X45" s="87">
        <v>22.780319980806915</v>
      </c>
      <c r="Y45" s="81">
        <v>170.92500000000001</v>
      </c>
    </row>
    <row r="46" spans="2:25" ht="15" customHeight="1" x14ac:dyDescent="0.25">
      <c r="B46" s="87">
        <v>10.921930157275739</v>
      </c>
      <c r="C46" s="81">
        <v>99.886500000000012</v>
      </c>
      <c r="D46" s="87">
        <v>10.921930157275739</v>
      </c>
      <c r="E46" s="81">
        <v>99.886500000000012</v>
      </c>
      <c r="F46" s="87">
        <v>10.921930157275739</v>
      </c>
      <c r="G46" s="81">
        <v>97.621500000000012</v>
      </c>
      <c r="T46" s="87">
        <v>22.780319980806915</v>
      </c>
      <c r="U46" s="81">
        <v>204.47399999999999</v>
      </c>
      <c r="V46" s="87">
        <v>22.780319980806915</v>
      </c>
      <c r="W46" s="81">
        <v>204.47399999999999</v>
      </c>
      <c r="X46" s="87">
        <v>22.780319980806915</v>
      </c>
      <c r="Y46" s="81">
        <v>173.78700000000001</v>
      </c>
    </row>
    <row r="47" spans="2:25" ht="15" customHeight="1" x14ac:dyDescent="0.25">
      <c r="B47" s="87">
        <v>10.921930157275739</v>
      </c>
      <c r="C47" s="81">
        <v>99.584500000000006</v>
      </c>
      <c r="D47" s="87">
        <v>10.921930157275739</v>
      </c>
      <c r="E47" s="81">
        <v>99.584500000000006</v>
      </c>
      <c r="F47" s="87">
        <v>10.921930157275739</v>
      </c>
      <c r="G47" s="81">
        <v>97.319500000000005</v>
      </c>
      <c r="T47" s="87">
        <v>22.794289980806916</v>
      </c>
      <c r="U47" s="81">
        <v>204.47399999999999</v>
      </c>
      <c r="V47" s="87">
        <v>22.794289980806916</v>
      </c>
      <c r="W47" s="81">
        <v>204.47399999999999</v>
      </c>
      <c r="X47" s="87">
        <v>22.794289980806916</v>
      </c>
      <c r="Y47" s="81">
        <v>173.78700000000001</v>
      </c>
    </row>
    <row r="48" spans="2:25" ht="15" customHeight="1" x14ac:dyDescent="0.25">
      <c r="B48" s="87">
        <v>10.921930157275739</v>
      </c>
      <c r="C48" s="81">
        <v>99.886500000000012</v>
      </c>
      <c r="D48" s="87">
        <v>10.921930157275739</v>
      </c>
      <c r="E48" s="81">
        <v>99.886500000000012</v>
      </c>
      <c r="F48" s="87">
        <v>10.921930157275739</v>
      </c>
      <c r="G48" s="81">
        <v>97.621500000000012</v>
      </c>
      <c r="T48" s="87">
        <v>22.794289980806916</v>
      </c>
      <c r="U48" s="81">
        <v>210.03900000000002</v>
      </c>
      <c r="V48" s="87">
        <v>22.794289980806916</v>
      </c>
      <c r="W48" s="81">
        <v>210.03900000000002</v>
      </c>
      <c r="X48" s="87">
        <v>22.794289980806916</v>
      </c>
      <c r="Y48" s="81">
        <v>178.31850000000003</v>
      </c>
    </row>
    <row r="49" spans="2:25" ht="15" customHeight="1" x14ac:dyDescent="0.25">
      <c r="B49" s="87">
        <v>10.921930157275739</v>
      </c>
      <c r="C49" s="81">
        <v>101.01900000000001</v>
      </c>
      <c r="D49" s="87">
        <v>10.921930157275739</v>
      </c>
      <c r="E49" s="81">
        <v>101.01900000000001</v>
      </c>
      <c r="F49" s="87">
        <v>10.921930157275739</v>
      </c>
      <c r="G49" s="81">
        <v>98.754000000000005</v>
      </c>
      <c r="T49" s="87">
        <v>24.053881883884937</v>
      </c>
      <c r="U49" s="81">
        <v>210.03900000000002</v>
      </c>
      <c r="V49" s="87">
        <v>24.053881883884937</v>
      </c>
      <c r="W49" s="81">
        <v>210.03900000000002</v>
      </c>
      <c r="X49" s="87">
        <v>24.053881883884937</v>
      </c>
      <c r="Y49" s="81">
        <v>178.31850000000003</v>
      </c>
    </row>
    <row r="50" spans="2:25" ht="15" customHeight="1" x14ac:dyDescent="0.25">
      <c r="B50" s="87">
        <v>11.160794081326372</v>
      </c>
      <c r="C50" s="81">
        <v>101.01900000000001</v>
      </c>
      <c r="D50" s="87">
        <v>11.160794081326372</v>
      </c>
      <c r="E50" s="81">
        <v>101.01900000000001</v>
      </c>
      <c r="F50" s="87">
        <v>11.160794081326372</v>
      </c>
      <c r="G50" s="81">
        <v>98.754000000000005</v>
      </c>
      <c r="T50" s="87">
        <v>24.053881883884937</v>
      </c>
      <c r="U50" s="81">
        <v>210.99299999999999</v>
      </c>
      <c r="V50" s="87">
        <v>24.053881883884937</v>
      </c>
      <c r="W50" s="81">
        <v>210.99299999999999</v>
      </c>
      <c r="X50" s="87">
        <v>24.053881883884937</v>
      </c>
      <c r="Y50" s="81">
        <v>179.11350000000002</v>
      </c>
    </row>
    <row r="51" spans="2:25" ht="15" customHeight="1" x14ac:dyDescent="0.25">
      <c r="B51" s="87">
        <v>11.160794081326372</v>
      </c>
      <c r="C51" s="81">
        <v>102.52900000000001</v>
      </c>
      <c r="D51" s="87">
        <v>11.160794081326372</v>
      </c>
      <c r="E51" s="81">
        <v>102.52900000000001</v>
      </c>
      <c r="F51" s="87">
        <v>11.160794081326372</v>
      </c>
      <c r="G51" s="81">
        <v>100.26400000000001</v>
      </c>
      <c r="T51" s="87">
        <v>24.251074313490967</v>
      </c>
      <c r="U51" s="81">
        <v>210.99299999999999</v>
      </c>
      <c r="V51" s="87">
        <v>24.251074313490967</v>
      </c>
      <c r="W51" s="81">
        <v>210.99299999999999</v>
      </c>
      <c r="X51" s="87">
        <v>24.251074313490967</v>
      </c>
      <c r="Y51" s="81">
        <v>179.11350000000002</v>
      </c>
    </row>
    <row r="52" spans="2:25" ht="15" customHeight="1" x14ac:dyDescent="0.25">
      <c r="B52" s="87">
        <v>11.259729451101292</v>
      </c>
      <c r="C52" s="81">
        <v>102.52900000000001</v>
      </c>
      <c r="D52" s="87">
        <v>11.259729451101292</v>
      </c>
      <c r="E52" s="81">
        <v>102.52900000000001</v>
      </c>
      <c r="F52" s="87">
        <v>11.259729451101292</v>
      </c>
      <c r="G52" s="81">
        <v>100.26400000000001</v>
      </c>
      <c r="T52" s="87">
        <v>24.251074313490967</v>
      </c>
      <c r="U52" s="81">
        <v>211.54950000000002</v>
      </c>
      <c r="V52" s="87">
        <v>24.251074313490967</v>
      </c>
      <c r="W52" s="81">
        <v>211.54950000000002</v>
      </c>
      <c r="X52" s="87">
        <v>24.251074313490967</v>
      </c>
      <c r="Y52" s="81">
        <v>179.59050000000002</v>
      </c>
    </row>
    <row r="53" spans="2:25" ht="15" customHeight="1" x14ac:dyDescent="0.25">
      <c r="B53" s="87">
        <v>11.259729451101292</v>
      </c>
      <c r="C53" s="81">
        <v>103.28400000000001</v>
      </c>
      <c r="D53" s="87">
        <v>11.259729451101292</v>
      </c>
      <c r="E53" s="81">
        <v>103.28400000000001</v>
      </c>
      <c r="F53" s="87">
        <v>11.259729451101292</v>
      </c>
      <c r="G53" s="81">
        <v>101.01900000000001</v>
      </c>
      <c r="T53" s="87">
        <v>24.936188302478026</v>
      </c>
      <c r="U53" s="81">
        <v>211.54950000000002</v>
      </c>
      <c r="V53" s="87">
        <v>24.936188302478026</v>
      </c>
      <c r="W53" s="81">
        <v>211.54950000000002</v>
      </c>
      <c r="X53" s="87">
        <v>24.936188302478026</v>
      </c>
      <c r="Y53" s="81">
        <v>179.59050000000002</v>
      </c>
    </row>
    <row r="54" spans="2:25" ht="15" customHeight="1" x14ac:dyDescent="0.25">
      <c r="B54" s="87">
        <v>11.336544610675759</v>
      </c>
      <c r="C54" s="81">
        <v>103.28400000000001</v>
      </c>
      <c r="D54" s="87">
        <v>11.336544610675759</v>
      </c>
      <c r="E54" s="81">
        <v>103.28400000000001</v>
      </c>
      <c r="F54" s="87">
        <v>11.336544610675759</v>
      </c>
      <c r="G54" s="81">
        <v>101.01900000000001</v>
      </c>
      <c r="T54" s="87">
        <v>24.936188302478026</v>
      </c>
      <c r="U54" s="81">
        <v>217.35299999999998</v>
      </c>
      <c r="V54" s="87">
        <v>24.936188302478026</v>
      </c>
      <c r="W54" s="81">
        <v>217.35299999999998</v>
      </c>
      <c r="X54" s="87">
        <v>24.936188302478026</v>
      </c>
      <c r="Y54" s="81">
        <v>184.44</v>
      </c>
    </row>
    <row r="55" spans="2:25" ht="15" customHeight="1" x14ac:dyDescent="0.25">
      <c r="B55" s="87">
        <v>11.336544610675759</v>
      </c>
      <c r="C55" s="81">
        <v>103.88799999999999</v>
      </c>
      <c r="D55" s="87">
        <v>11.336544610675759</v>
      </c>
      <c r="E55" s="81">
        <v>103.88799999999999</v>
      </c>
      <c r="F55" s="87">
        <v>11.336544610675759</v>
      </c>
      <c r="G55" s="81">
        <v>101.62299999999999</v>
      </c>
      <c r="T55" s="87">
        <v>24.968518302478028</v>
      </c>
      <c r="U55" s="81">
        <v>217.35299999999998</v>
      </c>
      <c r="V55" s="87">
        <v>24.968518302478028</v>
      </c>
      <c r="W55" s="81">
        <v>217.35299999999998</v>
      </c>
      <c r="X55" s="87">
        <v>24.968518302478028</v>
      </c>
      <c r="Y55" s="81">
        <v>184.44</v>
      </c>
    </row>
    <row r="56" spans="2:25" ht="15" customHeight="1" x14ac:dyDescent="0.25">
      <c r="B56" s="87">
        <v>11.408684194009092</v>
      </c>
      <c r="C56" s="81">
        <v>104.34099999999999</v>
      </c>
      <c r="D56" s="87">
        <v>11.408684194009092</v>
      </c>
      <c r="E56" s="81">
        <v>104.34099999999999</v>
      </c>
      <c r="F56" s="87">
        <v>11.408684194009092</v>
      </c>
      <c r="G56" s="81">
        <v>102.07599999999999</v>
      </c>
      <c r="T56" s="87">
        <v>24.968518302478028</v>
      </c>
      <c r="U56" s="81">
        <v>222.9975</v>
      </c>
      <c r="V56" s="87">
        <v>24.968518302478028</v>
      </c>
      <c r="W56" s="81">
        <v>222.9975</v>
      </c>
      <c r="X56" s="87">
        <v>24.968518302478028</v>
      </c>
      <c r="Y56" s="81">
        <v>189.13050000000001</v>
      </c>
    </row>
    <row r="57" spans="2:25" ht="15" customHeight="1" x14ac:dyDescent="0.25">
      <c r="B57" s="87">
        <v>11.408684194009092</v>
      </c>
      <c r="C57" s="81">
        <v>103.88799999999999</v>
      </c>
      <c r="D57" s="87">
        <v>11.408684194009092</v>
      </c>
      <c r="E57" s="81">
        <v>103.88799999999999</v>
      </c>
      <c r="F57" s="87">
        <v>11.408684194009092</v>
      </c>
      <c r="G57" s="81">
        <v>101.62299999999999</v>
      </c>
      <c r="T57" s="87">
        <v>25.226409192615474</v>
      </c>
      <c r="U57" s="81">
        <v>222.9975</v>
      </c>
      <c r="V57" s="87">
        <v>25.226409192615474</v>
      </c>
      <c r="W57" s="81">
        <v>222.9975</v>
      </c>
      <c r="X57" s="87">
        <v>25.226409192615474</v>
      </c>
      <c r="Y57" s="81">
        <v>189.13050000000001</v>
      </c>
    </row>
    <row r="58" spans="2:25" ht="15" customHeight="1" x14ac:dyDescent="0.25">
      <c r="B58" s="87">
        <v>11.408684194009092</v>
      </c>
      <c r="C58" s="81">
        <v>104.34099999999999</v>
      </c>
      <c r="D58" s="87">
        <v>11.408684194009092</v>
      </c>
      <c r="E58" s="81">
        <v>104.34099999999999</v>
      </c>
      <c r="F58" s="87">
        <v>11.408684194009092</v>
      </c>
      <c r="G58" s="81">
        <v>102.07599999999999</v>
      </c>
      <c r="T58" s="87">
        <v>25.226409192615474</v>
      </c>
      <c r="U58" s="81">
        <v>224.66700000000003</v>
      </c>
      <c r="V58" s="87">
        <v>25.226409192615474</v>
      </c>
      <c r="W58" s="81">
        <v>224.66700000000003</v>
      </c>
      <c r="X58" s="87">
        <v>25.226409192615474</v>
      </c>
      <c r="Y58" s="81">
        <v>190.482</v>
      </c>
    </row>
    <row r="59" spans="2:25" ht="15" customHeight="1" x14ac:dyDescent="0.25">
      <c r="B59" s="87">
        <v>11.408684194009092</v>
      </c>
      <c r="C59" s="81">
        <v>104.34099999999999</v>
      </c>
      <c r="D59" s="87">
        <v>11.408684194009092</v>
      </c>
      <c r="E59" s="81">
        <v>104.34099999999999</v>
      </c>
      <c r="F59" s="87">
        <v>11.408684194009092</v>
      </c>
      <c r="G59" s="81">
        <v>102.07599999999999</v>
      </c>
      <c r="T59" s="87">
        <v>25.348662034805528</v>
      </c>
      <c r="U59" s="81">
        <v>224.66700000000003</v>
      </c>
      <c r="V59" s="87">
        <v>25.348662034805528</v>
      </c>
      <c r="W59" s="81">
        <v>224.66700000000003</v>
      </c>
      <c r="X59" s="87">
        <v>25.348662034805528</v>
      </c>
      <c r="Y59" s="81">
        <v>190.482</v>
      </c>
    </row>
    <row r="60" spans="2:25" ht="15" customHeight="1" x14ac:dyDescent="0.25">
      <c r="B60" s="87">
        <v>16.884164487510141</v>
      </c>
      <c r="C60" s="81">
        <v>104.34099999999999</v>
      </c>
      <c r="D60" s="87">
        <v>16.884164487510141</v>
      </c>
      <c r="E60" s="81">
        <v>104.34099999999999</v>
      </c>
      <c r="F60" s="87">
        <v>16.884164487510141</v>
      </c>
      <c r="G60" s="81">
        <v>102.07599999999999</v>
      </c>
      <c r="T60" s="87">
        <v>25.348662034805528</v>
      </c>
      <c r="U60" s="81">
        <v>228.80100000000002</v>
      </c>
      <c r="V60" s="87">
        <v>25.348662034805528</v>
      </c>
      <c r="W60" s="81">
        <v>228.80100000000002</v>
      </c>
      <c r="X60" s="87">
        <v>25.348662034805528</v>
      </c>
      <c r="Y60" s="81">
        <v>193.90050000000002</v>
      </c>
    </row>
    <row r="61" spans="2:25" ht="15" customHeight="1" x14ac:dyDescent="0.25">
      <c r="B61" s="87">
        <v>16.884164487510141</v>
      </c>
      <c r="C61" s="81">
        <v>108.26700000000001</v>
      </c>
      <c r="D61" s="87">
        <v>16.884164487510141</v>
      </c>
      <c r="E61" s="81">
        <v>108.26700000000001</v>
      </c>
      <c r="F61" s="87">
        <v>16.884164487510141</v>
      </c>
      <c r="G61" s="81">
        <v>106.00200000000001</v>
      </c>
      <c r="T61" s="87">
        <v>25.531013598345485</v>
      </c>
      <c r="U61" s="81">
        <v>228.80100000000002</v>
      </c>
      <c r="V61" s="87">
        <v>25.531013598345485</v>
      </c>
      <c r="W61" s="81">
        <v>228.80100000000002</v>
      </c>
      <c r="X61" s="87">
        <v>25.531013598345485</v>
      </c>
      <c r="Y61" s="81">
        <v>193.90050000000002</v>
      </c>
    </row>
    <row r="62" spans="2:25" ht="15" customHeight="1" x14ac:dyDescent="0.25">
      <c r="B62" s="87">
        <v>16.952064147374088</v>
      </c>
      <c r="C62" s="81">
        <v>108.26700000000001</v>
      </c>
      <c r="D62" s="87">
        <v>16.952064147374088</v>
      </c>
      <c r="E62" s="81">
        <v>108.26700000000001</v>
      </c>
      <c r="F62" s="87">
        <v>16.952064147374088</v>
      </c>
      <c r="G62" s="81">
        <v>106.00200000000001</v>
      </c>
      <c r="T62" s="87">
        <v>25.531013598345485</v>
      </c>
      <c r="U62" s="81">
        <v>242.27625</v>
      </c>
      <c r="V62" s="87">
        <v>25.531013598345485</v>
      </c>
      <c r="W62" s="81">
        <v>242.27625</v>
      </c>
      <c r="X62" s="87">
        <v>25.531013598345485</v>
      </c>
      <c r="Y62" s="81">
        <v>205.11</v>
      </c>
    </row>
    <row r="63" spans="2:25" ht="15" customHeight="1" x14ac:dyDescent="0.25">
      <c r="B63" s="87">
        <v>16.952064147374088</v>
      </c>
      <c r="C63" s="81">
        <v>109.173</v>
      </c>
      <c r="D63" s="87">
        <v>16.952064147374088</v>
      </c>
      <c r="E63" s="81">
        <v>109.173</v>
      </c>
      <c r="F63" s="87">
        <v>16.952064147374088</v>
      </c>
      <c r="G63" s="81">
        <v>106.908</v>
      </c>
      <c r="T63" s="87">
        <v>25.569753598345486</v>
      </c>
      <c r="U63" s="81">
        <v>242.27625</v>
      </c>
      <c r="V63" s="87">
        <v>25.569753598345486</v>
      </c>
      <c r="W63" s="81">
        <v>242.27625</v>
      </c>
      <c r="X63" s="87">
        <v>25.569753598345486</v>
      </c>
      <c r="Y63" s="81">
        <v>205.11</v>
      </c>
    </row>
    <row r="64" spans="2:25" ht="15" customHeight="1" x14ac:dyDescent="0.25">
      <c r="B64" s="87">
        <v>17.027561515795142</v>
      </c>
      <c r="C64" s="81">
        <v>109.173</v>
      </c>
      <c r="D64" s="87">
        <v>17.027561515795142</v>
      </c>
      <c r="E64" s="81">
        <v>109.173</v>
      </c>
      <c r="F64" s="87">
        <v>17.027561515795142</v>
      </c>
      <c r="G64" s="81">
        <v>106.908</v>
      </c>
      <c r="T64" s="87">
        <v>25.569753598345486</v>
      </c>
      <c r="U64" s="81">
        <v>242.95200000000003</v>
      </c>
      <c r="V64" s="87">
        <v>25.569753598345486</v>
      </c>
      <c r="W64" s="81">
        <v>242.95200000000003</v>
      </c>
      <c r="X64" s="87">
        <v>25.569753598345486</v>
      </c>
      <c r="Y64" s="81">
        <v>205.66650000000001</v>
      </c>
    </row>
    <row r="65" spans="2:25" ht="15" customHeight="1" x14ac:dyDescent="0.25">
      <c r="B65" s="87">
        <v>17.027561515795142</v>
      </c>
      <c r="C65" s="81">
        <v>110.53200000000001</v>
      </c>
      <c r="D65" s="87">
        <v>17.027561515795142</v>
      </c>
      <c r="E65" s="81">
        <v>110.53200000000001</v>
      </c>
      <c r="F65" s="87">
        <v>17.027561515795142</v>
      </c>
      <c r="G65" s="81">
        <v>108.26700000000001</v>
      </c>
      <c r="T65" s="87">
        <v>25.583673598345484</v>
      </c>
      <c r="U65" s="81">
        <v>242.95200000000003</v>
      </c>
      <c r="V65" s="87">
        <v>25.583673598345484</v>
      </c>
      <c r="W65" s="81">
        <v>242.95200000000003</v>
      </c>
      <c r="X65" s="87">
        <v>25.583673598345484</v>
      </c>
      <c r="Y65" s="81">
        <v>205.66650000000001</v>
      </c>
    </row>
    <row r="66" spans="2:25" ht="15" customHeight="1" x14ac:dyDescent="0.25">
      <c r="B66" s="87">
        <v>18.046694849128475</v>
      </c>
      <c r="C66" s="81">
        <v>111.21150000000002</v>
      </c>
      <c r="D66" s="87">
        <v>18.046694849128475</v>
      </c>
      <c r="E66" s="81">
        <v>111.21150000000002</v>
      </c>
      <c r="F66" s="87">
        <v>18.046694849128475</v>
      </c>
      <c r="G66" s="81">
        <v>108.94650000000001</v>
      </c>
      <c r="T66" s="87">
        <v>25.583673598345484</v>
      </c>
      <c r="U66" s="81">
        <v>248.19900000000001</v>
      </c>
      <c r="V66" s="87">
        <v>25.583673598345484</v>
      </c>
      <c r="W66" s="81">
        <v>248.19900000000001</v>
      </c>
      <c r="X66" s="87">
        <v>25.583673598345484</v>
      </c>
      <c r="Y66" s="81">
        <v>210.03900000000002</v>
      </c>
    </row>
    <row r="67" spans="2:25" ht="15" customHeight="1" x14ac:dyDescent="0.25">
      <c r="B67" s="87">
        <v>18.046694849128475</v>
      </c>
      <c r="C67" s="81">
        <v>110.53200000000001</v>
      </c>
      <c r="D67" s="87">
        <v>18.046694849128475</v>
      </c>
      <c r="E67" s="81">
        <v>110.53200000000001</v>
      </c>
      <c r="F67" s="87">
        <v>18.046694849128475</v>
      </c>
      <c r="G67" s="81">
        <v>108.26700000000001</v>
      </c>
      <c r="T67" s="87">
        <v>25.757864998345486</v>
      </c>
      <c r="U67" s="81">
        <v>248.19900000000001</v>
      </c>
      <c r="V67" s="87">
        <v>25.757864998345486</v>
      </c>
      <c r="W67" s="81">
        <v>248.19900000000001</v>
      </c>
      <c r="X67" s="87">
        <v>25.757864998345486</v>
      </c>
      <c r="Y67" s="81">
        <v>210.03900000000002</v>
      </c>
    </row>
    <row r="68" spans="2:25" ht="15" customHeight="1" x14ac:dyDescent="0.25">
      <c r="B68" s="87">
        <v>18.046694849128475</v>
      </c>
      <c r="C68" s="81">
        <v>111.21150000000002</v>
      </c>
      <c r="D68" s="87">
        <v>18.046694849128475</v>
      </c>
      <c r="E68" s="81">
        <v>111.21150000000002</v>
      </c>
      <c r="F68" s="87">
        <v>18.046694849128475</v>
      </c>
      <c r="G68" s="81">
        <v>108.94650000000001</v>
      </c>
      <c r="T68" s="87">
        <v>25.757864998345486</v>
      </c>
      <c r="U68" s="81">
        <v>276.97800000000001</v>
      </c>
      <c r="V68" s="87">
        <v>25.757864998345486</v>
      </c>
      <c r="W68" s="81">
        <v>276.97800000000001</v>
      </c>
      <c r="X68" s="87">
        <v>25.757864998345486</v>
      </c>
      <c r="Y68" s="81">
        <v>234.048</v>
      </c>
    </row>
    <row r="69" spans="2:25" ht="15" customHeight="1" x14ac:dyDescent="0.25">
      <c r="B69" s="87">
        <v>18.046694849128475</v>
      </c>
      <c r="C69" s="81">
        <v>112.8725</v>
      </c>
      <c r="D69" s="87">
        <v>18.046694849128475</v>
      </c>
      <c r="E69" s="81">
        <v>112.8725</v>
      </c>
      <c r="F69" s="87">
        <v>18.046694849128475</v>
      </c>
      <c r="G69" s="81">
        <v>110.6075</v>
      </c>
      <c r="T69" s="87">
        <v>26.625160966316411</v>
      </c>
      <c r="U69" s="81">
        <v>276.97800000000001</v>
      </c>
      <c r="V69" s="87">
        <v>26.625160966316411</v>
      </c>
      <c r="W69" s="81">
        <v>276.97800000000001</v>
      </c>
      <c r="X69" s="87">
        <v>26.625160966316411</v>
      </c>
      <c r="Y69" s="81">
        <v>234.048</v>
      </c>
    </row>
    <row r="70" spans="2:25" ht="15" customHeight="1" x14ac:dyDescent="0.25">
      <c r="B70" s="87">
        <v>18.339487033853164</v>
      </c>
      <c r="C70" s="81">
        <v>112.8725</v>
      </c>
      <c r="D70" s="87">
        <v>18.339487033853164</v>
      </c>
      <c r="E70" s="81">
        <v>112.8725</v>
      </c>
      <c r="F70" s="87">
        <v>18.339487033853164</v>
      </c>
      <c r="G70" s="81">
        <v>110.6075</v>
      </c>
      <c r="T70" s="87">
        <v>26.625160966316411</v>
      </c>
      <c r="U70" s="81">
        <v>278.01150000000001</v>
      </c>
      <c r="V70" s="87">
        <v>26.625160966316411</v>
      </c>
      <c r="W70" s="81">
        <v>278.01150000000001</v>
      </c>
      <c r="X70" s="87">
        <v>26.625160966316411</v>
      </c>
      <c r="Y70" s="81">
        <v>234.76350000000002</v>
      </c>
    </row>
    <row r="71" spans="2:25" ht="15" customHeight="1" x14ac:dyDescent="0.25">
      <c r="B71" s="87">
        <v>18.339487033853164</v>
      </c>
      <c r="C71" s="81">
        <v>114.005</v>
      </c>
      <c r="D71" s="87">
        <v>18.339487033853164</v>
      </c>
      <c r="E71" s="81">
        <v>114.005</v>
      </c>
      <c r="F71" s="87">
        <v>18.339487033853164</v>
      </c>
      <c r="G71" s="81">
        <v>111.74</v>
      </c>
      <c r="T71" s="87">
        <v>27.336848115307607</v>
      </c>
      <c r="U71" s="81">
        <v>278.01150000000001</v>
      </c>
      <c r="V71" s="87">
        <v>27.336848115307607</v>
      </c>
      <c r="W71" s="81">
        <v>278.01150000000001</v>
      </c>
      <c r="X71" s="87">
        <v>27.336848115307607</v>
      </c>
      <c r="Y71" s="81">
        <v>234.76350000000002</v>
      </c>
    </row>
    <row r="72" spans="2:25" ht="15" customHeight="1" x14ac:dyDescent="0.25">
      <c r="B72" s="87">
        <v>18.832803012309178</v>
      </c>
      <c r="C72" s="81">
        <v>114.005</v>
      </c>
      <c r="D72" s="87">
        <v>18.832803012309178</v>
      </c>
      <c r="E72" s="81">
        <v>114.005</v>
      </c>
      <c r="F72" s="87">
        <v>18.832803012309178</v>
      </c>
      <c r="G72" s="81">
        <v>111.74</v>
      </c>
      <c r="T72" s="87">
        <v>27.336848115307607</v>
      </c>
      <c r="U72" s="81">
        <v>278.96550000000002</v>
      </c>
      <c r="V72" s="87">
        <v>27.336848115307607</v>
      </c>
      <c r="W72" s="81">
        <v>278.96550000000002</v>
      </c>
      <c r="X72" s="87">
        <v>27.336848115307607</v>
      </c>
      <c r="Y72" s="81">
        <v>235.55850000000001</v>
      </c>
    </row>
    <row r="73" spans="2:25" ht="15" customHeight="1" x14ac:dyDescent="0.25">
      <c r="B73" s="87">
        <v>18.832803012309178</v>
      </c>
      <c r="C73" s="81">
        <v>115.43950000000001</v>
      </c>
      <c r="D73" s="87">
        <v>18.832803012309178</v>
      </c>
      <c r="E73" s="81">
        <v>115.43950000000001</v>
      </c>
      <c r="F73" s="87">
        <v>18.832803012309178</v>
      </c>
      <c r="G73" s="81">
        <v>113.17450000000001</v>
      </c>
      <c r="T73" s="87">
        <v>27.342908115307608</v>
      </c>
      <c r="U73" s="81">
        <v>278.96550000000002</v>
      </c>
      <c r="V73" s="87">
        <v>27.342908115307608</v>
      </c>
      <c r="W73" s="81">
        <v>278.96550000000002</v>
      </c>
      <c r="X73" s="87">
        <v>27.342908115307608</v>
      </c>
      <c r="Y73" s="81">
        <v>235.55850000000001</v>
      </c>
    </row>
    <row r="74" spans="2:25" ht="15" customHeight="1" x14ac:dyDescent="0.25">
      <c r="B74" s="87">
        <v>20.91986115184406</v>
      </c>
      <c r="C74" s="81">
        <v>115.43950000000001</v>
      </c>
      <c r="D74" s="87">
        <v>20.91986115184406</v>
      </c>
      <c r="E74" s="81">
        <v>115.43950000000001</v>
      </c>
      <c r="F74" s="87">
        <v>20.91986115184406</v>
      </c>
      <c r="G74" s="81">
        <v>113.17450000000001</v>
      </c>
      <c r="T74" s="87">
        <v>27.342908115307608</v>
      </c>
      <c r="U74" s="81">
        <v>279.20400000000001</v>
      </c>
      <c r="V74" s="87">
        <v>27.342908115307608</v>
      </c>
      <c r="W74" s="81">
        <v>279.20400000000001</v>
      </c>
      <c r="X74" s="87">
        <v>27.342908115307608</v>
      </c>
      <c r="Y74" s="81">
        <v>235.79700000000003</v>
      </c>
    </row>
    <row r="75" spans="2:25" ht="15" customHeight="1" x14ac:dyDescent="0.25">
      <c r="B75" s="87">
        <v>20.91986115184406</v>
      </c>
      <c r="C75" s="81">
        <v>115.43950000000001</v>
      </c>
      <c r="D75" s="87">
        <v>20.91986115184406</v>
      </c>
      <c r="E75" s="81">
        <v>115.43950000000001</v>
      </c>
      <c r="F75" s="87">
        <v>20.91986115184406</v>
      </c>
      <c r="G75" s="81">
        <v>113.17450000000001</v>
      </c>
      <c r="T75" s="87">
        <v>27.649976188170346</v>
      </c>
      <c r="U75" s="81">
        <v>279.20400000000001</v>
      </c>
      <c r="V75" s="87">
        <v>27.649976188170346</v>
      </c>
      <c r="W75" s="81">
        <v>279.20400000000001</v>
      </c>
      <c r="X75" s="87">
        <v>27.649976188170346</v>
      </c>
      <c r="Y75" s="81">
        <v>235.79700000000003</v>
      </c>
    </row>
    <row r="76" spans="2:25" ht="15" customHeight="1" x14ac:dyDescent="0.25">
      <c r="B76" s="87">
        <v>20.92600544088835</v>
      </c>
      <c r="C76" s="81">
        <v>115.43950000000001</v>
      </c>
      <c r="D76" s="87">
        <v>20.92600544088835</v>
      </c>
      <c r="E76" s="81">
        <v>115.43950000000001</v>
      </c>
      <c r="F76" s="87">
        <v>20.92600544088835</v>
      </c>
      <c r="G76" s="81">
        <v>113.17450000000001</v>
      </c>
      <c r="T76" s="87">
        <v>27.649976188170346</v>
      </c>
      <c r="U76" s="81">
        <v>293.03700000000003</v>
      </c>
      <c r="V76" s="87">
        <v>27.649976188170346</v>
      </c>
      <c r="W76" s="81">
        <v>293.03700000000003</v>
      </c>
      <c r="X76" s="87">
        <v>27.649976188170346</v>
      </c>
      <c r="Y76" s="81">
        <v>247.16549999999998</v>
      </c>
    </row>
    <row r="77" spans="2:25" ht="15" customHeight="1" x14ac:dyDescent="0.25">
      <c r="B77" s="87">
        <v>20.92600544088835</v>
      </c>
      <c r="C77" s="81">
        <v>115.43950000000001</v>
      </c>
      <c r="D77" s="87">
        <v>20.92600544088835</v>
      </c>
      <c r="E77" s="81">
        <v>115.43950000000001</v>
      </c>
      <c r="F77" s="87">
        <v>20.92600544088835</v>
      </c>
      <c r="G77" s="81">
        <v>113.17450000000001</v>
      </c>
      <c r="T77" s="87">
        <v>27.662206188170344</v>
      </c>
      <c r="U77" s="81">
        <v>293.03700000000003</v>
      </c>
      <c r="V77" s="87">
        <v>27.662206188170344</v>
      </c>
      <c r="W77" s="81">
        <v>293.03700000000003</v>
      </c>
      <c r="X77" s="87">
        <v>27.662206188170344</v>
      </c>
      <c r="Y77" s="81">
        <v>247.16549999999998</v>
      </c>
    </row>
    <row r="78" spans="2:25" ht="15" customHeight="1" x14ac:dyDescent="0.25">
      <c r="B78" s="87">
        <v>22.411144368627276</v>
      </c>
      <c r="C78" s="81">
        <v>115.43950000000001</v>
      </c>
      <c r="D78" s="87">
        <v>22.411144368627276</v>
      </c>
      <c r="E78" s="81">
        <v>115.43950000000001</v>
      </c>
      <c r="F78" s="87">
        <v>22.411144368627276</v>
      </c>
      <c r="G78" s="81">
        <v>113.17450000000001</v>
      </c>
      <c r="T78" s="87">
        <v>27.662206188170344</v>
      </c>
      <c r="U78" s="81">
        <v>297.80700000000002</v>
      </c>
      <c r="V78" s="87">
        <v>27.662206188170344</v>
      </c>
      <c r="W78" s="81">
        <v>297.80700000000002</v>
      </c>
      <c r="X78" s="87">
        <v>27.662206188170344</v>
      </c>
      <c r="Y78" s="81">
        <v>251.1405</v>
      </c>
    </row>
    <row r="79" spans="2:25" ht="15" customHeight="1" x14ac:dyDescent="0.25">
      <c r="B79" s="87">
        <v>22.411144368627276</v>
      </c>
      <c r="C79" s="81">
        <v>116.19450000000001</v>
      </c>
      <c r="D79" s="87">
        <v>22.411144368627276</v>
      </c>
      <c r="E79" s="81">
        <v>116.19450000000001</v>
      </c>
      <c r="F79" s="87">
        <v>22.411144368627276</v>
      </c>
      <c r="G79" s="81">
        <v>113.9295</v>
      </c>
      <c r="T79" s="87">
        <v>27.684906188170345</v>
      </c>
      <c r="U79" s="81">
        <v>297.80700000000002</v>
      </c>
      <c r="V79" s="87">
        <v>27.684906188170345</v>
      </c>
      <c r="W79" s="81">
        <v>297.80700000000002</v>
      </c>
      <c r="X79" s="87">
        <v>27.684906188170345</v>
      </c>
      <c r="Y79" s="81">
        <v>251.1405</v>
      </c>
    </row>
    <row r="80" spans="2:25" ht="15" customHeight="1" x14ac:dyDescent="0.25">
      <c r="B80" s="87">
        <v>22.48496427495046</v>
      </c>
      <c r="C80" s="81">
        <v>116.19450000000001</v>
      </c>
      <c r="D80" s="87">
        <v>22.48496427495046</v>
      </c>
      <c r="E80" s="81">
        <v>116.19450000000001</v>
      </c>
      <c r="F80" s="87">
        <v>22.48496427495046</v>
      </c>
      <c r="G80" s="81">
        <v>113.9295</v>
      </c>
      <c r="T80" s="87">
        <v>27.684906188170345</v>
      </c>
      <c r="U80" s="81">
        <v>298.36350000000004</v>
      </c>
      <c r="V80" s="87">
        <v>27.684906188170345</v>
      </c>
      <c r="W80" s="81">
        <v>298.36350000000004</v>
      </c>
      <c r="X80" s="87">
        <v>27.684906188170345</v>
      </c>
      <c r="Y80" s="81">
        <v>251.61750000000001</v>
      </c>
    </row>
    <row r="81" spans="2:25" ht="15" customHeight="1" x14ac:dyDescent="0.25">
      <c r="B81" s="87">
        <v>22.48496427495046</v>
      </c>
      <c r="C81" s="81">
        <v>116.27</v>
      </c>
      <c r="D81" s="87">
        <v>22.48496427495046</v>
      </c>
      <c r="E81" s="81">
        <v>116.27</v>
      </c>
      <c r="F81" s="87">
        <v>22.48496427495046</v>
      </c>
      <c r="G81" s="81">
        <v>114.005</v>
      </c>
      <c r="T81" s="87">
        <v>27.698116188170346</v>
      </c>
      <c r="U81" s="81">
        <v>298.36350000000004</v>
      </c>
      <c r="V81" s="87">
        <v>27.698116188170346</v>
      </c>
      <c r="W81" s="81">
        <v>298.36350000000004</v>
      </c>
      <c r="X81" s="87">
        <v>27.698116188170346</v>
      </c>
      <c r="Y81" s="81">
        <v>251.61750000000001</v>
      </c>
    </row>
    <row r="82" spans="2:25" ht="15" customHeight="1" x14ac:dyDescent="0.25">
      <c r="B82" s="87">
        <v>26.959365373851558</v>
      </c>
      <c r="C82" s="81">
        <v>116.27</v>
      </c>
      <c r="D82" s="87">
        <v>26.959365373851558</v>
      </c>
      <c r="E82" s="81">
        <v>116.27</v>
      </c>
      <c r="F82" s="87">
        <v>26.959365373851558</v>
      </c>
      <c r="G82" s="81">
        <v>114.005</v>
      </c>
      <c r="T82" s="87">
        <v>27.698116188170346</v>
      </c>
      <c r="U82" s="81">
        <v>298.84050000000002</v>
      </c>
      <c r="V82" s="87">
        <v>27.698116188170346</v>
      </c>
      <c r="W82" s="81">
        <v>298.84050000000002</v>
      </c>
      <c r="X82" s="87">
        <v>27.698116188170346</v>
      </c>
      <c r="Y82" s="81">
        <v>252.09450000000004</v>
      </c>
    </row>
    <row r="83" spans="2:25" ht="15" customHeight="1" x14ac:dyDescent="0.25">
      <c r="B83" s="87">
        <v>26.959365373851558</v>
      </c>
      <c r="C83" s="81">
        <v>117.02500000000001</v>
      </c>
      <c r="D83" s="87">
        <v>26.959365373851558</v>
      </c>
      <c r="E83" s="81">
        <v>117.02500000000001</v>
      </c>
      <c r="F83" s="87">
        <v>26.959365373851558</v>
      </c>
      <c r="G83" s="81">
        <v>114.76</v>
      </c>
      <c r="T83" s="87">
        <v>27.735446188170346</v>
      </c>
      <c r="U83" s="81">
        <v>298.84050000000002</v>
      </c>
      <c r="V83" s="87">
        <v>27.735446188170346</v>
      </c>
      <c r="W83" s="81">
        <v>298.84050000000002</v>
      </c>
      <c r="X83" s="87">
        <v>27.735446188170346</v>
      </c>
      <c r="Y83" s="81">
        <v>252.09450000000004</v>
      </c>
    </row>
    <row r="84" spans="2:25" ht="15" customHeight="1" x14ac:dyDescent="0.25">
      <c r="B84" s="87">
        <v>28.531483455032369</v>
      </c>
      <c r="C84" s="81">
        <v>117.02500000000001</v>
      </c>
      <c r="D84" s="87">
        <v>28.531483455032369</v>
      </c>
      <c r="E84" s="81">
        <v>117.02500000000001</v>
      </c>
      <c r="F84" s="87">
        <v>28.531483455032369</v>
      </c>
      <c r="G84" s="81">
        <v>114.76</v>
      </c>
      <c r="T84" s="87">
        <v>27.735446188170346</v>
      </c>
      <c r="U84" s="81">
        <v>299.39700000000005</v>
      </c>
      <c r="V84" s="87">
        <v>27.735446188170346</v>
      </c>
      <c r="W84" s="81">
        <v>299.39700000000005</v>
      </c>
      <c r="X84" s="87">
        <v>27.735446188170346</v>
      </c>
      <c r="Y84" s="81">
        <v>252.49200000000002</v>
      </c>
    </row>
    <row r="85" spans="2:25" ht="15" customHeight="1" x14ac:dyDescent="0.25">
      <c r="B85" s="87">
        <v>28.531483455032369</v>
      </c>
      <c r="C85" s="81">
        <v>120.045</v>
      </c>
      <c r="D85" s="87">
        <v>28.531483455032369</v>
      </c>
      <c r="E85" s="81">
        <v>120.045</v>
      </c>
      <c r="F85" s="87">
        <v>28.531483455032369</v>
      </c>
      <c r="G85" s="81">
        <v>117.78</v>
      </c>
      <c r="T85" s="87">
        <v>28.035776188170349</v>
      </c>
      <c r="U85" s="81">
        <v>299.39700000000005</v>
      </c>
      <c r="V85" s="87">
        <v>28.035776188170349</v>
      </c>
      <c r="W85" s="81">
        <v>299.39700000000005</v>
      </c>
      <c r="X85" s="87">
        <v>28.035776188170349</v>
      </c>
      <c r="Y85" s="81">
        <v>252.49200000000002</v>
      </c>
    </row>
    <row r="86" spans="2:25" ht="15" customHeight="1" x14ac:dyDescent="0.25">
      <c r="B86" s="87">
        <v>28.599921711690964</v>
      </c>
      <c r="C86" s="81">
        <v>121.17749999999999</v>
      </c>
      <c r="D86" s="87">
        <v>28.599921711690964</v>
      </c>
      <c r="E86" s="81">
        <v>121.17749999999999</v>
      </c>
      <c r="F86" s="87">
        <v>28.599921711690964</v>
      </c>
      <c r="G86" s="81">
        <v>118.91249999999999</v>
      </c>
      <c r="T86" s="87">
        <v>28.035776188170349</v>
      </c>
      <c r="U86" s="81">
        <v>303.6105</v>
      </c>
      <c r="V86" s="87">
        <v>28.035776188170349</v>
      </c>
      <c r="W86" s="81">
        <v>303.6105</v>
      </c>
      <c r="X86" s="87">
        <v>28.035776188170349</v>
      </c>
      <c r="Y86" s="81">
        <v>255.99</v>
      </c>
    </row>
    <row r="87" spans="2:25" ht="15" customHeight="1" x14ac:dyDescent="0.25">
      <c r="B87" s="87">
        <v>28.599921711690964</v>
      </c>
      <c r="C87" s="81">
        <v>120.045</v>
      </c>
      <c r="D87" s="87">
        <v>28.599921711690964</v>
      </c>
      <c r="E87" s="81">
        <v>120.045</v>
      </c>
      <c r="F87" s="87">
        <v>28.599921711690964</v>
      </c>
      <c r="G87" s="81">
        <v>117.78</v>
      </c>
      <c r="T87" s="87">
        <v>28.04870618817035</v>
      </c>
      <c r="U87" s="81">
        <v>303.6105</v>
      </c>
      <c r="V87" s="87">
        <v>28.04870618817035</v>
      </c>
      <c r="W87" s="81">
        <v>303.6105</v>
      </c>
      <c r="X87" s="87">
        <v>28.04870618817035</v>
      </c>
      <c r="Y87" s="81">
        <v>255.99</v>
      </c>
    </row>
    <row r="88" spans="2:25" ht="15" customHeight="1" x14ac:dyDescent="0.25">
      <c r="B88" s="87">
        <v>28.599921711690964</v>
      </c>
      <c r="C88" s="81">
        <v>121.17749999999999</v>
      </c>
      <c r="D88" s="87">
        <v>28.599921711690964</v>
      </c>
      <c r="E88" s="81">
        <v>121.17749999999999</v>
      </c>
      <c r="F88" s="87">
        <v>28.599921711690964</v>
      </c>
      <c r="G88" s="81">
        <v>118.91249999999999</v>
      </c>
      <c r="T88" s="87">
        <v>28.04870618817035</v>
      </c>
      <c r="U88" s="81">
        <v>308.64285000000001</v>
      </c>
      <c r="V88" s="87">
        <v>28.04870618817035</v>
      </c>
      <c r="W88" s="81">
        <v>308.64285000000001</v>
      </c>
      <c r="X88" s="87">
        <v>28.04870618817035</v>
      </c>
      <c r="Y88" s="81">
        <v>260.20350000000002</v>
      </c>
    </row>
    <row r="89" spans="2:25" ht="15" customHeight="1" x14ac:dyDescent="0.25">
      <c r="B89" s="87">
        <v>28.599921711690964</v>
      </c>
      <c r="C89" s="81">
        <v>121.6305</v>
      </c>
      <c r="D89" s="87">
        <v>28.599921711690964</v>
      </c>
      <c r="E89" s="81">
        <v>121.6305</v>
      </c>
      <c r="F89" s="87">
        <v>28.599921711690964</v>
      </c>
      <c r="G89" s="81">
        <v>119.3655</v>
      </c>
      <c r="T89" s="87">
        <v>28.057816188170349</v>
      </c>
      <c r="U89" s="81">
        <v>308.64285000000001</v>
      </c>
      <c r="V89" s="87">
        <v>28.057816188170349</v>
      </c>
      <c r="W89" s="81">
        <v>308.64285000000001</v>
      </c>
      <c r="X89" s="87">
        <v>28.057816188170349</v>
      </c>
      <c r="Y89" s="81">
        <v>260.20350000000002</v>
      </c>
    </row>
    <row r="90" spans="2:25" ht="15" customHeight="1" x14ac:dyDescent="0.25">
      <c r="B90" s="87">
        <v>28.760771999598834</v>
      </c>
      <c r="C90" s="81">
        <v>121.6305</v>
      </c>
      <c r="D90" s="87">
        <v>28.760771999598834</v>
      </c>
      <c r="E90" s="81">
        <v>121.6305</v>
      </c>
      <c r="F90" s="87">
        <v>28.760771999598834</v>
      </c>
      <c r="G90" s="81">
        <v>119.3655</v>
      </c>
      <c r="T90" s="87">
        <v>28.057816188170349</v>
      </c>
      <c r="U90" s="81">
        <v>321.73650000000004</v>
      </c>
      <c r="V90" s="87">
        <v>28.057816188170349</v>
      </c>
      <c r="W90" s="81">
        <v>321.73650000000004</v>
      </c>
      <c r="X90" s="87">
        <v>28.057816188170349</v>
      </c>
      <c r="Y90" s="81">
        <v>271.01549999999997</v>
      </c>
    </row>
    <row r="91" spans="2:25" ht="15" customHeight="1" x14ac:dyDescent="0.25">
      <c r="B91" s="87">
        <v>28.760771999598834</v>
      </c>
      <c r="C91" s="81">
        <v>121.78150000000001</v>
      </c>
      <c r="D91" s="87">
        <v>28.760771999598834</v>
      </c>
      <c r="E91" s="81">
        <v>121.78150000000001</v>
      </c>
      <c r="F91" s="87">
        <v>28.760771999598834</v>
      </c>
      <c r="G91" s="81">
        <v>119.51650000000001</v>
      </c>
      <c r="T91" s="87">
        <v>28.073166188170347</v>
      </c>
      <c r="U91" s="81">
        <v>321.73650000000004</v>
      </c>
      <c r="V91" s="87">
        <v>28.073166188170347</v>
      </c>
      <c r="W91" s="81">
        <v>321.73650000000004</v>
      </c>
      <c r="X91" s="87">
        <v>28.073166188170347</v>
      </c>
      <c r="Y91" s="81">
        <v>271.01549999999997</v>
      </c>
    </row>
    <row r="92" spans="2:25" ht="15" customHeight="1" x14ac:dyDescent="0.25">
      <c r="B92" s="87">
        <v>38.625629984856822</v>
      </c>
      <c r="C92" s="81">
        <v>121.78150000000001</v>
      </c>
      <c r="D92" s="87">
        <v>38.625629984856822</v>
      </c>
      <c r="E92" s="81">
        <v>121.78150000000001</v>
      </c>
      <c r="F92" s="87">
        <v>38.625629984856822</v>
      </c>
      <c r="G92" s="81">
        <v>119.51650000000001</v>
      </c>
      <c r="T92" s="87">
        <v>28.073166188170347</v>
      </c>
      <c r="U92" s="81">
        <v>324.20100000000002</v>
      </c>
      <c r="V92" s="87">
        <v>28.073166188170347</v>
      </c>
      <c r="W92" s="81">
        <v>324.20100000000002</v>
      </c>
      <c r="X92" s="87">
        <v>28.073166188170347</v>
      </c>
      <c r="Y92" s="81">
        <v>273.08250000000004</v>
      </c>
    </row>
    <row r="93" spans="2:25" ht="15" customHeight="1" x14ac:dyDescent="0.25">
      <c r="B93" s="87">
        <v>38.625629984856822</v>
      </c>
      <c r="C93" s="81">
        <v>121.78150000000001</v>
      </c>
      <c r="D93" s="87">
        <v>38.625629984856822</v>
      </c>
      <c r="E93" s="81">
        <v>121.78150000000001</v>
      </c>
      <c r="F93" s="87">
        <v>38.625629984856822</v>
      </c>
      <c r="G93" s="81">
        <v>119.51650000000001</v>
      </c>
      <c r="T93" s="87">
        <v>28.087816188170351</v>
      </c>
      <c r="U93" s="81">
        <v>324.20100000000002</v>
      </c>
      <c r="V93" s="87">
        <v>28.087816188170351</v>
      </c>
      <c r="W93" s="81">
        <v>324.20100000000002</v>
      </c>
      <c r="X93" s="87">
        <v>28.087816188170351</v>
      </c>
      <c r="Y93" s="81">
        <v>273.08250000000004</v>
      </c>
    </row>
    <row r="94" spans="2:25" ht="15" customHeight="1" x14ac:dyDescent="0.25">
      <c r="B94" s="87">
        <v>42.206482564709404</v>
      </c>
      <c r="C94" s="81">
        <v>121.78150000000001</v>
      </c>
      <c r="D94" s="87">
        <v>42.206482564709404</v>
      </c>
      <c r="E94" s="81">
        <v>121.78150000000001</v>
      </c>
      <c r="F94" s="87">
        <v>42.206482564709404</v>
      </c>
      <c r="G94" s="81">
        <v>119.51650000000001</v>
      </c>
      <c r="T94" s="87">
        <v>28.087816188170351</v>
      </c>
      <c r="U94" s="81">
        <v>343.12200000000001</v>
      </c>
      <c r="V94" s="87">
        <v>28.087816188170351</v>
      </c>
      <c r="W94" s="81">
        <v>343.12200000000001</v>
      </c>
      <c r="X94" s="87">
        <v>28.087816188170351</v>
      </c>
      <c r="Y94" s="81">
        <v>288.82350000000002</v>
      </c>
    </row>
    <row r="95" spans="2:25" ht="15" customHeight="1" x14ac:dyDescent="0.25">
      <c r="B95" s="87">
        <v>42.206482564709404</v>
      </c>
      <c r="C95" s="81">
        <v>122.08349999999999</v>
      </c>
      <c r="D95" s="87">
        <v>42.206482564709404</v>
      </c>
      <c r="E95" s="81">
        <v>122.08349999999999</v>
      </c>
      <c r="F95" s="87">
        <v>42.206482564709404</v>
      </c>
      <c r="G95" s="81">
        <v>119.81849999999999</v>
      </c>
      <c r="T95" s="87">
        <v>28.125996188170351</v>
      </c>
      <c r="U95" s="81">
        <v>343.12200000000001</v>
      </c>
      <c r="V95" s="87">
        <v>28.125996188170351</v>
      </c>
      <c r="W95" s="81">
        <v>343.12200000000001</v>
      </c>
      <c r="X95" s="87">
        <v>28.125996188170351</v>
      </c>
      <c r="Y95" s="81">
        <v>288.82350000000002</v>
      </c>
    </row>
    <row r="96" spans="2:25" ht="15" customHeight="1" x14ac:dyDescent="0.25">
      <c r="B96" s="87">
        <v>42.289604400152442</v>
      </c>
      <c r="C96" s="81">
        <v>122.08349999999999</v>
      </c>
      <c r="D96" s="87">
        <v>42.289604400152442</v>
      </c>
      <c r="E96" s="81">
        <v>122.08349999999999</v>
      </c>
      <c r="F96" s="87">
        <v>42.289604400152442</v>
      </c>
      <c r="G96" s="81">
        <v>119.81849999999999</v>
      </c>
      <c r="T96" s="87">
        <v>28.125996188170351</v>
      </c>
      <c r="U96" s="81">
        <v>383.74650000000003</v>
      </c>
      <c r="V96" s="87">
        <v>28.125996188170351</v>
      </c>
      <c r="W96" s="81">
        <v>383.74650000000003</v>
      </c>
      <c r="X96" s="87">
        <v>28.125996188170351</v>
      </c>
      <c r="Y96" s="81">
        <v>322.53149999999999</v>
      </c>
    </row>
    <row r="97" spans="2:25" ht="15" customHeight="1" x14ac:dyDescent="0.25">
      <c r="B97" s="87">
        <v>42.289604400152442</v>
      </c>
      <c r="C97" s="81">
        <v>122.91400000000002</v>
      </c>
      <c r="D97" s="87">
        <v>42.289604400152442</v>
      </c>
      <c r="E97" s="81">
        <v>122.91400000000002</v>
      </c>
      <c r="F97" s="87">
        <v>42.289604400152442</v>
      </c>
      <c r="G97" s="81">
        <v>120.64900000000002</v>
      </c>
      <c r="T97" s="87">
        <v>29.16814128817035</v>
      </c>
      <c r="U97" s="81">
        <v>383.74650000000003</v>
      </c>
      <c r="V97" s="87">
        <v>29.16814128817035</v>
      </c>
      <c r="W97" s="81">
        <v>383.74650000000003</v>
      </c>
      <c r="X97" s="87">
        <v>29.16814128817035</v>
      </c>
      <c r="Y97" s="81">
        <v>322.53149999999999</v>
      </c>
    </row>
    <row r="98" spans="2:25" ht="15" customHeight="1" x14ac:dyDescent="0.25">
      <c r="B98" s="87">
        <v>42.365472886504797</v>
      </c>
      <c r="C98" s="81">
        <v>122.91400000000002</v>
      </c>
      <c r="D98" s="87">
        <v>42.365472886504797</v>
      </c>
      <c r="E98" s="81">
        <v>122.91400000000002</v>
      </c>
      <c r="F98" s="87">
        <v>42.365472886504797</v>
      </c>
      <c r="G98" s="81">
        <v>120.64900000000002</v>
      </c>
      <c r="T98" s="87">
        <v>29.16814128817035</v>
      </c>
      <c r="U98" s="81">
        <v>386.44950000000006</v>
      </c>
      <c r="V98" s="87">
        <v>29.16814128817035</v>
      </c>
      <c r="W98" s="81">
        <v>386.44950000000006</v>
      </c>
      <c r="X98" s="87">
        <v>29.16814128817035</v>
      </c>
      <c r="Y98" s="81">
        <v>324.83700000000005</v>
      </c>
    </row>
    <row r="99" spans="2:25" ht="15" customHeight="1" x14ac:dyDescent="0.25">
      <c r="B99" s="87">
        <v>42.365472886504797</v>
      </c>
      <c r="C99" s="81">
        <v>123.21599999999999</v>
      </c>
      <c r="D99" s="87">
        <v>42.365472886504797</v>
      </c>
      <c r="E99" s="81">
        <v>123.21599999999999</v>
      </c>
      <c r="F99" s="87">
        <v>42.365472886504797</v>
      </c>
      <c r="G99" s="81">
        <v>120.95099999999999</v>
      </c>
      <c r="T99" s="87">
        <v>29.18259128817035</v>
      </c>
      <c r="U99" s="81">
        <v>386.44950000000006</v>
      </c>
      <c r="V99" s="87">
        <v>29.18259128817035</v>
      </c>
      <c r="W99" s="81">
        <v>386.44950000000006</v>
      </c>
      <c r="X99" s="87">
        <v>29.18259128817035</v>
      </c>
      <c r="Y99" s="81">
        <v>324.83700000000005</v>
      </c>
    </row>
    <row r="100" spans="2:25" ht="15" customHeight="1" x14ac:dyDescent="0.25">
      <c r="B100" s="87">
        <v>43.24325149346997</v>
      </c>
      <c r="C100" s="81">
        <v>123.21599999999999</v>
      </c>
      <c r="D100" s="87">
        <v>43.24325149346997</v>
      </c>
      <c r="E100" s="81">
        <v>123.21599999999999</v>
      </c>
      <c r="F100" s="87">
        <v>43.24325149346997</v>
      </c>
      <c r="G100" s="81">
        <v>120.95099999999999</v>
      </c>
      <c r="T100" s="87">
        <v>29.18259128817035</v>
      </c>
      <c r="U100" s="81">
        <v>389.62950000000006</v>
      </c>
      <c r="V100" s="87">
        <v>29.18259128817035</v>
      </c>
      <c r="W100" s="81">
        <v>389.62950000000006</v>
      </c>
      <c r="X100" s="87">
        <v>29.18259128817035</v>
      </c>
      <c r="Y100" s="81">
        <v>327.46050000000002</v>
      </c>
    </row>
    <row r="101" spans="2:25" ht="15" customHeight="1" x14ac:dyDescent="0.25">
      <c r="B101" s="87">
        <v>43.24325149346997</v>
      </c>
      <c r="C101" s="81">
        <v>123.518</v>
      </c>
      <c r="D101" s="87">
        <v>43.24325149346997</v>
      </c>
      <c r="E101" s="81">
        <v>123.518</v>
      </c>
      <c r="F101" s="87">
        <v>43.24325149346997</v>
      </c>
      <c r="G101" s="81">
        <v>121.253</v>
      </c>
      <c r="T101" s="87">
        <v>29.194391288170351</v>
      </c>
      <c r="U101" s="81">
        <v>389.62950000000006</v>
      </c>
      <c r="V101" s="87">
        <v>29.194391288170351</v>
      </c>
      <c r="W101" s="81">
        <v>389.62950000000006</v>
      </c>
      <c r="X101" s="87">
        <v>29.194391288170351</v>
      </c>
      <c r="Y101" s="81">
        <v>327.46050000000002</v>
      </c>
    </row>
    <row r="102" spans="2:25" ht="15" customHeight="1" x14ac:dyDescent="0.25">
      <c r="B102" s="87">
        <v>44.082371194218098</v>
      </c>
      <c r="C102" s="81">
        <v>123.518</v>
      </c>
      <c r="D102" s="87">
        <v>44.082371194218098</v>
      </c>
      <c r="E102" s="81">
        <v>123.518</v>
      </c>
      <c r="F102" s="87">
        <v>44.082371194218098</v>
      </c>
      <c r="G102" s="81">
        <v>121.253</v>
      </c>
      <c r="T102" s="87">
        <v>29.194391288170351</v>
      </c>
      <c r="U102" s="81">
        <v>395.91</v>
      </c>
      <c r="V102" s="87">
        <v>29.194391288170351</v>
      </c>
      <c r="W102" s="81">
        <v>395.91</v>
      </c>
      <c r="X102" s="87">
        <v>29.194391288170351</v>
      </c>
      <c r="Y102" s="81">
        <v>332.62799999999999</v>
      </c>
    </row>
    <row r="103" spans="2:25" ht="15" customHeight="1" x14ac:dyDescent="0.25">
      <c r="B103" s="87">
        <v>44.082371194218098</v>
      </c>
      <c r="C103" s="81">
        <v>123.518</v>
      </c>
      <c r="D103" s="87">
        <v>44.082371194218098</v>
      </c>
      <c r="E103" s="81">
        <v>123.518</v>
      </c>
      <c r="F103" s="87">
        <v>44.082371194218098</v>
      </c>
      <c r="G103" s="81">
        <v>121.253</v>
      </c>
      <c r="T103" s="87">
        <v>29.202681288170353</v>
      </c>
      <c r="U103" s="81">
        <v>395.91</v>
      </c>
      <c r="V103" s="87">
        <v>29.202681288170353</v>
      </c>
      <c r="W103" s="81">
        <v>395.91</v>
      </c>
      <c r="X103" s="87">
        <v>29.202681288170353</v>
      </c>
      <c r="Y103" s="81">
        <v>332.62799999999999</v>
      </c>
    </row>
    <row r="104" spans="2:25" ht="15" customHeight="1" x14ac:dyDescent="0.25">
      <c r="B104" s="87">
        <v>44.082371194218098</v>
      </c>
      <c r="C104" s="81">
        <v>123.518</v>
      </c>
      <c r="D104" s="87">
        <v>44.082371194218098</v>
      </c>
      <c r="E104" s="81">
        <v>123.518</v>
      </c>
      <c r="F104" s="87">
        <v>44.082371194218098</v>
      </c>
      <c r="G104" s="81">
        <v>121.253</v>
      </c>
      <c r="T104" s="87">
        <v>29.202681288170353</v>
      </c>
      <c r="U104" s="81">
        <v>395.98950000000002</v>
      </c>
      <c r="V104" s="87">
        <v>29.202681288170353</v>
      </c>
      <c r="W104" s="81">
        <v>395.98950000000002</v>
      </c>
      <c r="X104" s="87">
        <v>29.202681288170353</v>
      </c>
      <c r="Y104" s="81">
        <v>332.70750000000004</v>
      </c>
    </row>
    <row r="105" spans="2:25" ht="15" customHeight="1" x14ac:dyDescent="0.25">
      <c r="B105" s="87">
        <v>44.082371194218098</v>
      </c>
      <c r="C105" s="81">
        <v>123.518</v>
      </c>
      <c r="D105" s="87">
        <v>44.082371194218098</v>
      </c>
      <c r="E105" s="81">
        <v>123.518</v>
      </c>
      <c r="F105" s="87">
        <v>44.082371194218098</v>
      </c>
      <c r="G105" s="81">
        <v>121.253</v>
      </c>
      <c r="T105" s="87">
        <v>29.21094128817035</v>
      </c>
      <c r="U105" s="81">
        <v>395.98950000000002</v>
      </c>
      <c r="V105" s="87">
        <v>29.21094128817035</v>
      </c>
      <c r="W105" s="81">
        <v>395.98950000000002</v>
      </c>
      <c r="X105" s="87">
        <v>29.21094128817035</v>
      </c>
      <c r="Y105" s="81">
        <v>332.70750000000004</v>
      </c>
    </row>
    <row r="106" spans="2:25" ht="15" customHeight="1" x14ac:dyDescent="0.25">
      <c r="B106" s="87">
        <v>44.157722071411079</v>
      </c>
      <c r="C106" s="81">
        <v>123.518</v>
      </c>
      <c r="D106" s="87">
        <v>44.157722071411079</v>
      </c>
      <c r="E106" s="81">
        <v>123.518</v>
      </c>
      <c r="F106" s="87">
        <v>44.157722071411079</v>
      </c>
      <c r="G106" s="81">
        <v>121.253</v>
      </c>
      <c r="T106" s="87">
        <v>29.21094128817035</v>
      </c>
      <c r="U106" s="81">
        <v>397.73850000000004</v>
      </c>
      <c r="V106" s="87">
        <v>29.21094128817035</v>
      </c>
      <c r="W106" s="81">
        <v>397.73850000000004</v>
      </c>
      <c r="X106" s="87">
        <v>29.21094128817035</v>
      </c>
      <c r="Y106" s="81">
        <v>334.13850000000002</v>
      </c>
    </row>
    <row r="107" spans="2:25" ht="15" customHeight="1" x14ac:dyDescent="0.25">
      <c r="B107" s="87">
        <v>44.157722071411079</v>
      </c>
      <c r="C107" s="81">
        <v>123.518</v>
      </c>
      <c r="D107" s="87">
        <v>44.157722071411079</v>
      </c>
      <c r="E107" s="81">
        <v>123.518</v>
      </c>
      <c r="F107" s="87">
        <v>44.157722071411079</v>
      </c>
      <c r="G107" s="81">
        <v>121.253</v>
      </c>
      <c r="T107" s="87">
        <v>29.657443596942279</v>
      </c>
      <c r="U107" s="81">
        <v>397.73850000000004</v>
      </c>
      <c r="V107" s="87">
        <v>29.657443596942279</v>
      </c>
      <c r="W107" s="81">
        <v>397.73850000000004</v>
      </c>
      <c r="X107" s="87">
        <v>29.657443596942279</v>
      </c>
      <c r="Y107" s="81">
        <v>334.13850000000002</v>
      </c>
    </row>
    <row r="108" spans="2:25" ht="15" customHeight="1" x14ac:dyDescent="0.25">
      <c r="B108" s="87">
        <v>44.341823010378214</v>
      </c>
      <c r="C108" s="81">
        <v>123.518</v>
      </c>
      <c r="D108" s="87">
        <v>44.341823010378214</v>
      </c>
      <c r="E108" s="81">
        <v>123.518</v>
      </c>
      <c r="F108" s="87">
        <v>44.341823010378214</v>
      </c>
      <c r="G108" s="81">
        <v>121.253</v>
      </c>
      <c r="T108" s="87">
        <v>29.657443596942279</v>
      </c>
      <c r="U108" s="81">
        <v>397.73850000000004</v>
      </c>
      <c r="V108" s="87">
        <v>29.657443596942279</v>
      </c>
      <c r="W108" s="81">
        <v>397.73850000000004</v>
      </c>
      <c r="X108" s="87">
        <v>29.657443596942279</v>
      </c>
      <c r="Y108" s="81">
        <v>334.13850000000002</v>
      </c>
    </row>
    <row r="109" spans="2:25" ht="15" customHeight="1" x14ac:dyDescent="0.25">
      <c r="B109" s="87">
        <v>44.341823010378214</v>
      </c>
      <c r="C109" s="81">
        <v>123.518</v>
      </c>
      <c r="D109" s="87">
        <v>44.341823010378214</v>
      </c>
      <c r="E109" s="81">
        <v>123.518</v>
      </c>
      <c r="F109" s="87">
        <v>44.341823010378214</v>
      </c>
      <c r="G109" s="81">
        <v>121.253</v>
      </c>
      <c r="T109" s="87">
        <v>30.316155688170351</v>
      </c>
      <c r="U109" s="81">
        <v>397.73850000000004</v>
      </c>
      <c r="V109" s="87">
        <v>30.316155688170351</v>
      </c>
      <c r="W109" s="81">
        <v>397.73850000000004</v>
      </c>
      <c r="X109" s="87">
        <v>30.316155688170351</v>
      </c>
      <c r="Y109" s="81">
        <v>334.13850000000002</v>
      </c>
    </row>
    <row r="110" spans="2:25" ht="15" customHeight="1" x14ac:dyDescent="0.25">
      <c r="B110" s="87">
        <v>44.341823010378214</v>
      </c>
      <c r="C110" s="81">
        <v>123.518</v>
      </c>
      <c r="D110" s="87">
        <v>44.341823010378214</v>
      </c>
      <c r="E110" s="81">
        <v>123.518</v>
      </c>
      <c r="F110" s="87">
        <v>44.341823010378214</v>
      </c>
      <c r="G110" s="81">
        <v>121.253</v>
      </c>
      <c r="T110" s="87">
        <v>30.316155688170351</v>
      </c>
      <c r="U110" s="81">
        <v>398.85149999999999</v>
      </c>
      <c r="V110" s="87">
        <v>30.316155688170351</v>
      </c>
      <c r="W110" s="81">
        <v>398.85149999999999</v>
      </c>
      <c r="X110" s="87">
        <v>30.316155688170351</v>
      </c>
      <c r="Y110" s="81">
        <v>335.01299999999998</v>
      </c>
    </row>
    <row r="111" spans="2:25" ht="15" customHeight="1" x14ac:dyDescent="0.25">
      <c r="B111" s="87">
        <v>44.341823010378214</v>
      </c>
      <c r="C111" s="81">
        <v>123.518</v>
      </c>
      <c r="D111" s="87">
        <v>44.341823010378214</v>
      </c>
      <c r="E111" s="81">
        <v>123.518</v>
      </c>
      <c r="F111" s="87">
        <v>44.341823010378214</v>
      </c>
      <c r="G111" s="81">
        <v>121.253</v>
      </c>
      <c r="T111" s="87">
        <v>30.323255688170349</v>
      </c>
      <c r="U111" s="81">
        <v>398.85149999999999</v>
      </c>
      <c r="V111" s="87">
        <v>30.323255688170349</v>
      </c>
      <c r="W111" s="81">
        <v>398.85149999999999</v>
      </c>
      <c r="X111" s="87">
        <v>30.323255688170349</v>
      </c>
      <c r="Y111" s="81">
        <v>335.01299999999998</v>
      </c>
    </row>
    <row r="112" spans="2:25" ht="15" customHeight="1" x14ac:dyDescent="0.25">
      <c r="B112" s="87">
        <v>44.357481002943267</v>
      </c>
      <c r="C112" s="81">
        <v>123.518</v>
      </c>
      <c r="D112" s="87">
        <v>44.357481002943267</v>
      </c>
      <c r="E112" s="81">
        <v>123.518</v>
      </c>
      <c r="F112" s="87">
        <v>44.357481002943267</v>
      </c>
      <c r="G112" s="81">
        <v>121.253</v>
      </c>
      <c r="T112" s="87">
        <v>30.323255688170349</v>
      </c>
      <c r="U112" s="81">
        <v>416.89800000000002</v>
      </c>
      <c r="V112" s="87">
        <v>30.323255688170349</v>
      </c>
      <c r="W112" s="81">
        <v>416.89800000000002</v>
      </c>
      <c r="X112" s="87">
        <v>30.323255688170349</v>
      </c>
      <c r="Y112" s="81">
        <v>350.0385</v>
      </c>
    </row>
    <row r="113" spans="2:25" ht="15" customHeight="1" x14ac:dyDescent="0.25">
      <c r="B113" s="87">
        <v>44.357481002943267</v>
      </c>
      <c r="C113" s="81">
        <v>123.518</v>
      </c>
      <c r="D113" s="87">
        <v>44.357481002943267</v>
      </c>
      <c r="E113" s="81">
        <v>123.518</v>
      </c>
      <c r="F113" s="87">
        <v>44.357481002943267</v>
      </c>
      <c r="G113" s="81">
        <v>121.253</v>
      </c>
      <c r="T113" s="87">
        <v>30.680808800000008</v>
      </c>
      <c r="U113" s="81">
        <v>416.89800000000002</v>
      </c>
      <c r="V113" s="87">
        <v>30.680808800000008</v>
      </c>
      <c r="W113" s="81">
        <v>416.89800000000002</v>
      </c>
      <c r="X113" s="87">
        <v>30.680808800000008</v>
      </c>
      <c r="Y113" s="81">
        <v>350.0385</v>
      </c>
    </row>
    <row r="114" spans="2:25" ht="15" customHeight="1" x14ac:dyDescent="0.25">
      <c r="B114" s="87">
        <v>44.357481002943267</v>
      </c>
      <c r="C114" s="81">
        <v>123.518</v>
      </c>
      <c r="D114" s="87">
        <v>44.357481002943267</v>
      </c>
      <c r="E114" s="81">
        <v>123.518</v>
      </c>
      <c r="F114" s="87">
        <v>44.357481002943267</v>
      </c>
      <c r="G114" s="81">
        <v>121.253</v>
      </c>
      <c r="T114" s="87">
        <v>30.680808800000008</v>
      </c>
      <c r="U114" s="81">
        <v>431.52600000000001</v>
      </c>
      <c r="V114" s="87">
        <v>30.680808800000008</v>
      </c>
      <c r="W114" s="81">
        <v>431.52600000000001</v>
      </c>
      <c r="X114" s="87">
        <v>30.680808800000008</v>
      </c>
      <c r="Y114" s="81">
        <v>362.20200000000006</v>
      </c>
    </row>
    <row r="115" spans="2:25" ht="15" customHeight="1" x14ac:dyDescent="0.25">
      <c r="B115" s="87">
        <v>44.357481002943267</v>
      </c>
      <c r="C115" s="81">
        <v>123.518</v>
      </c>
      <c r="D115" s="87">
        <v>44.357481002943267</v>
      </c>
      <c r="E115" s="81">
        <v>123.518</v>
      </c>
      <c r="F115" s="87">
        <v>44.357481002943267</v>
      </c>
      <c r="G115" s="81">
        <v>121.253</v>
      </c>
      <c r="T115" s="87">
        <v>30.694988800000012</v>
      </c>
      <c r="U115" s="81">
        <v>431.52600000000001</v>
      </c>
      <c r="V115" s="87">
        <v>30.694988800000012</v>
      </c>
      <c r="W115" s="81">
        <v>431.52600000000001</v>
      </c>
      <c r="X115" s="87">
        <v>30.694988800000012</v>
      </c>
      <c r="Y115" s="81">
        <v>362.20200000000006</v>
      </c>
    </row>
    <row r="116" spans="2:25" ht="15" customHeight="1" x14ac:dyDescent="0.25">
      <c r="B116" s="87">
        <v>44.357481002943267</v>
      </c>
      <c r="C116" s="81">
        <v>123.518</v>
      </c>
      <c r="D116" s="87">
        <v>44.357481002943267</v>
      </c>
      <c r="E116" s="81">
        <v>123.518</v>
      </c>
      <c r="F116" s="87">
        <v>44.357481002943267</v>
      </c>
      <c r="G116" s="81">
        <v>121.253</v>
      </c>
      <c r="T116" s="87">
        <v>30.694988800000012</v>
      </c>
      <c r="U116" s="81">
        <v>453.15000000000003</v>
      </c>
      <c r="V116" s="87">
        <v>30.694988800000012</v>
      </c>
      <c r="W116" s="81">
        <v>453.15000000000003</v>
      </c>
      <c r="X116" s="87">
        <v>30.694988800000012</v>
      </c>
      <c r="Y116" s="81">
        <v>380.16899999999998</v>
      </c>
    </row>
    <row r="117" spans="2:25" ht="15" customHeight="1" x14ac:dyDescent="0.25">
      <c r="B117" s="87">
        <v>44.357481002943267</v>
      </c>
      <c r="C117" s="81">
        <v>123.518</v>
      </c>
      <c r="D117" s="87">
        <v>44.357481002943267</v>
      </c>
      <c r="E117" s="81">
        <v>123.518</v>
      </c>
      <c r="F117" s="87">
        <v>44.357481002943267</v>
      </c>
      <c r="G117" s="81">
        <v>121.253</v>
      </c>
      <c r="T117" s="87">
        <v>31.466836900000008</v>
      </c>
      <c r="U117" s="81">
        <v>453.15000000000003</v>
      </c>
      <c r="V117" s="87">
        <v>31.466836900000008</v>
      </c>
      <c r="W117" s="81">
        <v>453.15000000000003</v>
      </c>
      <c r="X117" s="87">
        <v>31.466836900000008</v>
      </c>
      <c r="Y117" s="81">
        <v>380.16899999999998</v>
      </c>
    </row>
    <row r="118" spans="2:25" ht="15" customHeight="1" x14ac:dyDescent="0.25">
      <c r="B118" s="87">
        <v>44.357481002943267</v>
      </c>
      <c r="C118" s="81">
        <v>123.518</v>
      </c>
      <c r="D118" s="87">
        <v>44.357481002943267</v>
      </c>
      <c r="E118" s="81">
        <v>123.518</v>
      </c>
      <c r="F118" s="87">
        <v>44.357481002943267</v>
      </c>
      <c r="G118" s="81">
        <v>121.253</v>
      </c>
      <c r="T118" s="87">
        <v>31.466836900000008</v>
      </c>
      <c r="U118" s="81">
        <v>937.30500000000006</v>
      </c>
      <c r="V118" s="87">
        <v>31.466836900000008</v>
      </c>
      <c r="W118" s="81">
        <v>937.30500000000006</v>
      </c>
      <c r="X118" s="87">
        <v>31.466836900000008</v>
      </c>
      <c r="Y118" s="81">
        <v>782.28000000000009</v>
      </c>
    </row>
    <row r="119" spans="2:25" ht="15" customHeight="1" x14ac:dyDescent="0.25">
      <c r="B119" s="87">
        <v>44.357481002943267</v>
      </c>
      <c r="C119" s="81">
        <v>123.518</v>
      </c>
      <c r="D119" s="87">
        <v>44.357481002943267</v>
      </c>
      <c r="E119" s="81">
        <v>123.518</v>
      </c>
      <c r="F119" s="87">
        <v>44.357481002943267</v>
      </c>
      <c r="G119" s="81">
        <v>121.253</v>
      </c>
      <c r="T119" s="87">
        <v>31.476476900000009</v>
      </c>
      <c r="U119" s="81">
        <v>937.30500000000006</v>
      </c>
      <c r="V119" s="87">
        <v>31.476476900000009</v>
      </c>
      <c r="W119" s="81">
        <v>937.30500000000006</v>
      </c>
      <c r="X119" s="87">
        <v>31.476476900000009</v>
      </c>
      <c r="Y119" s="81">
        <v>782.28000000000009</v>
      </c>
    </row>
    <row r="120" spans="2:25" ht="15" customHeight="1" x14ac:dyDescent="0.25">
      <c r="B120" s="87">
        <v>44.357481002943267</v>
      </c>
      <c r="C120" s="81">
        <v>123.518</v>
      </c>
      <c r="D120" s="87">
        <v>44.357481002943267</v>
      </c>
      <c r="E120" s="81">
        <v>123.518</v>
      </c>
      <c r="F120" s="87">
        <v>44.357481002943267</v>
      </c>
      <c r="G120" s="81">
        <v>121.253</v>
      </c>
    </row>
    <row r="121" spans="2:25" ht="15" customHeight="1" x14ac:dyDescent="0.25">
      <c r="B121" s="87">
        <v>44.357481002943267</v>
      </c>
      <c r="C121" s="81">
        <v>123.518</v>
      </c>
      <c r="D121" s="87">
        <v>44.357481002943267</v>
      </c>
      <c r="E121" s="81">
        <v>123.518</v>
      </c>
      <c r="F121" s="87">
        <v>44.357481002943267</v>
      </c>
      <c r="G121" s="81">
        <v>121.253</v>
      </c>
    </row>
    <row r="122" spans="2:25" ht="15" customHeight="1" x14ac:dyDescent="0.25">
      <c r="B122" s="87">
        <v>44.692804356236678</v>
      </c>
      <c r="C122" s="81">
        <v>123.518</v>
      </c>
      <c r="D122" s="87">
        <v>44.692804356236678</v>
      </c>
      <c r="E122" s="81">
        <v>123.518</v>
      </c>
      <c r="F122" s="87">
        <v>44.692804356236678</v>
      </c>
      <c r="G122" s="81">
        <v>121.253</v>
      </c>
    </row>
    <row r="123" spans="2:25" ht="15" customHeight="1" x14ac:dyDescent="0.25">
      <c r="B123" s="87">
        <v>44.692804356236678</v>
      </c>
      <c r="C123" s="81">
        <v>123.518</v>
      </c>
      <c r="D123" s="87">
        <v>44.692804356236678</v>
      </c>
      <c r="E123" s="81">
        <v>123.518</v>
      </c>
      <c r="F123" s="87">
        <v>44.692804356236678</v>
      </c>
      <c r="G123" s="81">
        <v>121.253</v>
      </c>
    </row>
    <row r="124" spans="2:25" ht="15" customHeight="1" x14ac:dyDescent="0.25">
      <c r="B124" s="87">
        <v>44.990853652011324</v>
      </c>
      <c r="C124" s="81">
        <v>123.518</v>
      </c>
      <c r="D124" s="87">
        <v>44.990853652011324</v>
      </c>
      <c r="E124" s="81">
        <v>123.518</v>
      </c>
      <c r="F124" s="87">
        <v>44.990853652011324</v>
      </c>
      <c r="G124" s="81">
        <v>121.253</v>
      </c>
    </row>
    <row r="125" spans="2:25" ht="15" customHeight="1" x14ac:dyDescent="0.25">
      <c r="B125" s="87">
        <v>44.990853652011324</v>
      </c>
      <c r="C125" s="81">
        <v>123.518</v>
      </c>
      <c r="D125" s="87">
        <v>44.990853652011324</v>
      </c>
      <c r="E125" s="81">
        <v>123.518</v>
      </c>
      <c r="F125" s="87">
        <v>44.990853652011324</v>
      </c>
      <c r="G125" s="81">
        <v>121.253</v>
      </c>
    </row>
    <row r="126" spans="2:25" ht="15" customHeight="1" x14ac:dyDescent="0.25">
      <c r="B126" s="87">
        <v>44.990853652011324</v>
      </c>
      <c r="C126" s="81">
        <v>123.518</v>
      </c>
      <c r="D126" s="87">
        <v>44.990853652011324</v>
      </c>
      <c r="E126" s="81">
        <v>123.518</v>
      </c>
      <c r="F126" s="87">
        <v>44.990853652011324</v>
      </c>
      <c r="G126" s="81">
        <v>121.253</v>
      </c>
    </row>
    <row r="127" spans="2:25" ht="15" customHeight="1" x14ac:dyDescent="0.25">
      <c r="B127" s="87">
        <v>44.990853652011324</v>
      </c>
      <c r="C127" s="81">
        <v>123.518</v>
      </c>
      <c r="D127" s="87">
        <v>44.990853652011324</v>
      </c>
      <c r="E127" s="81">
        <v>123.518</v>
      </c>
      <c r="F127" s="87">
        <v>44.990853652011324</v>
      </c>
      <c r="G127" s="81">
        <v>121.253</v>
      </c>
    </row>
    <row r="128" spans="2:25" ht="15" customHeight="1" x14ac:dyDescent="0.25">
      <c r="B128" s="87">
        <v>44.990853652011324</v>
      </c>
      <c r="C128" s="81">
        <v>123.518</v>
      </c>
      <c r="D128" s="87">
        <v>44.990853652011324</v>
      </c>
      <c r="E128" s="81">
        <v>123.518</v>
      </c>
      <c r="F128" s="87">
        <v>44.990853652011324</v>
      </c>
      <c r="G128" s="81">
        <v>121.253</v>
      </c>
    </row>
    <row r="129" spans="2:7" ht="15" customHeight="1" x14ac:dyDescent="0.25">
      <c r="B129" s="87">
        <v>44.990853652011324</v>
      </c>
      <c r="C129" s="81">
        <v>123.518</v>
      </c>
      <c r="D129" s="87">
        <v>44.990853652011324</v>
      </c>
      <c r="E129" s="81">
        <v>123.518</v>
      </c>
      <c r="F129" s="87">
        <v>44.990853652011324</v>
      </c>
      <c r="G129" s="81">
        <v>121.253</v>
      </c>
    </row>
    <row r="130" spans="2:7" ht="15" customHeight="1" x14ac:dyDescent="0.25">
      <c r="B130" s="87">
        <v>44.990853652011324</v>
      </c>
      <c r="C130" s="81">
        <v>123.518</v>
      </c>
      <c r="D130" s="87">
        <v>44.990853652011324</v>
      </c>
      <c r="E130" s="81">
        <v>123.518</v>
      </c>
      <c r="F130" s="87">
        <v>44.990853652011324</v>
      </c>
      <c r="G130" s="81">
        <v>121.253</v>
      </c>
    </row>
    <row r="131" spans="2:7" ht="15" customHeight="1" x14ac:dyDescent="0.25">
      <c r="B131" s="87">
        <v>44.990853652011324</v>
      </c>
      <c r="C131" s="81">
        <v>123.518</v>
      </c>
      <c r="D131" s="87">
        <v>44.990853652011324</v>
      </c>
      <c r="E131" s="81">
        <v>123.518</v>
      </c>
      <c r="F131" s="87">
        <v>44.990853652011324</v>
      </c>
      <c r="G131" s="81">
        <v>121.253</v>
      </c>
    </row>
    <row r="132" spans="2:7" ht="15" customHeight="1" x14ac:dyDescent="0.25">
      <c r="B132" s="87">
        <v>44.990853652011324</v>
      </c>
      <c r="C132" s="81">
        <v>123.518</v>
      </c>
      <c r="D132" s="87">
        <v>44.990853652011324</v>
      </c>
      <c r="E132" s="81">
        <v>123.518</v>
      </c>
      <c r="F132" s="87">
        <v>44.990853652011324</v>
      </c>
      <c r="G132" s="81">
        <v>121.253</v>
      </c>
    </row>
    <row r="133" spans="2:7" ht="15" customHeight="1" x14ac:dyDescent="0.25">
      <c r="B133" s="87">
        <v>44.990853652011324</v>
      </c>
      <c r="C133" s="81">
        <v>123.518</v>
      </c>
      <c r="D133" s="87">
        <v>44.990853652011324</v>
      </c>
      <c r="E133" s="81">
        <v>123.518</v>
      </c>
      <c r="F133" s="87">
        <v>44.990853652011324</v>
      </c>
      <c r="G133" s="81">
        <v>121.253</v>
      </c>
    </row>
    <row r="134" spans="2:7" ht="15" customHeight="1" x14ac:dyDescent="0.25">
      <c r="B134" s="87">
        <v>45.778601723990761</v>
      </c>
      <c r="C134" s="81">
        <v>123.518</v>
      </c>
      <c r="D134" s="87">
        <v>45.778601723990761</v>
      </c>
      <c r="E134" s="81">
        <v>123.518</v>
      </c>
      <c r="F134" s="87">
        <v>45.778601723990761</v>
      </c>
      <c r="G134" s="81">
        <v>121.253</v>
      </c>
    </row>
    <row r="135" spans="2:7" ht="15" customHeight="1" x14ac:dyDescent="0.25">
      <c r="B135" s="87">
        <v>45.778601723990761</v>
      </c>
      <c r="C135" s="81">
        <v>123.518</v>
      </c>
      <c r="D135" s="87">
        <v>45.778601723990761</v>
      </c>
      <c r="E135" s="81">
        <v>123.518</v>
      </c>
      <c r="F135" s="87">
        <v>45.778601723990761</v>
      </c>
      <c r="G135" s="81">
        <v>121.253</v>
      </c>
    </row>
    <row r="136" spans="2:7" ht="15" customHeight="1" x14ac:dyDescent="0.25">
      <c r="B136" s="87">
        <v>45.817690331585695</v>
      </c>
      <c r="C136" s="81">
        <v>123.518</v>
      </c>
      <c r="D136" s="87">
        <v>45.817690331585695</v>
      </c>
      <c r="E136" s="81">
        <v>123.518</v>
      </c>
      <c r="F136" s="87">
        <v>45.817690331585695</v>
      </c>
      <c r="G136" s="81">
        <v>121.253</v>
      </c>
    </row>
    <row r="137" spans="2:7" ht="15" customHeight="1" x14ac:dyDescent="0.25">
      <c r="B137" s="87">
        <v>45.817690331585695</v>
      </c>
      <c r="C137" s="81">
        <v>123.518</v>
      </c>
      <c r="D137" s="87">
        <v>45.817690331585695</v>
      </c>
      <c r="E137" s="81">
        <v>123.518</v>
      </c>
      <c r="F137" s="87">
        <v>45.817690331585695</v>
      </c>
      <c r="G137" s="81">
        <v>121.253</v>
      </c>
    </row>
    <row r="138" spans="2:7" ht="15" customHeight="1" x14ac:dyDescent="0.25">
      <c r="B138" s="87">
        <v>45.817690331585695</v>
      </c>
      <c r="C138" s="81">
        <v>123.518</v>
      </c>
      <c r="D138" s="87">
        <v>45.817690331585695</v>
      </c>
      <c r="E138" s="81">
        <v>123.518</v>
      </c>
      <c r="F138" s="87">
        <v>45.817690331585695</v>
      </c>
      <c r="G138" s="81">
        <v>121.253</v>
      </c>
    </row>
    <row r="139" spans="2:7" ht="15" customHeight="1" x14ac:dyDescent="0.25">
      <c r="B139" s="87">
        <v>45.817690331585695</v>
      </c>
      <c r="C139" s="81">
        <v>123.518</v>
      </c>
      <c r="D139" s="87">
        <v>45.817690331585695</v>
      </c>
      <c r="E139" s="81">
        <v>123.518</v>
      </c>
      <c r="F139" s="87">
        <v>45.817690331585695</v>
      </c>
      <c r="G139" s="81">
        <v>121.253</v>
      </c>
    </row>
    <row r="140" spans="2:7" ht="15" customHeight="1" x14ac:dyDescent="0.25">
      <c r="B140" s="87">
        <v>45.817690331585695</v>
      </c>
      <c r="C140" s="81">
        <v>123.518</v>
      </c>
      <c r="D140" s="87">
        <v>45.817690331585695</v>
      </c>
      <c r="E140" s="81">
        <v>123.518</v>
      </c>
      <c r="F140" s="87">
        <v>45.817690331585695</v>
      </c>
      <c r="G140" s="81">
        <v>121.253</v>
      </c>
    </row>
    <row r="141" spans="2:7" ht="15" customHeight="1" x14ac:dyDescent="0.25">
      <c r="B141" s="87">
        <v>45.817690331585695</v>
      </c>
      <c r="C141" s="81">
        <v>123.518</v>
      </c>
      <c r="D141" s="87">
        <v>45.817690331585695</v>
      </c>
      <c r="E141" s="81">
        <v>123.518</v>
      </c>
      <c r="F141" s="87">
        <v>45.817690331585695</v>
      </c>
      <c r="G141" s="81">
        <v>121.253</v>
      </c>
    </row>
    <row r="142" spans="2:7" ht="15" customHeight="1" x14ac:dyDescent="0.25">
      <c r="B142" s="87">
        <v>45.817690331585695</v>
      </c>
      <c r="C142" s="81">
        <v>123.518</v>
      </c>
      <c r="D142" s="87">
        <v>45.817690331585695</v>
      </c>
      <c r="E142" s="81">
        <v>123.518</v>
      </c>
      <c r="F142" s="87">
        <v>45.817690331585695</v>
      </c>
      <c r="G142" s="81">
        <v>121.253</v>
      </c>
    </row>
    <row r="143" spans="2:7" ht="15" customHeight="1" x14ac:dyDescent="0.25">
      <c r="B143" s="87">
        <v>45.817690331585695</v>
      </c>
      <c r="C143" s="81">
        <v>123.518</v>
      </c>
      <c r="D143" s="87">
        <v>45.817690331585695</v>
      </c>
      <c r="E143" s="81">
        <v>123.518</v>
      </c>
      <c r="F143" s="87">
        <v>45.817690331585695</v>
      </c>
      <c r="G143" s="81">
        <v>121.253</v>
      </c>
    </row>
    <row r="144" spans="2:7" ht="15" customHeight="1" x14ac:dyDescent="0.25">
      <c r="B144" s="87">
        <v>45.847961089708441</v>
      </c>
      <c r="C144" s="81">
        <v>123.518</v>
      </c>
      <c r="D144" s="87">
        <v>45.847961089708441</v>
      </c>
      <c r="E144" s="81">
        <v>123.518</v>
      </c>
      <c r="F144" s="87">
        <v>45.847961089708441</v>
      </c>
      <c r="G144" s="81">
        <v>121.253</v>
      </c>
    </row>
    <row r="145" spans="2:7" ht="15" customHeight="1" x14ac:dyDescent="0.25">
      <c r="B145" s="87">
        <v>45.847961089708441</v>
      </c>
      <c r="C145" s="81">
        <v>123.518</v>
      </c>
      <c r="D145" s="87">
        <v>45.847961089708441</v>
      </c>
      <c r="E145" s="81">
        <v>123.518</v>
      </c>
      <c r="F145" s="87">
        <v>45.847961089708441</v>
      </c>
      <c r="G145" s="81">
        <v>121.253</v>
      </c>
    </row>
    <row r="146" spans="2:7" ht="15" customHeight="1" x14ac:dyDescent="0.25">
      <c r="B146" s="87">
        <v>45.893299978597334</v>
      </c>
      <c r="C146" s="81">
        <v>123.518</v>
      </c>
      <c r="D146" s="87">
        <v>45.893299978597334</v>
      </c>
      <c r="E146" s="81">
        <v>123.518</v>
      </c>
      <c r="F146" s="87">
        <v>45.893299978597334</v>
      </c>
      <c r="G146" s="81">
        <v>121.253</v>
      </c>
    </row>
    <row r="147" spans="2:7" ht="15" customHeight="1" x14ac:dyDescent="0.25">
      <c r="B147" s="87">
        <v>45.893299978597334</v>
      </c>
      <c r="C147" s="81">
        <v>123.518</v>
      </c>
      <c r="D147" s="87">
        <v>45.893299978597334</v>
      </c>
      <c r="E147" s="81">
        <v>123.518</v>
      </c>
      <c r="F147" s="87">
        <v>45.893299978597334</v>
      </c>
      <c r="G147" s="81">
        <v>121.253</v>
      </c>
    </row>
    <row r="148" spans="2:7" ht="15" customHeight="1" x14ac:dyDescent="0.25">
      <c r="B148" s="87">
        <v>45.893299978597334</v>
      </c>
      <c r="C148" s="81">
        <v>123.518</v>
      </c>
      <c r="D148" s="87">
        <v>45.893299978597334</v>
      </c>
      <c r="E148" s="81">
        <v>123.518</v>
      </c>
      <c r="F148" s="87">
        <v>45.893299978597334</v>
      </c>
      <c r="G148" s="81">
        <v>121.253</v>
      </c>
    </row>
    <row r="149" spans="2:7" ht="15" customHeight="1" x14ac:dyDescent="0.25">
      <c r="B149" s="87">
        <v>45.893299978597334</v>
      </c>
      <c r="C149" s="81">
        <v>123.518</v>
      </c>
      <c r="D149" s="87">
        <v>45.893299978597334</v>
      </c>
      <c r="E149" s="81">
        <v>123.518</v>
      </c>
      <c r="F149" s="87">
        <v>45.893299978597334</v>
      </c>
      <c r="G149" s="81">
        <v>121.253</v>
      </c>
    </row>
    <row r="150" spans="2:7" ht="15" customHeight="1" x14ac:dyDescent="0.25">
      <c r="B150" s="87">
        <v>45.905339626174424</v>
      </c>
      <c r="C150" s="81">
        <v>123.518</v>
      </c>
      <c r="D150" s="87">
        <v>45.905339626174424</v>
      </c>
      <c r="E150" s="81">
        <v>123.518</v>
      </c>
      <c r="F150" s="87">
        <v>45.905339626174424</v>
      </c>
      <c r="G150" s="81">
        <v>121.253</v>
      </c>
    </row>
    <row r="151" spans="2:7" ht="15" customHeight="1" x14ac:dyDescent="0.25">
      <c r="B151" s="87">
        <v>45.905339626174424</v>
      </c>
      <c r="C151" s="81">
        <v>123.518</v>
      </c>
      <c r="D151" s="87">
        <v>45.905339626174424</v>
      </c>
      <c r="E151" s="81">
        <v>123.518</v>
      </c>
      <c r="F151" s="87">
        <v>45.905339626174424</v>
      </c>
      <c r="G151" s="81">
        <v>121.253</v>
      </c>
    </row>
    <row r="152" spans="2:7" ht="15" customHeight="1" x14ac:dyDescent="0.25">
      <c r="B152" s="87">
        <v>45.905339626174424</v>
      </c>
      <c r="C152" s="81">
        <v>123.518</v>
      </c>
      <c r="D152" s="87">
        <v>45.905339626174424</v>
      </c>
      <c r="E152" s="81">
        <v>123.518</v>
      </c>
      <c r="F152" s="87">
        <v>45.905339626174424</v>
      </c>
      <c r="G152" s="81">
        <v>121.253</v>
      </c>
    </row>
    <row r="153" spans="2:7" ht="15" customHeight="1" x14ac:dyDescent="0.25">
      <c r="B153" s="87">
        <v>45.905339626174424</v>
      </c>
      <c r="C153" s="81">
        <v>123.518</v>
      </c>
      <c r="D153" s="87">
        <v>45.905339626174424</v>
      </c>
      <c r="E153" s="81">
        <v>123.518</v>
      </c>
      <c r="F153" s="87">
        <v>45.905339626174424</v>
      </c>
      <c r="G153" s="81">
        <v>121.253</v>
      </c>
    </row>
    <row r="154" spans="2:7" ht="15" customHeight="1" x14ac:dyDescent="0.25">
      <c r="B154" s="87">
        <v>45.905339626174424</v>
      </c>
      <c r="C154" s="81">
        <v>123.518</v>
      </c>
      <c r="D154" s="87">
        <v>45.905339626174424</v>
      </c>
      <c r="E154" s="81">
        <v>123.518</v>
      </c>
      <c r="F154" s="87">
        <v>45.905339626174424</v>
      </c>
      <c r="G154" s="81">
        <v>121.253</v>
      </c>
    </row>
    <row r="155" spans="2:7" ht="15" customHeight="1" x14ac:dyDescent="0.25">
      <c r="B155" s="87">
        <v>45.905339626174424</v>
      </c>
      <c r="C155" s="81">
        <v>123.518</v>
      </c>
      <c r="D155" s="87">
        <v>45.905339626174424</v>
      </c>
      <c r="E155" s="81">
        <v>123.518</v>
      </c>
      <c r="F155" s="87">
        <v>45.905339626174424</v>
      </c>
      <c r="G155" s="81">
        <v>121.253</v>
      </c>
    </row>
    <row r="156" spans="2:7" ht="15" customHeight="1" x14ac:dyDescent="0.25">
      <c r="B156" s="87">
        <v>46.040660338869301</v>
      </c>
      <c r="C156" s="81">
        <v>123.518</v>
      </c>
      <c r="D156" s="87">
        <v>46.040660338869301</v>
      </c>
      <c r="E156" s="81">
        <v>123.518</v>
      </c>
      <c r="F156" s="87">
        <v>46.040660338869301</v>
      </c>
      <c r="G156" s="81">
        <v>121.253</v>
      </c>
    </row>
    <row r="157" spans="2:7" ht="15" customHeight="1" x14ac:dyDescent="0.25">
      <c r="B157" s="87">
        <v>46.040660338869301</v>
      </c>
      <c r="C157" s="81">
        <v>123.518</v>
      </c>
      <c r="D157" s="87">
        <v>46.040660338869301</v>
      </c>
      <c r="E157" s="81">
        <v>123.518</v>
      </c>
      <c r="F157" s="87">
        <v>46.040660338869301</v>
      </c>
      <c r="G157" s="81">
        <v>121.253</v>
      </c>
    </row>
    <row r="158" spans="2:7" ht="15" customHeight="1" x14ac:dyDescent="0.25">
      <c r="B158" s="87">
        <v>46.245472146987382</v>
      </c>
      <c r="C158" s="81">
        <v>123.518</v>
      </c>
      <c r="D158" s="87">
        <v>46.245472146987382</v>
      </c>
      <c r="E158" s="81">
        <v>123.518</v>
      </c>
      <c r="F158" s="87">
        <v>46.245472146987382</v>
      </c>
      <c r="G158" s="81">
        <v>121.253</v>
      </c>
    </row>
    <row r="159" spans="2:7" ht="15" customHeight="1" x14ac:dyDescent="0.25">
      <c r="B159" s="87">
        <v>46.245472146987382</v>
      </c>
      <c r="C159" s="81">
        <v>123.518</v>
      </c>
      <c r="D159" s="87">
        <v>46.245472146987382</v>
      </c>
      <c r="E159" s="81">
        <v>123.518</v>
      </c>
      <c r="F159" s="87">
        <v>46.245472146987382</v>
      </c>
      <c r="G159" s="81">
        <v>121.253</v>
      </c>
    </row>
    <row r="160" spans="2:7" ht="15" customHeight="1" x14ac:dyDescent="0.25">
      <c r="B160" s="87">
        <v>47.34850282183401</v>
      </c>
      <c r="C160" s="81">
        <v>123.518</v>
      </c>
      <c r="D160" s="87">
        <v>47.34850282183401</v>
      </c>
      <c r="E160" s="81">
        <v>123.518</v>
      </c>
      <c r="F160" s="87">
        <v>47.34850282183401</v>
      </c>
      <c r="G160" s="81">
        <v>121.253</v>
      </c>
    </row>
    <row r="161" spans="2:7" ht="15" customHeight="1" x14ac:dyDescent="0.25">
      <c r="B161" s="87">
        <v>47.34850282183401</v>
      </c>
      <c r="C161" s="81">
        <v>123.518</v>
      </c>
      <c r="D161" s="87">
        <v>47.34850282183401</v>
      </c>
      <c r="E161" s="81">
        <v>123.518</v>
      </c>
      <c r="F161" s="87">
        <v>47.34850282183401</v>
      </c>
      <c r="G161" s="81">
        <v>121.253</v>
      </c>
    </row>
    <row r="162" spans="2:7" ht="15" customHeight="1" x14ac:dyDescent="0.25">
      <c r="B162" s="87">
        <v>47.407888364002687</v>
      </c>
      <c r="C162" s="81">
        <v>123.518</v>
      </c>
      <c r="D162" s="87">
        <v>47.407888364002687</v>
      </c>
      <c r="E162" s="81">
        <v>123.518</v>
      </c>
      <c r="F162" s="87">
        <v>47.407888364002687</v>
      </c>
      <c r="G162" s="81">
        <v>121.253</v>
      </c>
    </row>
    <row r="163" spans="2:7" ht="15" customHeight="1" x14ac:dyDescent="0.25">
      <c r="B163" s="87">
        <v>47.407888364002687</v>
      </c>
      <c r="C163" s="81">
        <v>123.518</v>
      </c>
      <c r="D163" s="87">
        <v>47.407888364002687</v>
      </c>
      <c r="E163" s="81">
        <v>123.518</v>
      </c>
      <c r="F163" s="87">
        <v>47.407888364002687</v>
      </c>
      <c r="G163" s="81">
        <v>121.253</v>
      </c>
    </row>
    <row r="164" spans="2:7" ht="15" customHeight="1" x14ac:dyDescent="0.25">
      <c r="B164" s="87">
        <v>47.407888364002687</v>
      </c>
      <c r="C164" s="81">
        <v>123.518</v>
      </c>
      <c r="D164" s="87">
        <v>47.407888364002687</v>
      </c>
      <c r="E164" s="81">
        <v>123.518</v>
      </c>
      <c r="F164" s="87">
        <v>47.407888364002687</v>
      </c>
      <c r="G164" s="81">
        <v>121.253</v>
      </c>
    </row>
    <row r="165" spans="2:7" ht="15" customHeight="1" x14ac:dyDescent="0.25">
      <c r="B165" s="87">
        <v>47.407888364002687</v>
      </c>
      <c r="C165" s="81">
        <v>123.518</v>
      </c>
      <c r="D165" s="87">
        <v>47.407888364002687</v>
      </c>
      <c r="E165" s="81">
        <v>123.518</v>
      </c>
      <c r="F165" s="87">
        <v>47.407888364002687</v>
      </c>
      <c r="G165" s="81">
        <v>121.253</v>
      </c>
    </row>
    <row r="166" spans="2:7" ht="15" customHeight="1" x14ac:dyDescent="0.25">
      <c r="B166" s="87">
        <v>47.407888364002687</v>
      </c>
      <c r="C166" s="81">
        <v>123.518</v>
      </c>
      <c r="D166" s="87">
        <v>47.407888364002687</v>
      </c>
      <c r="E166" s="81">
        <v>123.518</v>
      </c>
      <c r="F166" s="87">
        <v>47.407888364002687</v>
      </c>
      <c r="G166" s="81">
        <v>121.253</v>
      </c>
    </row>
    <row r="167" spans="2:7" ht="15" customHeight="1" x14ac:dyDescent="0.25">
      <c r="B167" s="87">
        <v>47.407888364002687</v>
      </c>
      <c r="C167" s="81">
        <v>123.518</v>
      </c>
      <c r="D167" s="87">
        <v>47.407888364002687</v>
      </c>
      <c r="E167" s="81">
        <v>123.518</v>
      </c>
      <c r="F167" s="87">
        <v>47.407888364002687</v>
      </c>
      <c r="G167" s="81">
        <v>121.253</v>
      </c>
    </row>
    <row r="168" spans="2:7" ht="15" customHeight="1" x14ac:dyDescent="0.25">
      <c r="B168" s="87">
        <v>47.407888364002687</v>
      </c>
      <c r="C168" s="81">
        <v>123.518</v>
      </c>
      <c r="D168" s="87">
        <v>47.407888364002687</v>
      </c>
      <c r="E168" s="81">
        <v>123.518</v>
      </c>
      <c r="F168" s="87">
        <v>47.407888364002687</v>
      </c>
      <c r="G168" s="81">
        <v>121.253</v>
      </c>
    </row>
    <row r="169" spans="2:7" ht="15" customHeight="1" x14ac:dyDescent="0.25">
      <c r="B169" s="87">
        <v>47.407888364002687</v>
      </c>
      <c r="C169" s="81">
        <v>123.518</v>
      </c>
      <c r="D169" s="87">
        <v>47.407888364002687</v>
      </c>
      <c r="E169" s="81">
        <v>123.518</v>
      </c>
      <c r="F169" s="87">
        <v>47.407888364002687</v>
      </c>
      <c r="G169" s="81">
        <v>121.253</v>
      </c>
    </row>
    <row r="170" spans="2:7" ht="15" customHeight="1" x14ac:dyDescent="0.25">
      <c r="B170" s="87">
        <v>47.589165093562436</v>
      </c>
      <c r="C170" s="81">
        <v>123.518</v>
      </c>
      <c r="D170" s="87">
        <v>47.589165093562436</v>
      </c>
      <c r="E170" s="81">
        <v>123.518</v>
      </c>
      <c r="F170" s="87">
        <v>47.589165093562436</v>
      </c>
      <c r="G170" s="81">
        <v>121.253</v>
      </c>
    </row>
    <row r="171" spans="2:7" ht="15" customHeight="1" x14ac:dyDescent="0.25">
      <c r="B171" s="87">
        <v>47.589165093562436</v>
      </c>
      <c r="C171" s="81">
        <v>123.518</v>
      </c>
      <c r="D171" s="87">
        <v>47.589165093562436</v>
      </c>
      <c r="E171" s="81">
        <v>123.518</v>
      </c>
      <c r="F171" s="87">
        <v>47.589165093562436</v>
      </c>
      <c r="G171" s="81">
        <v>121.253</v>
      </c>
    </row>
    <row r="172" spans="2:7" ht="15" customHeight="1" x14ac:dyDescent="0.25">
      <c r="B172" s="87">
        <v>47.678815283676506</v>
      </c>
      <c r="C172" s="81">
        <v>123.518</v>
      </c>
      <c r="D172" s="87">
        <v>47.678815283676506</v>
      </c>
      <c r="E172" s="81">
        <v>123.518</v>
      </c>
      <c r="F172" s="87">
        <v>47.678815283676506</v>
      </c>
      <c r="G172" s="81">
        <v>121.253</v>
      </c>
    </row>
    <row r="173" spans="2:7" ht="15" customHeight="1" x14ac:dyDescent="0.25">
      <c r="B173" s="87">
        <v>47.678815283676506</v>
      </c>
      <c r="C173" s="81">
        <v>123.518</v>
      </c>
      <c r="D173" s="87">
        <v>47.678815283676506</v>
      </c>
      <c r="E173" s="81">
        <v>123.518</v>
      </c>
      <c r="F173" s="87">
        <v>47.678815283676506</v>
      </c>
      <c r="G173" s="81">
        <v>121.253</v>
      </c>
    </row>
    <row r="174" spans="2:7" ht="15" customHeight="1" x14ac:dyDescent="0.25">
      <c r="B174" s="87">
        <v>47.678815283676506</v>
      </c>
      <c r="C174" s="81">
        <v>123.518</v>
      </c>
      <c r="D174" s="87">
        <v>47.678815283676506</v>
      </c>
      <c r="E174" s="81">
        <v>123.518</v>
      </c>
      <c r="F174" s="87">
        <v>47.678815283676506</v>
      </c>
      <c r="G174" s="81">
        <v>121.253</v>
      </c>
    </row>
    <row r="175" spans="2:7" ht="15" customHeight="1" x14ac:dyDescent="0.25">
      <c r="B175" s="87">
        <v>47.678815283676506</v>
      </c>
      <c r="C175" s="81">
        <v>123.518</v>
      </c>
      <c r="D175" s="87">
        <v>47.678815283676506</v>
      </c>
      <c r="E175" s="81">
        <v>123.518</v>
      </c>
      <c r="F175" s="87">
        <v>47.678815283676506</v>
      </c>
      <c r="G175" s="81">
        <v>121.253</v>
      </c>
    </row>
    <row r="176" spans="2:7" ht="15" customHeight="1" x14ac:dyDescent="0.25">
      <c r="B176" s="87">
        <v>47.696547648821735</v>
      </c>
      <c r="C176" s="81">
        <v>123.518</v>
      </c>
      <c r="D176" s="87">
        <v>47.696547648821735</v>
      </c>
      <c r="E176" s="81">
        <v>123.518</v>
      </c>
      <c r="F176" s="87">
        <v>47.696547648821735</v>
      </c>
      <c r="G176" s="81">
        <v>121.253</v>
      </c>
    </row>
    <row r="177" spans="2:7" ht="15" customHeight="1" x14ac:dyDescent="0.25">
      <c r="B177" s="87">
        <v>47.696547648821735</v>
      </c>
      <c r="C177" s="81">
        <v>123.518</v>
      </c>
      <c r="D177" s="87">
        <v>47.696547648821735</v>
      </c>
      <c r="E177" s="81">
        <v>123.518</v>
      </c>
      <c r="F177" s="87">
        <v>47.696547648821735</v>
      </c>
      <c r="G177" s="81">
        <v>121.253</v>
      </c>
    </row>
    <row r="178" spans="2:7" ht="15" customHeight="1" x14ac:dyDescent="0.25">
      <c r="B178" s="87">
        <v>47.796899387063043</v>
      </c>
      <c r="C178" s="81">
        <v>123.518</v>
      </c>
      <c r="D178" s="87">
        <v>47.796899387063043</v>
      </c>
      <c r="E178" s="81">
        <v>123.518</v>
      </c>
      <c r="F178" s="87">
        <v>47.796899387063043</v>
      </c>
      <c r="G178" s="81">
        <v>121.253</v>
      </c>
    </row>
    <row r="179" spans="2:7" ht="15" customHeight="1" x14ac:dyDescent="0.25">
      <c r="B179" s="87">
        <v>47.796899387063043</v>
      </c>
      <c r="C179" s="81">
        <v>123.518</v>
      </c>
      <c r="D179" s="87">
        <v>47.796899387063043</v>
      </c>
      <c r="E179" s="81">
        <v>123.518</v>
      </c>
      <c r="F179" s="87">
        <v>47.796899387063043</v>
      </c>
      <c r="G179" s="81">
        <v>121.253</v>
      </c>
    </row>
    <row r="180" spans="2:7" ht="15" customHeight="1" x14ac:dyDescent="0.25">
      <c r="B180" s="87">
        <v>47.796899387063043</v>
      </c>
      <c r="C180" s="81">
        <v>123.518</v>
      </c>
      <c r="D180" s="87">
        <v>47.796899387063043</v>
      </c>
      <c r="E180" s="81">
        <v>123.518</v>
      </c>
      <c r="F180" s="87">
        <v>47.796899387063043</v>
      </c>
      <c r="G180" s="81">
        <v>121.253</v>
      </c>
    </row>
    <row r="181" spans="2:7" ht="15" customHeight="1" x14ac:dyDescent="0.25">
      <c r="B181" s="87">
        <v>47.796899387063043</v>
      </c>
      <c r="C181" s="81">
        <v>123.518</v>
      </c>
      <c r="D181" s="87">
        <v>47.796899387063043</v>
      </c>
      <c r="E181" s="81">
        <v>123.518</v>
      </c>
      <c r="F181" s="87">
        <v>47.796899387063043</v>
      </c>
      <c r="G181" s="81">
        <v>121.253</v>
      </c>
    </row>
    <row r="182" spans="2:7" ht="15" customHeight="1" x14ac:dyDescent="0.25">
      <c r="B182" s="87">
        <v>47.796899387063043</v>
      </c>
      <c r="C182" s="81">
        <v>123.518</v>
      </c>
      <c r="D182" s="87">
        <v>47.796899387063043</v>
      </c>
      <c r="E182" s="81">
        <v>123.518</v>
      </c>
      <c r="F182" s="87">
        <v>47.796899387063043</v>
      </c>
      <c r="G182" s="81">
        <v>121.253</v>
      </c>
    </row>
    <row r="183" spans="2:7" ht="15" customHeight="1" x14ac:dyDescent="0.25">
      <c r="B183" s="87">
        <v>47.796899387063043</v>
      </c>
      <c r="C183" s="81">
        <v>123.518</v>
      </c>
      <c r="D183" s="87">
        <v>47.796899387063043</v>
      </c>
      <c r="E183" s="81">
        <v>123.518</v>
      </c>
      <c r="F183" s="87">
        <v>47.796899387063043</v>
      </c>
      <c r="G183" s="81">
        <v>121.253</v>
      </c>
    </row>
    <row r="184" spans="2:7" ht="15" customHeight="1" x14ac:dyDescent="0.25">
      <c r="B184" s="87">
        <v>47.812619151074841</v>
      </c>
      <c r="C184" s="81">
        <v>123.518</v>
      </c>
      <c r="D184" s="87">
        <v>47.812619151074841</v>
      </c>
      <c r="E184" s="81">
        <v>123.518</v>
      </c>
      <c r="F184" s="87">
        <v>47.812619151074841</v>
      </c>
      <c r="G184" s="81">
        <v>121.253</v>
      </c>
    </row>
    <row r="185" spans="2:7" ht="15" customHeight="1" x14ac:dyDescent="0.25">
      <c r="B185" s="87">
        <v>47.812619151074841</v>
      </c>
      <c r="C185" s="81">
        <v>123.518</v>
      </c>
      <c r="D185" s="87">
        <v>47.812619151074841</v>
      </c>
      <c r="E185" s="81">
        <v>123.518</v>
      </c>
      <c r="F185" s="87">
        <v>47.812619151074841</v>
      </c>
      <c r="G185" s="81">
        <v>121.253</v>
      </c>
    </row>
    <row r="186" spans="2:7" ht="15" customHeight="1" x14ac:dyDescent="0.25">
      <c r="B186" s="87">
        <v>47.812619151074841</v>
      </c>
      <c r="C186" s="81">
        <v>123.518</v>
      </c>
      <c r="D186" s="87">
        <v>47.812619151074841</v>
      </c>
      <c r="E186" s="81">
        <v>123.518</v>
      </c>
      <c r="F186" s="87">
        <v>47.812619151074841</v>
      </c>
      <c r="G186" s="81">
        <v>121.253</v>
      </c>
    </row>
    <row r="187" spans="2:7" ht="15" customHeight="1" x14ac:dyDescent="0.25">
      <c r="B187" s="87">
        <v>47.812619151074841</v>
      </c>
      <c r="C187" s="81">
        <v>123.8955</v>
      </c>
      <c r="D187" s="87">
        <v>47.812619151074841</v>
      </c>
      <c r="E187" s="81">
        <v>123.8955</v>
      </c>
      <c r="F187" s="87">
        <v>47.812619151074841</v>
      </c>
      <c r="G187" s="81">
        <v>121.6305</v>
      </c>
    </row>
    <row r="188" spans="2:7" ht="15" customHeight="1" x14ac:dyDescent="0.25">
      <c r="B188" s="87">
        <v>52.117129914284234</v>
      </c>
      <c r="C188" s="81">
        <v>123.8955</v>
      </c>
      <c r="D188" s="87">
        <v>52.117129914284234</v>
      </c>
      <c r="E188" s="81">
        <v>123.8955</v>
      </c>
      <c r="F188" s="87">
        <v>52.117129914284234</v>
      </c>
      <c r="G188" s="81">
        <v>121.6305</v>
      </c>
    </row>
    <row r="189" spans="2:7" ht="15" customHeight="1" x14ac:dyDescent="0.25">
      <c r="B189" s="87">
        <v>52.117129914284234</v>
      </c>
      <c r="C189" s="81">
        <v>123.97099999999999</v>
      </c>
      <c r="D189" s="87">
        <v>52.117129914284234</v>
      </c>
      <c r="E189" s="81">
        <v>123.97099999999999</v>
      </c>
      <c r="F189" s="87">
        <v>52.117129914284234</v>
      </c>
      <c r="G189" s="81">
        <v>121.70599999999999</v>
      </c>
    </row>
    <row r="190" spans="2:7" ht="15" customHeight="1" x14ac:dyDescent="0.25">
      <c r="B190" s="87">
        <v>52.812920026824429</v>
      </c>
      <c r="C190" s="81">
        <v>123.97099999999999</v>
      </c>
      <c r="D190" s="87">
        <v>52.812920026824429</v>
      </c>
      <c r="E190" s="81">
        <v>123.97099999999999</v>
      </c>
      <c r="F190" s="87">
        <v>52.812920026824429</v>
      </c>
      <c r="G190" s="81">
        <v>121.70599999999999</v>
      </c>
    </row>
    <row r="191" spans="2:7" ht="15" customHeight="1" x14ac:dyDescent="0.25">
      <c r="B191" s="87">
        <v>52.812920026824429</v>
      </c>
      <c r="C191" s="81">
        <v>124.34849999999999</v>
      </c>
      <c r="D191" s="87">
        <v>52.812920026824429</v>
      </c>
      <c r="E191" s="81">
        <v>124.34849999999999</v>
      </c>
      <c r="F191" s="87">
        <v>52.812920026824429</v>
      </c>
      <c r="G191" s="81">
        <v>122.08349999999999</v>
      </c>
    </row>
    <row r="192" spans="2:7" ht="15" customHeight="1" x14ac:dyDescent="0.25">
      <c r="B192" s="87">
        <v>52.848142030753699</v>
      </c>
      <c r="C192" s="81">
        <v>124.34849999999999</v>
      </c>
      <c r="D192" s="87">
        <v>52.848142030753699</v>
      </c>
      <c r="E192" s="81">
        <v>124.34849999999999</v>
      </c>
      <c r="F192" s="87">
        <v>52.848142030753699</v>
      </c>
      <c r="G192" s="81">
        <v>122.08349999999999</v>
      </c>
    </row>
    <row r="193" spans="2:7" ht="15" customHeight="1" x14ac:dyDescent="0.25">
      <c r="B193" s="87">
        <v>52.848142030753699</v>
      </c>
      <c r="C193" s="81">
        <v>125.33</v>
      </c>
      <c r="D193" s="87">
        <v>52.848142030753699</v>
      </c>
      <c r="E193" s="81">
        <v>125.33</v>
      </c>
      <c r="F193" s="87">
        <v>52.848142030753699</v>
      </c>
      <c r="G193" s="81">
        <v>123.065</v>
      </c>
    </row>
    <row r="194" spans="2:7" ht="15" customHeight="1" x14ac:dyDescent="0.25">
      <c r="B194" s="87">
        <v>52.926027179268551</v>
      </c>
      <c r="C194" s="81">
        <v>125.33</v>
      </c>
      <c r="D194" s="87">
        <v>52.926027179268551</v>
      </c>
      <c r="E194" s="81">
        <v>125.33</v>
      </c>
      <c r="F194" s="87">
        <v>52.926027179268551</v>
      </c>
      <c r="G194" s="81">
        <v>123.065</v>
      </c>
    </row>
    <row r="195" spans="2:7" ht="15" customHeight="1" x14ac:dyDescent="0.25">
      <c r="B195" s="87">
        <v>52.926027179268551</v>
      </c>
      <c r="C195" s="81">
        <v>126.0095</v>
      </c>
      <c r="D195" s="87">
        <v>52.926027179268551</v>
      </c>
      <c r="E195" s="81">
        <v>126.0095</v>
      </c>
      <c r="F195" s="87">
        <v>52.926027179268551</v>
      </c>
      <c r="G195" s="81">
        <v>123.7445</v>
      </c>
    </row>
    <row r="196" spans="2:7" ht="15" customHeight="1" x14ac:dyDescent="0.25">
      <c r="B196" s="87">
        <v>55.060845904368151</v>
      </c>
      <c r="C196" s="81">
        <v>126.0095</v>
      </c>
      <c r="D196" s="87">
        <v>55.060845904368151</v>
      </c>
      <c r="E196" s="81">
        <v>126.0095</v>
      </c>
      <c r="F196" s="87">
        <v>55.060845904368151</v>
      </c>
      <c r="G196" s="81">
        <v>123.7445</v>
      </c>
    </row>
    <row r="197" spans="2:7" ht="15" customHeight="1" x14ac:dyDescent="0.25">
      <c r="B197" s="87">
        <v>55.060845904368151</v>
      </c>
      <c r="C197" s="81">
        <v>126.538</v>
      </c>
      <c r="D197" s="87">
        <v>55.060845904368151</v>
      </c>
      <c r="E197" s="81">
        <v>126.538</v>
      </c>
      <c r="F197" s="87">
        <v>55.060845904368151</v>
      </c>
      <c r="G197" s="81">
        <v>124.273</v>
      </c>
    </row>
    <row r="198" spans="2:7" ht="15" customHeight="1" x14ac:dyDescent="0.25">
      <c r="B198" s="87">
        <v>55.113263807181447</v>
      </c>
      <c r="C198" s="81">
        <v>126.538</v>
      </c>
      <c r="D198" s="87">
        <v>55.113263807181447</v>
      </c>
      <c r="E198" s="81">
        <v>126.538</v>
      </c>
      <c r="F198" s="87">
        <v>55.113263807181447</v>
      </c>
      <c r="G198" s="81">
        <v>124.273</v>
      </c>
    </row>
    <row r="199" spans="2:7" ht="15" customHeight="1" x14ac:dyDescent="0.25">
      <c r="B199" s="87">
        <v>55.113263807181447</v>
      </c>
      <c r="C199" s="81">
        <v>126.538</v>
      </c>
      <c r="D199" s="87">
        <v>55.113263807181447</v>
      </c>
      <c r="E199" s="81">
        <v>126.538</v>
      </c>
      <c r="F199" s="87">
        <v>55.113263807181447</v>
      </c>
      <c r="G199" s="81">
        <v>124.273</v>
      </c>
    </row>
    <row r="200" spans="2:7" ht="15" customHeight="1" x14ac:dyDescent="0.25">
      <c r="B200" s="87">
        <v>55.113263807181447</v>
      </c>
      <c r="C200" s="81">
        <v>126.538</v>
      </c>
      <c r="D200" s="87">
        <v>55.113263807181447</v>
      </c>
      <c r="E200" s="81">
        <v>126.538</v>
      </c>
      <c r="F200" s="87">
        <v>55.113263807181447</v>
      </c>
      <c r="G200" s="81">
        <v>124.273</v>
      </c>
    </row>
    <row r="201" spans="2:7" ht="15" customHeight="1" x14ac:dyDescent="0.25">
      <c r="B201" s="87">
        <v>55.113263807181447</v>
      </c>
      <c r="C201" s="81">
        <v>129.40700000000001</v>
      </c>
      <c r="D201" s="87">
        <v>55.113263807181447</v>
      </c>
      <c r="E201" s="81">
        <v>129.40700000000001</v>
      </c>
      <c r="F201" s="87">
        <v>55.113263807181447</v>
      </c>
      <c r="G201" s="81">
        <v>127.14200000000001</v>
      </c>
    </row>
    <row r="202" spans="2:7" ht="15" customHeight="1" x14ac:dyDescent="0.25">
      <c r="B202" s="87">
        <v>55.362713021841131</v>
      </c>
      <c r="C202" s="81">
        <v>129.40700000000001</v>
      </c>
      <c r="D202" s="87">
        <v>55.362713021841131</v>
      </c>
      <c r="E202" s="81">
        <v>129.40700000000001</v>
      </c>
      <c r="F202" s="87">
        <v>55.362713021841131</v>
      </c>
      <c r="G202" s="81">
        <v>127.14200000000001</v>
      </c>
    </row>
    <row r="203" spans="2:7" ht="15" customHeight="1" x14ac:dyDescent="0.25">
      <c r="B203" s="87">
        <v>55.362713021841131</v>
      </c>
      <c r="C203" s="81">
        <v>129.40700000000001</v>
      </c>
      <c r="D203" s="87">
        <v>55.362713021841131</v>
      </c>
      <c r="E203" s="81">
        <v>129.40700000000001</v>
      </c>
      <c r="F203" s="87">
        <v>55.362713021841131</v>
      </c>
      <c r="G203" s="81">
        <v>127.14200000000001</v>
      </c>
    </row>
    <row r="204" spans="2:7" ht="15" customHeight="1" x14ac:dyDescent="0.25">
      <c r="B204" s="87">
        <v>55.655626634406573</v>
      </c>
      <c r="C204" s="81">
        <v>129.40700000000001</v>
      </c>
      <c r="D204" s="87">
        <v>55.655626634406573</v>
      </c>
      <c r="E204" s="81">
        <v>129.40700000000001</v>
      </c>
      <c r="F204" s="87">
        <v>55.655626634406573</v>
      </c>
      <c r="G204" s="81">
        <v>127.14200000000001</v>
      </c>
    </row>
    <row r="205" spans="2:7" ht="15" customHeight="1" x14ac:dyDescent="0.25">
      <c r="B205" s="87">
        <v>55.655626634406573</v>
      </c>
      <c r="C205" s="81">
        <v>130.0865</v>
      </c>
      <c r="D205" s="87">
        <v>55.655626634406573</v>
      </c>
      <c r="E205" s="81">
        <v>130.0865</v>
      </c>
      <c r="F205" s="87">
        <v>55.655626634406573</v>
      </c>
      <c r="G205" s="81">
        <v>127.82150000000001</v>
      </c>
    </row>
    <row r="206" spans="2:7" ht="15" customHeight="1" x14ac:dyDescent="0.25">
      <c r="B206" s="87">
        <v>55.687129265985519</v>
      </c>
      <c r="C206" s="81">
        <v>130.0865</v>
      </c>
      <c r="D206" s="87">
        <v>55.687129265985519</v>
      </c>
      <c r="E206" s="81">
        <v>130.0865</v>
      </c>
      <c r="F206" s="87">
        <v>55.687129265985519</v>
      </c>
      <c r="G206" s="81">
        <v>127.82150000000001</v>
      </c>
    </row>
    <row r="207" spans="2:7" ht="15" customHeight="1" x14ac:dyDescent="0.25">
      <c r="B207" s="87">
        <v>55.687129265985519</v>
      </c>
      <c r="C207" s="81">
        <v>130.85659999999999</v>
      </c>
      <c r="D207" s="87">
        <v>55.687129265985519</v>
      </c>
      <c r="E207" s="81">
        <v>130.85659999999999</v>
      </c>
      <c r="F207" s="87">
        <v>55.687129265985519</v>
      </c>
      <c r="G207" s="81">
        <v>128.5916</v>
      </c>
    </row>
    <row r="208" spans="2:7" ht="15" customHeight="1" x14ac:dyDescent="0.25">
      <c r="B208" s="87">
        <v>55.701151374829053</v>
      </c>
      <c r="C208" s="81">
        <v>131.44550000000001</v>
      </c>
      <c r="D208" s="87">
        <v>55.701151374829053</v>
      </c>
      <c r="E208" s="81">
        <v>131.44550000000001</v>
      </c>
      <c r="F208" s="87">
        <v>55.701151374829053</v>
      </c>
      <c r="G208" s="81">
        <v>129.18049999999999</v>
      </c>
    </row>
    <row r="209" spans="2:7" ht="15" customHeight="1" x14ac:dyDescent="0.25">
      <c r="B209" s="87">
        <v>55.701151374829053</v>
      </c>
      <c r="C209" s="81">
        <v>130.85659999999999</v>
      </c>
      <c r="D209" s="87">
        <v>55.701151374829053</v>
      </c>
      <c r="E209" s="81">
        <v>130.85659999999999</v>
      </c>
      <c r="F209" s="87">
        <v>55.701151374829053</v>
      </c>
      <c r="G209" s="81">
        <v>128.5916</v>
      </c>
    </row>
    <row r="210" spans="2:7" ht="15" customHeight="1" x14ac:dyDescent="0.25">
      <c r="B210" s="87">
        <v>55.701151374829053</v>
      </c>
      <c r="C210" s="81">
        <v>131.44550000000001</v>
      </c>
      <c r="D210" s="87">
        <v>55.701151374829053</v>
      </c>
      <c r="E210" s="81">
        <v>131.44550000000001</v>
      </c>
      <c r="F210" s="87">
        <v>55.701151374829053</v>
      </c>
      <c r="G210" s="81">
        <v>129.18049999999999</v>
      </c>
    </row>
    <row r="211" spans="2:7" ht="15" customHeight="1" x14ac:dyDescent="0.25">
      <c r="B211" s="87">
        <v>55.701151374829053</v>
      </c>
      <c r="C211" s="81">
        <v>131.44550000000001</v>
      </c>
      <c r="D211" s="87">
        <v>55.701151374829053</v>
      </c>
      <c r="E211" s="81">
        <v>131.44550000000001</v>
      </c>
      <c r="F211" s="87">
        <v>55.701151374829053</v>
      </c>
      <c r="G211" s="81">
        <v>129.18049999999999</v>
      </c>
    </row>
    <row r="212" spans="2:7" ht="15" customHeight="1" x14ac:dyDescent="0.25">
      <c r="B212" s="87">
        <v>58.56667937482905</v>
      </c>
      <c r="C212" s="81">
        <v>131.44550000000001</v>
      </c>
      <c r="D212" s="87">
        <v>58.56667937482905</v>
      </c>
      <c r="E212" s="81">
        <v>131.44550000000001</v>
      </c>
      <c r="F212" s="87">
        <v>58.56667937482905</v>
      </c>
      <c r="G212" s="81">
        <v>129.18049999999999</v>
      </c>
    </row>
    <row r="213" spans="2:7" ht="15" customHeight="1" x14ac:dyDescent="0.25">
      <c r="B213" s="87">
        <v>58.56667937482905</v>
      </c>
      <c r="C213" s="81">
        <v>131.59650000000002</v>
      </c>
      <c r="D213" s="87">
        <v>58.56667937482905</v>
      </c>
      <c r="E213" s="81">
        <v>131.59650000000002</v>
      </c>
      <c r="F213" s="87">
        <v>58.56667937482905</v>
      </c>
      <c r="G213" s="81">
        <v>129.33150000000001</v>
      </c>
    </row>
    <row r="214" spans="2:7" ht="15" customHeight="1" x14ac:dyDescent="0.25">
      <c r="B214" s="87">
        <v>58.673131458162381</v>
      </c>
      <c r="C214" s="81">
        <v>132.125</v>
      </c>
      <c r="D214" s="87">
        <v>58.673131458162381</v>
      </c>
      <c r="E214" s="81">
        <v>132.125</v>
      </c>
      <c r="F214" s="87">
        <v>58.673131458162381</v>
      </c>
      <c r="G214" s="81">
        <v>129.86000000000001</v>
      </c>
    </row>
    <row r="215" spans="2:7" ht="15" customHeight="1" x14ac:dyDescent="0.25">
      <c r="B215" s="87">
        <v>58.673131458162381</v>
      </c>
      <c r="C215" s="81">
        <v>131.59650000000002</v>
      </c>
      <c r="D215" s="87">
        <v>58.673131458162381</v>
      </c>
      <c r="E215" s="81">
        <v>131.59650000000002</v>
      </c>
      <c r="F215" s="87">
        <v>58.673131458162381</v>
      </c>
      <c r="G215" s="81">
        <v>129.33150000000001</v>
      </c>
    </row>
    <row r="216" spans="2:7" ht="15" customHeight="1" x14ac:dyDescent="0.25">
      <c r="B216" s="87">
        <v>58.673131458162381</v>
      </c>
      <c r="C216" s="81">
        <v>132.125</v>
      </c>
      <c r="D216" s="87">
        <v>58.673131458162381</v>
      </c>
      <c r="E216" s="81">
        <v>132.125</v>
      </c>
      <c r="F216" s="87">
        <v>58.673131458162381</v>
      </c>
      <c r="G216" s="81">
        <v>129.86000000000001</v>
      </c>
    </row>
    <row r="217" spans="2:7" ht="15" customHeight="1" x14ac:dyDescent="0.25">
      <c r="B217" s="87">
        <v>58.673131458162381</v>
      </c>
      <c r="C217" s="81">
        <v>132.125</v>
      </c>
      <c r="D217" s="87">
        <v>58.673131458162381</v>
      </c>
      <c r="E217" s="81">
        <v>132.125</v>
      </c>
      <c r="F217" s="87">
        <v>58.673131458162381</v>
      </c>
      <c r="G217" s="81">
        <v>129.86000000000001</v>
      </c>
    </row>
    <row r="218" spans="2:7" ht="15" customHeight="1" x14ac:dyDescent="0.25">
      <c r="B218" s="87">
        <v>61.42997212902192</v>
      </c>
      <c r="C218" s="81">
        <v>132.125</v>
      </c>
      <c r="D218" s="87">
        <v>61.42997212902192</v>
      </c>
      <c r="E218" s="81">
        <v>132.125</v>
      </c>
      <c r="F218" s="87">
        <v>61.42997212902192</v>
      </c>
      <c r="G218" s="81">
        <v>129.86000000000001</v>
      </c>
    </row>
    <row r="219" spans="2:7" ht="15" customHeight="1" x14ac:dyDescent="0.25">
      <c r="B219" s="87">
        <v>61.42997212902192</v>
      </c>
      <c r="C219" s="81">
        <v>133.18200000000002</v>
      </c>
      <c r="D219" s="87">
        <v>61.42997212902192</v>
      </c>
      <c r="E219" s="81">
        <v>133.18200000000002</v>
      </c>
      <c r="F219" s="87">
        <v>61.42997212902192</v>
      </c>
      <c r="G219" s="81">
        <v>130.917</v>
      </c>
    </row>
    <row r="220" spans="2:7" ht="15" customHeight="1" x14ac:dyDescent="0.25">
      <c r="B220" s="87">
        <v>61.661279945733511</v>
      </c>
      <c r="C220" s="81">
        <v>133.18200000000002</v>
      </c>
      <c r="D220" s="87">
        <v>61.661279945733511</v>
      </c>
      <c r="E220" s="81">
        <v>133.18200000000002</v>
      </c>
      <c r="F220" s="87">
        <v>61.661279945733511</v>
      </c>
      <c r="G220" s="81">
        <v>130.917</v>
      </c>
    </row>
    <row r="221" spans="2:7" ht="15" customHeight="1" x14ac:dyDescent="0.25">
      <c r="B221" s="87">
        <v>61.661279945733511</v>
      </c>
      <c r="C221" s="81">
        <v>133.18200000000002</v>
      </c>
      <c r="D221" s="87">
        <v>61.661279945733511</v>
      </c>
      <c r="E221" s="81">
        <v>133.18200000000002</v>
      </c>
      <c r="F221" s="87">
        <v>61.661279945733511</v>
      </c>
      <c r="G221" s="81">
        <v>130.917</v>
      </c>
    </row>
    <row r="222" spans="2:7" ht="15" customHeight="1" x14ac:dyDescent="0.25">
      <c r="B222" s="87">
        <v>61.661279945733511</v>
      </c>
      <c r="C222" s="81">
        <v>133.18200000000002</v>
      </c>
      <c r="D222" s="87">
        <v>61.661279945733511</v>
      </c>
      <c r="E222" s="81">
        <v>133.18200000000002</v>
      </c>
      <c r="F222" s="87">
        <v>61.661279945733511</v>
      </c>
      <c r="G222" s="81">
        <v>130.917</v>
      </c>
    </row>
    <row r="223" spans="2:7" ht="15" customHeight="1" x14ac:dyDescent="0.25">
      <c r="B223" s="87">
        <v>61.661279945733511</v>
      </c>
      <c r="C223" s="81">
        <v>134.541</v>
      </c>
      <c r="D223" s="87">
        <v>61.661279945733511</v>
      </c>
      <c r="E223" s="81">
        <v>134.541</v>
      </c>
      <c r="F223" s="87">
        <v>61.661279945733511</v>
      </c>
      <c r="G223" s="81">
        <v>132.27599999999998</v>
      </c>
    </row>
    <row r="224" spans="2:7" ht="15" customHeight="1" x14ac:dyDescent="0.25">
      <c r="B224" s="87">
        <v>61.775581308131329</v>
      </c>
      <c r="C224" s="81">
        <v>134.541</v>
      </c>
      <c r="D224" s="87">
        <v>61.775581308131329</v>
      </c>
      <c r="E224" s="81">
        <v>134.541</v>
      </c>
      <c r="F224" s="87">
        <v>61.775581308131329</v>
      </c>
      <c r="G224" s="81">
        <v>132.27599999999998</v>
      </c>
    </row>
    <row r="225" spans="2:7" ht="15" customHeight="1" x14ac:dyDescent="0.25">
      <c r="B225" s="87">
        <v>61.775581308131329</v>
      </c>
      <c r="C225" s="81">
        <v>135.29599999999999</v>
      </c>
      <c r="D225" s="87">
        <v>61.775581308131329</v>
      </c>
      <c r="E225" s="81">
        <v>135.29599999999999</v>
      </c>
      <c r="F225" s="87">
        <v>61.775581308131329</v>
      </c>
      <c r="G225" s="81">
        <v>133.03100000000001</v>
      </c>
    </row>
    <row r="226" spans="2:7" ht="15" customHeight="1" x14ac:dyDescent="0.25">
      <c r="B226" s="87">
        <v>61.953790897172425</v>
      </c>
      <c r="C226" s="81">
        <v>135.29599999999999</v>
      </c>
      <c r="D226" s="87">
        <v>61.953790897172425</v>
      </c>
      <c r="E226" s="81">
        <v>135.29599999999999</v>
      </c>
      <c r="F226" s="87">
        <v>61.953790897172425</v>
      </c>
      <c r="G226" s="81">
        <v>133.03100000000001</v>
      </c>
    </row>
    <row r="227" spans="2:7" ht="15" customHeight="1" x14ac:dyDescent="0.25">
      <c r="B227" s="87">
        <v>61.953790897172425</v>
      </c>
      <c r="C227" s="81">
        <v>135.29599999999999</v>
      </c>
      <c r="D227" s="87">
        <v>61.953790897172425</v>
      </c>
      <c r="E227" s="81">
        <v>135.29599999999999</v>
      </c>
      <c r="F227" s="87">
        <v>61.953790897172425</v>
      </c>
      <c r="G227" s="81">
        <v>133.03100000000001</v>
      </c>
    </row>
    <row r="228" spans="2:7" ht="15" customHeight="1" x14ac:dyDescent="0.25">
      <c r="B228" s="87">
        <v>65.303330623199827</v>
      </c>
      <c r="C228" s="81">
        <v>135.29599999999999</v>
      </c>
      <c r="D228" s="87">
        <v>65.303330623199827</v>
      </c>
      <c r="E228" s="81">
        <v>135.29599999999999</v>
      </c>
      <c r="F228" s="87">
        <v>65.303330623199827</v>
      </c>
      <c r="G228" s="81">
        <v>133.03100000000001</v>
      </c>
    </row>
    <row r="229" spans="2:7" ht="15" customHeight="1" x14ac:dyDescent="0.25">
      <c r="B229" s="87">
        <v>65.303330623199827</v>
      </c>
      <c r="C229" s="81">
        <v>135.97549999999998</v>
      </c>
      <c r="D229" s="87">
        <v>65.303330623199827</v>
      </c>
      <c r="E229" s="81">
        <v>135.97549999999998</v>
      </c>
      <c r="F229" s="87">
        <v>65.303330623199827</v>
      </c>
      <c r="G229" s="81">
        <v>133.7105</v>
      </c>
    </row>
    <row r="230" spans="2:7" ht="15" customHeight="1" x14ac:dyDescent="0.25">
      <c r="B230" s="87">
        <v>67.981732827056575</v>
      </c>
      <c r="C230" s="81">
        <v>135.97549999999998</v>
      </c>
      <c r="D230" s="87">
        <v>67.981732827056575</v>
      </c>
      <c r="E230" s="81">
        <v>135.97549999999998</v>
      </c>
      <c r="F230" s="87">
        <v>67.981732827056575</v>
      </c>
      <c r="G230" s="81">
        <v>133.7105</v>
      </c>
    </row>
    <row r="231" spans="2:7" ht="15" customHeight="1" x14ac:dyDescent="0.25">
      <c r="B231" s="87">
        <v>67.981732827056575</v>
      </c>
      <c r="C231" s="81">
        <v>136.50400000000002</v>
      </c>
      <c r="D231" s="87">
        <v>67.981732827056575</v>
      </c>
      <c r="E231" s="81">
        <v>136.50400000000002</v>
      </c>
      <c r="F231" s="87">
        <v>67.981732827056575</v>
      </c>
      <c r="G231" s="81">
        <v>134.239</v>
      </c>
    </row>
    <row r="232" spans="2:7" ht="15" customHeight="1" x14ac:dyDescent="0.25">
      <c r="B232" s="87">
        <v>68.259139576612526</v>
      </c>
      <c r="C232" s="81">
        <v>136.50400000000002</v>
      </c>
      <c r="D232" s="87">
        <v>68.259139576612526</v>
      </c>
      <c r="E232" s="81">
        <v>136.50400000000002</v>
      </c>
      <c r="F232" s="87">
        <v>68.259139576612526</v>
      </c>
      <c r="G232" s="81">
        <v>134.239</v>
      </c>
    </row>
    <row r="233" spans="2:7" ht="15" customHeight="1" x14ac:dyDescent="0.25">
      <c r="B233" s="87">
        <v>68.259139576612526</v>
      </c>
      <c r="C233" s="81">
        <v>137.863</v>
      </c>
      <c r="D233" s="87">
        <v>68.259139576612526</v>
      </c>
      <c r="E233" s="81">
        <v>137.863</v>
      </c>
      <c r="F233" s="87">
        <v>68.259139576612526</v>
      </c>
      <c r="G233" s="81">
        <v>135.59799999999998</v>
      </c>
    </row>
    <row r="234" spans="2:7" ht="15" customHeight="1" x14ac:dyDescent="0.25">
      <c r="B234" s="87">
        <v>68.45158302365023</v>
      </c>
      <c r="C234" s="81">
        <v>137.863</v>
      </c>
      <c r="D234" s="87">
        <v>68.45158302365023</v>
      </c>
      <c r="E234" s="81">
        <v>137.863</v>
      </c>
      <c r="F234" s="87">
        <v>68.45158302365023</v>
      </c>
      <c r="G234" s="81">
        <v>135.59799999999998</v>
      </c>
    </row>
    <row r="235" spans="2:7" ht="15" customHeight="1" x14ac:dyDescent="0.25">
      <c r="B235" s="87">
        <v>68.45158302365023</v>
      </c>
      <c r="C235" s="81">
        <v>138.316</v>
      </c>
      <c r="D235" s="87">
        <v>68.45158302365023</v>
      </c>
      <c r="E235" s="81">
        <v>138.316</v>
      </c>
      <c r="F235" s="87">
        <v>68.45158302365023</v>
      </c>
      <c r="G235" s="81">
        <v>136.05099999999999</v>
      </c>
    </row>
    <row r="236" spans="2:7" ht="15" customHeight="1" x14ac:dyDescent="0.25">
      <c r="B236" s="87">
        <v>68.693015041194087</v>
      </c>
      <c r="C236" s="81">
        <v>138.316</v>
      </c>
      <c r="D236" s="87">
        <v>68.693015041194087</v>
      </c>
      <c r="E236" s="81">
        <v>138.316</v>
      </c>
      <c r="F236" s="87">
        <v>68.693015041194087</v>
      </c>
      <c r="G236" s="81">
        <v>136.05099999999999</v>
      </c>
    </row>
    <row r="237" spans="2:7" ht="15" customHeight="1" x14ac:dyDescent="0.25">
      <c r="B237" s="87">
        <v>68.693015041194087</v>
      </c>
      <c r="C237" s="81">
        <v>138.61799999999999</v>
      </c>
      <c r="D237" s="87">
        <v>68.693015041194087</v>
      </c>
      <c r="E237" s="81">
        <v>138.61799999999999</v>
      </c>
      <c r="F237" s="87">
        <v>68.693015041194087</v>
      </c>
      <c r="G237" s="81">
        <v>136.35300000000001</v>
      </c>
    </row>
    <row r="238" spans="2:7" ht="15" customHeight="1" x14ac:dyDescent="0.25">
      <c r="B238" s="87">
        <v>71.282040322092968</v>
      </c>
      <c r="C238" s="81">
        <v>138.61799999999999</v>
      </c>
      <c r="D238" s="87">
        <v>71.282040322092968</v>
      </c>
      <c r="E238" s="81">
        <v>138.61799999999999</v>
      </c>
      <c r="F238" s="87">
        <v>71.282040322092968</v>
      </c>
      <c r="G238" s="81">
        <v>136.35300000000001</v>
      </c>
    </row>
    <row r="239" spans="2:7" ht="15" customHeight="1" x14ac:dyDescent="0.25">
      <c r="B239" s="87">
        <v>71.282040322092968</v>
      </c>
      <c r="C239" s="81">
        <v>139.75049999999999</v>
      </c>
      <c r="D239" s="87">
        <v>71.282040322092968</v>
      </c>
      <c r="E239" s="81">
        <v>139.75049999999999</v>
      </c>
      <c r="F239" s="87">
        <v>71.282040322092968</v>
      </c>
      <c r="G239" s="81">
        <v>137.4855</v>
      </c>
    </row>
    <row r="240" spans="2:7" ht="15" customHeight="1" x14ac:dyDescent="0.25">
      <c r="B240" s="87">
        <v>72.919932673367754</v>
      </c>
      <c r="C240" s="81">
        <v>139.75049999999999</v>
      </c>
      <c r="D240" s="87">
        <v>72.919932673367754</v>
      </c>
      <c r="E240" s="81">
        <v>139.75049999999999</v>
      </c>
      <c r="F240" s="87">
        <v>72.919932673367754</v>
      </c>
      <c r="G240" s="81">
        <v>137.4855</v>
      </c>
    </row>
    <row r="241" spans="2:7" ht="15" customHeight="1" x14ac:dyDescent="0.25">
      <c r="B241" s="87">
        <v>72.919932673367754</v>
      </c>
      <c r="C241" s="81">
        <v>139.75049999999999</v>
      </c>
      <c r="D241" s="87">
        <v>72.919932673367754</v>
      </c>
      <c r="E241" s="81">
        <v>139.75049999999999</v>
      </c>
      <c r="F241" s="87">
        <v>72.919932673367754</v>
      </c>
      <c r="G241" s="81">
        <v>137.4855</v>
      </c>
    </row>
    <row r="242" spans="2:7" ht="15" customHeight="1" x14ac:dyDescent="0.25">
      <c r="B242" s="87">
        <v>81.603043468822307</v>
      </c>
      <c r="C242" s="81">
        <v>139.75049999999999</v>
      </c>
      <c r="D242" s="87">
        <v>81.603043468822307</v>
      </c>
      <c r="E242" s="81">
        <v>139.75049999999999</v>
      </c>
      <c r="F242" s="87">
        <v>81.603043468822307</v>
      </c>
      <c r="G242" s="81">
        <v>137.4855</v>
      </c>
    </row>
    <row r="243" spans="2:7" ht="15" customHeight="1" x14ac:dyDescent="0.25">
      <c r="B243" s="87">
        <v>81.603043468822307</v>
      </c>
      <c r="C243" s="81">
        <v>140.12799999999999</v>
      </c>
      <c r="D243" s="87">
        <v>81.603043468822307</v>
      </c>
      <c r="E243" s="81">
        <v>140.12799999999999</v>
      </c>
      <c r="F243" s="87">
        <v>81.603043468822307</v>
      </c>
      <c r="G243" s="81">
        <v>137.863</v>
      </c>
    </row>
    <row r="244" spans="2:7" ht="15" customHeight="1" x14ac:dyDescent="0.25">
      <c r="B244" s="87">
        <v>81.802354579933422</v>
      </c>
      <c r="C244" s="81">
        <v>140.12799999999999</v>
      </c>
      <c r="D244" s="87">
        <v>81.802354579933422</v>
      </c>
      <c r="E244" s="81">
        <v>140.12799999999999</v>
      </c>
      <c r="F244" s="87">
        <v>81.802354579933422</v>
      </c>
      <c r="G244" s="81">
        <v>137.863</v>
      </c>
    </row>
    <row r="245" spans="2:7" ht="15" customHeight="1" x14ac:dyDescent="0.25">
      <c r="B245" s="87">
        <v>81.802354579933422</v>
      </c>
      <c r="C245" s="81">
        <v>140.58099999999999</v>
      </c>
      <c r="D245" s="87">
        <v>81.802354579933422</v>
      </c>
      <c r="E245" s="81">
        <v>140.58099999999999</v>
      </c>
      <c r="F245" s="87">
        <v>81.802354579933422</v>
      </c>
      <c r="G245" s="81">
        <v>138.316</v>
      </c>
    </row>
    <row r="246" spans="2:7" ht="15" customHeight="1" x14ac:dyDescent="0.25">
      <c r="B246" s="87">
        <v>82.933607327186166</v>
      </c>
      <c r="C246" s="81">
        <v>141.03400000000002</v>
      </c>
      <c r="D246" s="87">
        <v>82.933607327186166</v>
      </c>
      <c r="E246" s="81">
        <v>141.03400000000002</v>
      </c>
      <c r="F246" s="87">
        <v>82.933607327186166</v>
      </c>
      <c r="G246" s="81">
        <v>138.76900000000001</v>
      </c>
    </row>
    <row r="247" spans="2:7" ht="15" customHeight="1" x14ac:dyDescent="0.25">
      <c r="B247" s="87">
        <v>82.933607327186166</v>
      </c>
      <c r="C247" s="81">
        <v>140.58099999999999</v>
      </c>
      <c r="D247" s="87">
        <v>82.933607327186166</v>
      </c>
      <c r="E247" s="81">
        <v>140.58099999999999</v>
      </c>
      <c r="F247" s="87">
        <v>82.933607327186166</v>
      </c>
      <c r="G247" s="81">
        <v>138.316</v>
      </c>
    </row>
    <row r="248" spans="2:7" ht="15" customHeight="1" x14ac:dyDescent="0.25">
      <c r="B248" s="87">
        <v>82.933607327186166</v>
      </c>
      <c r="C248" s="81">
        <v>141.03400000000002</v>
      </c>
      <c r="D248" s="87">
        <v>82.933607327186166</v>
      </c>
      <c r="E248" s="81">
        <v>141.03400000000002</v>
      </c>
      <c r="F248" s="87">
        <v>82.933607327186166</v>
      </c>
      <c r="G248" s="81">
        <v>138.76900000000001</v>
      </c>
    </row>
    <row r="249" spans="2:7" ht="15" customHeight="1" x14ac:dyDescent="0.25">
      <c r="B249" s="87">
        <v>82.933607327186166</v>
      </c>
      <c r="C249" s="81">
        <v>141.5625</v>
      </c>
      <c r="D249" s="87">
        <v>82.933607327186166</v>
      </c>
      <c r="E249" s="81">
        <v>141.5625</v>
      </c>
      <c r="F249" s="87">
        <v>82.933607327186166</v>
      </c>
      <c r="G249" s="81">
        <v>139.29750000000001</v>
      </c>
    </row>
    <row r="250" spans="2:7" ht="15" customHeight="1" x14ac:dyDescent="0.25">
      <c r="B250" s="87">
        <v>83.38912393235222</v>
      </c>
      <c r="C250" s="81">
        <v>142.846</v>
      </c>
      <c r="D250" s="87">
        <v>83.38912393235222</v>
      </c>
      <c r="E250" s="81">
        <v>142.846</v>
      </c>
      <c r="F250" s="87">
        <v>83.38912393235222</v>
      </c>
      <c r="G250" s="81">
        <v>140.58099999999999</v>
      </c>
    </row>
    <row r="251" spans="2:7" ht="15" customHeight="1" x14ac:dyDescent="0.25">
      <c r="B251" s="87">
        <v>83.38912393235222</v>
      </c>
      <c r="C251" s="81">
        <v>141.5625</v>
      </c>
      <c r="D251" s="87">
        <v>83.38912393235222</v>
      </c>
      <c r="E251" s="81">
        <v>141.5625</v>
      </c>
      <c r="F251" s="87">
        <v>83.38912393235222</v>
      </c>
      <c r="G251" s="81">
        <v>139.29750000000001</v>
      </c>
    </row>
    <row r="252" spans="2:7" ht="15" customHeight="1" x14ac:dyDescent="0.25">
      <c r="B252" s="87">
        <v>83.38912393235222</v>
      </c>
      <c r="C252" s="81">
        <v>142.846</v>
      </c>
      <c r="D252" s="87">
        <v>83.38912393235222</v>
      </c>
      <c r="E252" s="81">
        <v>142.846</v>
      </c>
      <c r="F252" s="87">
        <v>83.38912393235222</v>
      </c>
      <c r="G252" s="81">
        <v>140.58099999999999</v>
      </c>
    </row>
    <row r="253" spans="2:7" ht="15" customHeight="1" x14ac:dyDescent="0.25">
      <c r="B253" s="87">
        <v>83.38912393235222</v>
      </c>
      <c r="C253" s="81">
        <v>142.846</v>
      </c>
      <c r="D253" s="87">
        <v>83.38912393235222</v>
      </c>
      <c r="E253" s="81">
        <v>142.846</v>
      </c>
      <c r="F253" s="87">
        <v>83.38912393235222</v>
      </c>
      <c r="G253" s="81">
        <v>140.58099999999999</v>
      </c>
    </row>
    <row r="254" spans="2:7" ht="15" customHeight="1" x14ac:dyDescent="0.25">
      <c r="B254" s="87">
        <v>84.456213903282446</v>
      </c>
      <c r="C254" s="81">
        <v>142.846</v>
      </c>
      <c r="D254" s="87">
        <v>84.456213903282446</v>
      </c>
      <c r="E254" s="81">
        <v>142.846</v>
      </c>
      <c r="F254" s="87">
        <v>84.456213903282446</v>
      </c>
      <c r="G254" s="81">
        <v>140.58099999999999</v>
      </c>
    </row>
    <row r="255" spans="2:7" ht="15" customHeight="1" x14ac:dyDescent="0.25">
      <c r="B255" s="87">
        <v>84.456213903282446</v>
      </c>
      <c r="C255" s="81">
        <v>146.16800000000001</v>
      </c>
      <c r="D255" s="87">
        <v>84.456213903282446</v>
      </c>
      <c r="E255" s="81">
        <v>146.16800000000001</v>
      </c>
      <c r="F255" s="87">
        <v>84.456213903282446</v>
      </c>
      <c r="G255" s="81">
        <v>143.90299999999999</v>
      </c>
    </row>
    <row r="256" spans="2:7" ht="15" customHeight="1" x14ac:dyDescent="0.25">
      <c r="B256" s="87">
        <v>84.907582300908558</v>
      </c>
      <c r="C256" s="81">
        <v>146.16800000000001</v>
      </c>
      <c r="D256" s="87">
        <v>84.907582300908558</v>
      </c>
      <c r="E256" s="81">
        <v>146.16800000000001</v>
      </c>
      <c r="F256" s="87">
        <v>84.907582300908558</v>
      </c>
      <c r="G256" s="81">
        <v>143.90299999999999</v>
      </c>
    </row>
    <row r="257" spans="2:7" ht="15" customHeight="1" x14ac:dyDescent="0.25">
      <c r="B257" s="87">
        <v>84.907582300908558</v>
      </c>
      <c r="C257" s="81">
        <v>146.39449999999999</v>
      </c>
      <c r="D257" s="87">
        <v>84.907582300908558</v>
      </c>
      <c r="E257" s="81">
        <v>146.39449999999999</v>
      </c>
      <c r="F257" s="87">
        <v>84.907582300908558</v>
      </c>
      <c r="G257" s="81">
        <v>144.12950000000001</v>
      </c>
    </row>
    <row r="258" spans="2:7" ht="15" customHeight="1" x14ac:dyDescent="0.25">
      <c r="B258" s="87">
        <v>86.294142766024834</v>
      </c>
      <c r="C258" s="81">
        <v>146.39449999999999</v>
      </c>
      <c r="D258" s="87">
        <v>86.294142766024834</v>
      </c>
      <c r="E258" s="81">
        <v>146.39449999999999</v>
      </c>
      <c r="F258" s="87">
        <v>86.294142766024834</v>
      </c>
      <c r="G258" s="81">
        <v>144.12950000000001</v>
      </c>
    </row>
    <row r="259" spans="2:7" ht="15" customHeight="1" x14ac:dyDescent="0.25">
      <c r="B259" s="87">
        <v>86.294142766024834</v>
      </c>
      <c r="C259" s="81">
        <v>146.39449999999999</v>
      </c>
      <c r="D259" s="87">
        <v>86.294142766024834</v>
      </c>
      <c r="E259" s="81">
        <v>146.39449999999999</v>
      </c>
      <c r="F259" s="87">
        <v>86.294142766024834</v>
      </c>
      <c r="G259" s="81">
        <v>144.12950000000001</v>
      </c>
    </row>
    <row r="260" spans="2:7" ht="15" customHeight="1" x14ac:dyDescent="0.25">
      <c r="B260" s="87">
        <v>86.374942299824369</v>
      </c>
      <c r="C260" s="81">
        <v>146.39449999999999</v>
      </c>
      <c r="D260" s="87">
        <v>86.374942299824369</v>
      </c>
      <c r="E260" s="81">
        <v>146.39449999999999</v>
      </c>
      <c r="F260" s="87">
        <v>86.374942299824369</v>
      </c>
      <c r="G260" s="81">
        <v>144.12950000000001</v>
      </c>
    </row>
    <row r="261" spans="2:7" ht="15" customHeight="1" x14ac:dyDescent="0.25">
      <c r="B261" s="87">
        <v>86.374942299824369</v>
      </c>
      <c r="C261" s="81">
        <v>146.39449999999999</v>
      </c>
      <c r="D261" s="87">
        <v>86.374942299824369</v>
      </c>
      <c r="E261" s="81">
        <v>146.39449999999999</v>
      </c>
      <c r="F261" s="87">
        <v>86.374942299824369</v>
      </c>
      <c r="G261" s="81">
        <v>144.12950000000001</v>
      </c>
    </row>
    <row r="262" spans="2:7" ht="15" customHeight="1" x14ac:dyDescent="0.25">
      <c r="B262" s="87">
        <v>88.889518057400124</v>
      </c>
      <c r="C262" s="81">
        <v>146.39449999999999</v>
      </c>
      <c r="D262" s="87">
        <v>88.889518057400124</v>
      </c>
      <c r="E262" s="81">
        <v>146.39449999999999</v>
      </c>
      <c r="F262" s="87">
        <v>88.889518057400124</v>
      </c>
      <c r="G262" s="81">
        <v>144.12950000000001</v>
      </c>
    </row>
    <row r="263" spans="2:7" ht="15" customHeight="1" x14ac:dyDescent="0.25">
      <c r="B263" s="87">
        <v>88.889518057400124</v>
      </c>
      <c r="C263" s="81">
        <v>147.14950000000002</v>
      </c>
      <c r="D263" s="87">
        <v>88.889518057400124</v>
      </c>
      <c r="E263" s="81">
        <v>147.14950000000002</v>
      </c>
      <c r="F263" s="87">
        <v>88.889518057400124</v>
      </c>
      <c r="G263" s="81">
        <v>144.8845</v>
      </c>
    </row>
    <row r="264" spans="2:7" ht="15" customHeight="1" x14ac:dyDescent="0.25">
      <c r="B264" s="87">
        <v>88.957748383695716</v>
      </c>
      <c r="C264" s="81">
        <v>147.14950000000002</v>
      </c>
      <c r="D264" s="87">
        <v>88.957748383695716</v>
      </c>
      <c r="E264" s="81">
        <v>147.14950000000002</v>
      </c>
      <c r="F264" s="87">
        <v>88.957748383695716</v>
      </c>
      <c r="G264" s="81">
        <v>144.8845</v>
      </c>
    </row>
    <row r="265" spans="2:7" ht="15" customHeight="1" x14ac:dyDescent="0.25">
      <c r="B265" s="87">
        <v>88.957748383695716</v>
      </c>
      <c r="C265" s="81">
        <v>147.376</v>
      </c>
      <c r="D265" s="87">
        <v>88.957748383695716</v>
      </c>
      <c r="E265" s="81">
        <v>147.376</v>
      </c>
      <c r="F265" s="87">
        <v>88.957748383695716</v>
      </c>
      <c r="G265" s="81">
        <v>145.11099999999999</v>
      </c>
    </row>
    <row r="266" spans="2:7" ht="15" customHeight="1" x14ac:dyDescent="0.25">
      <c r="B266" s="87">
        <v>89.028631287676987</v>
      </c>
      <c r="C266" s="81">
        <v>147.376</v>
      </c>
      <c r="D266" s="87">
        <v>89.028631287676987</v>
      </c>
      <c r="E266" s="81">
        <v>147.376</v>
      </c>
      <c r="F266" s="87">
        <v>89.028631287676987</v>
      </c>
      <c r="G266" s="81">
        <v>145.11099999999999</v>
      </c>
    </row>
    <row r="267" spans="2:7" ht="15" customHeight="1" x14ac:dyDescent="0.25">
      <c r="B267" s="87">
        <v>89.028631287676987</v>
      </c>
      <c r="C267" s="81">
        <v>147.45150000000001</v>
      </c>
      <c r="D267" s="87">
        <v>89.028631287676987</v>
      </c>
      <c r="E267" s="81">
        <v>147.45150000000001</v>
      </c>
      <c r="F267" s="87">
        <v>89.028631287676987</v>
      </c>
      <c r="G267" s="81">
        <v>145.18650000000002</v>
      </c>
    </row>
    <row r="268" spans="2:7" ht="15" customHeight="1" x14ac:dyDescent="0.25">
      <c r="B268" s="87">
        <v>89.386255539173987</v>
      </c>
      <c r="C268" s="81">
        <v>147.45150000000001</v>
      </c>
      <c r="D268" s="87">
        <v>89.386255539173987</v>
      </c>
      <c r="E268" s="81">
        <v>147.45150000000001</v>
      </c>
      <c r="F268" s="87">
        <v>89.386255539173987</v>
      </c>
      <c r="G268" s="81">
        <v>145.18650000000002</v>
      </c>
    </row>
    <row r="269" spans="2:7" ht="15" customHeight="1" x14ac:dyDescent="0.25">
      <c r="B269" s="87">
        <v>89.386255539173987</v>
      </c>
      <c r="C269" s="81">
        <v>149.94299999999998</v>
      </c>
      <c r="D269" s="87">
        <v>89.386255539173987</v>
      </c>
      <c r="E269" s="81">
        <v>149.94299999999998</v>
      </c>
      <c r="F269" s="87">
        <v>89.386255539173987</v>
      </c>
      <c r="G269" s="81">
        <v>147.678</v>
      </c>
    </row>
    <row r="270" spans="2:7" ht="15" customHeight="1" x14ac:dyDescent="0.25">
      <c r="B270" s="87">
        <v>90.357026576355977</v>
      </c>
      <c r="C270" s="81">
        <v>149.94299999999998</v>
      </c>
      <c r="D270" s="87">
        <v>90.357026576355977</v>
      </c>
      <c r="E270" s="81">
        <v>149.94299999999998</v>
      </c>
      <c r="F270" s="87">
        <v>90.357026576355977</v>
      </c>
      <c r="G270" s="81">
        <v>147.678</v>
      </c>
    </row>
    <row r="271" spans="2:7" ht="15" customHeight="1" x14ac:dyDescent="0.25">
      <c r="B271" s="87">
        <v>90.357026576355977</v>
      </c>
      <c r="C271" s="81">
        <v>150.47150000000002</v>
      </c>
      <c r="D271" s="87">
        <v>90.357026576355977</v>
      </c>
      <c r="E271" s="81">
        <v>150.47150000000002</v>
      </c>
      <c r="F271" s="87">
        <v>90.357026576355977</v>
      </c>
      <c r="G271" s="81">
        <v>148.20650000000001</v>
      </c>
    </row>
    <row r="272" spans="2:7" ht="15" customHeight="1" x14ac:dyDescent="0.25">
      <c r="B272" s="87">
        <v>90.410736056478299</v>
      </c>
      <c r="C272" s="81">
        <v>150.47150000000002</v>
      </c>
      <c r="D272" s="87">
        <v>90.410736056478299</v>
      </c>
      <c r="E272" s="81">
        <v>150.47150000000002</v>
      </c>
      <c r="F272" s="87">
        <v>90.410736056478299</v>
      </c>
      <c r="G272" s="81">
        <v>148.20650000000001</v>
      </c>
    </row>
    <row r="273" spans="2:7" ht="15" customHeight="1" x14ac:dyDescent="0.25">
      <c r="B273" s="87">
        <v>90.410736056478299</v>
      </c>
      <c r="C273" s="81">
        <v>150.47150000000002</v>
      </c>
      <c r="D273" s="87">
        <v>90.410736056478299</v>
      </c>
      <c r="E273" s="81">
        <v>150.47150000000002</v>
      </c>
      <c r="F273" s="87">
        <v>90.410736056478299</v>
      </c>
      <c r="G273" s="81">
        <v>148.20650000000001</v>
      </c>
    </row>
    <row r="274" spans="2:7" ht="15" customHeight="1" x14ac:dyDescent="0.25">
      <c r="B274" s="87">
        <v>90.430030535005912</v>
      </c>
      <c r="C274" s="81">
        <v>150.47150000000002</v>
      </c>
      <c r="D274" s="87">
        <v>90.430030535005912</v>
      </c>
      <c r="E274" s="81">
        <v>150.47150000000002</v>
      </c>
      <c r="F274" s="87">
        <v>90.430030535005912</v>
      </c>
      <c r="G274" s="81">
        <v>148.20650000000001</v>
      </c>
    </row>
    <row r="275" spans="2:7" ht="15" customHeight="1" x14ac:dyDescent="0.25">
      <c r="B275" s="87">
        <v>90.430030535005912</v>
      </c>
      <c r="C275" s="81">
        <v>150.47150000000002</v>
      </c>
      <c r="D275" s="87">
        <v>90.430030535005912</v>
      </c>
      <c r="E275" s="81">
        <v>150.47150000000002</v>
      </c>
      <c r="F275" s="87">
        <v>90.430030535005912</v>
      </c>
      <c r="G275" s="81">
        <v>148.20650000000001</v>
      </c>
    </row>
    <row r="276" spans="2:7" ht="15" customHeight="1" x14ac:dyDescent="0.25">
      <c r="B276" s="87">
        <v>90.482433285497066</v>
      </c>
      <c r="C276" s="81">
        <v>150.47150000000002</v>
      </c>
      <c r="D276" s="87">
        <v>90.482433285497066</v>
      </c>
      <c r="E276" s="81">
        <v>150.47150000000002</v>
      </c>
      <c r="F276" s="87">
        <v>90.482433285497066</v>
      </c>
      <c r="G276" s="81">
        <v>148.20650000000001</v>
      </c>
    </row>
    <row r="277" spans="2:7" ht="15" customHeight="1" x14ac:dyDescent="0.25">
      <c r="B277" s="87">
        <v>90.482433285497066</v>
      </c>
      <c r="C277" s="81">
        <v>151.07550000000001</v>
      </c>
      <c r="D277" s="87">
        <v>90.482433285497066</v>
      </c>
      <c r="E277" s="81">
        <v>151.07550000000001</v>
      </c>
      <c r="F277" s="87">
        <v>90.482433285497066</v>
      </c>
      <c r="G277" s="81">
        <v>148.81049999999999</v>
      </c>
    </row>
    <row r="278" spans="2:7" ht="15" customHeight="1" x14ac:dyDescent="0.25">
      <c r="B278" s="87">
        <v>90.525593681536677</v>
      </c>
      <c r="C278" s="81">
        <v>151.07550000000001</v>
      </c>
      <c r="D278" s="87">
        <v>90.525593681536677</v>
      </c>
      <c r="E278" s="81">
        <v>151.07550000000001</v>
      </c>
      <c r="F278" s="87">
        <v>90.525593681536677</v>
      </c>
      <c r="G278" s="81">
        <v>148.81049999999999</v>
      </c>
    </row>
    <row r="279" spans="2:7" ht="15" customHeight="1" x14ac:dyDescent="0.25">
      <c r="B279" s="87">
        <v>90.525593681536677</v>
      </c>
      <c r="C279" s="81">
        <v>152.2835</v>
      </c>
      <c r="D279" s="87">
        <v>90.525593681536677</v>
      </c>
      <c r="E279" s="81">
        <v>152.2835</v>
      </c>
      <c r="F279" s="87">
        <v>90.525593681536677</v>
      </c>
      <c r="G279" s="81">
        <v>150.01849999999999</v>
      </c>
    </row>
    <row r="280" spans="2:7" ht="15" customHeight="1" x14ac:dyDescent="0.25">
      <c r="B280" s="87">
        <v>92.026711114950714</v>
      </c>
      <c r="C280" s="81">
        <v>152.2835</v>
      </c>
      <c r="D280" s="87">
        <v>92.026711114950714</v>
      </c>
      <c r="E280" s="81">
        <v>152.2835</v>
      </c>
      <c r="F280" s="87">
        <v>92.026711114950714</v>
      </c>
      <c r="G280" s="81">
        <v>150.01849999999999</v>
      </c>
    </row>
    <row r="281" spans="2:7" ht="15" customHeight="1" x14ac:dyDescent="0.25">
      <c r="B281" s="87">
        <v>92.026711114950714</v>
      </c>
      <c r="C281" s="81">
        <v>152.661</v>
      </c>
      <c r="D281" s="87">
        <v>92.026711114950714</v>
      </c>
      <c r="E281" s="81">
        <v>152.661</v>
      </c>
      <c r="F281" s="87">
        <v>92.026711114950714</v>
      </c>
      <c r="G281" s="81">
        <v>150.39599999999999</v>
      </c>
    </row>
    <row r="282" spans="2:7" ht="15" customHeight="1" x14ac:dyDescent="0.25">
      <c r="B282" s="87">
        <v>92.536930238456691</v>
      </c>
      <c r="C282" s="81">
        <v>152.661</v>
      </c>
      <c r="D282" s="87">
        <v>92.536930238456691</v>
      </c>
      <c r="E282" s="81">
        <v>152.661</v>
      </c>
      <c r="F282" s="87">
        <v>92.536930238456691</v>
      </c>
      <c r="G282" s="81">
        <v>150.39599999999999</v>
      </c>
    </row>
    <row r="283" spans="2:7" ht="15" customHeight="1" x14ac:dyDescent="0.25">
      <c r="B283" s="87">
        <v>92.536930238456691</v>
      </c>
      <c r="C283" s="81">
        <v>153.114</v>
      </c>
      <c r="D283" s="87">
        <v>92.536930238456691</v>
      </c>
      <c r="E283" s="81">
        <v>153.114</v>
      </c>
      <c r="F283" s="87">
        <v>92.536930238456691</v>
      </c>
      <c r="G283" s="81">
        <v>150.84900000000002</v>
      </c>
    </row>
    <row r="284" spans="2:7" ht="15" customHeight="1" x14ac:dyDescent="0.25">
      <c r="B284" s="87">
        <v>92.542630238456695</v>
      </c>
      <c r="C284" s="81">
        <v>153.114</v>
      </c>
      <c r="D284" s="87">
        <v>92.542630238456695</v>
      </c>
      <c r="E284" s="81">
        <v>153.114</v>
      </c>
      <c r="F284" s="87">
        <v>92.542630238456695</v>
      </c>
      <c r="G284" s="81">
        <v>150.84900000000002</v>
      </c>
    </row>
    <row r="285" spans="2:7" ht="15" customHeight="1" x14ac:dyDescent="0.25">
      <c r="B285" s="87">
        <v>92.542630238456695</v>
      </c>
      <c r="C285" s="81">
        <v>153.71799999999999</v>
      </c>
      <c r="D285" s="87">
        <v>92.542630238456695</v>
      </c>
      <c r="E285" s="81">
        <v>153.71799999999999</v>
      </c>
      <c r="F285" s="87">
        <v>92.542630238456695</v>
      </c>
      <c r="G285" s="81">
        <v>151.453</v>
      </c>
    </row>
    <row r="286" spans="2:7" ht="15" customHeight="1" x14ac:dyDescent="0.25">
      <c r="B286" s="87">
        <v>92.55185211345669</v>
      </c>
      <c r="C286" s="81">
        <v>153.71799999999999</v>
      </c>
      <c r="D286" s="87">
        <v>92.55185211345669</v>
      </c>
      <c r="E286" s="81">
        <v>153.71799999999999</v>
      </c>
      <c r="F286" s="87">
        <v>92.55185211345669</v>
      </c>
      <c r="G286" s="81">
        <v>151.453</v>
      </c>
    </row>
    <row r="287" spans="2:7" ht="15" customHeight="1" x14ac:dyDescent="0.25">
      <c r="B287" s="87">
        <v>92.55185211345669</v>
      </c>
      <c r="C287" s="81">
        <v>153.71799999999999</v>
      </c>
      <c r="D287" s="87">
        <v>92.55185211345669</v>
      </c>
      <c r="E287" s="81">
        <v>153.71799999999999</v>
      </c>
      <c r="F287" s="87">
        <v>92.55185211345669</v>
      </c>
      <c r="G287" s="81">
        <v>151.453</v>
      </c>
    </row>
    <row r="288" spans="2:7" ht="15" customHeight="1" x14ac:dyDescent="0.25">
      <c r="B288" s="87">
        <v>92.55185211345669</v>
      </c>
      <c r="C288" s="81">
        <v>153.71799999999999</v>
      </c>
      <c r="D288" s="87">
        <v>92.55185211345669</v>
      </c>
      <c r="E288" s="81">
        <v>153.71799999999999</v>
      </c>
      <c r="F288" s="87">
        <v>92.55185211345669</v>
      </c>
      <c r="G288" s="81">
        <v>151.453</v>
      </c>
    </row>
    <row r="289" spans="2:7" ht="15" customHeight="1" x14ac:dyDescent="0.25">
      <c r="B289" s="87">
        <v>92.55185211345669</v>
      </c>
      <c r="C289" s="81">
        <v>154.17099999999999</v>
      </c>
      <c r="D289" s="87">
        <v>92.55185211345669</v>
      </c>
      <c r="E289" s="81">
        <v>154.17099999999999</v>
      </c>
      <c r="F289" s="87">
        <v>92.55185211345669</v>
      </c>
      <c r="G289" s="81">
        <v>151.90600000000001</v>
      </c>
    </row>
    <row r="290" spans="2:7" ht="15" customHeight="1" x14ac:dyDescent="0.25">
      <c r="B290" s="87">
        <v>92.753008226309348</v>
      </c>
      <c r="C290" s="81">
        <v>154.17099999999999</v>
      </c>
      <c r="D290" s="87">
        <v>92.753008226309348</v>
      </c>
      <c r="E290" s="81">
        <v>154.17099999999999</v>
      </c>
      <c r="F290" s="87">
        <v>92.753008226309348</v>
      </c>
      <c r="G290" s="81">
        <v>151.90600000000001</v>
      </c>
    </row>
    <row r="291" spans="2:7" ht="15" customHeight="1" x14ac:dyDescent="0.25">
      <c r="B291" s="87">
        <v>92.753008226309348</v>
      </c>
      <c r="C291" s="81">
        <v>154.17099999999999</v>
      </c>
      <c r="D291" s="87">
        <v>92.753008226309348</v>
      </c>
      <c r="E291" s="81">
        <v>154.17099999999999</v>
      </c>
      <c r="F291" s="87">
        <v>92.753008226309348</v>
      </c>
      <c r="G291" s="81">
        <v>151.90600000000001</v>
      </c>
    </row>
    <row r="292" spans="2:7" ht="15" customHeight="1" x14ac:dyDescent="0.25">
      <c r="B292" s="87">
        <v>93.379559169705573</v>
      </c>
      <c r="C292" s="81">
        <v>154.17099999999999</v>
      </c>
      <c r="D292" s="87">
        <v>93.379559169705573</v>
      </c>
      <c r="E292" s="81">
        <v>154.17099999999999</v>
      </c>
      <c r="F292" s="87">
        <v>93.379559169705573</v>
      </c>
      <c r="G292" s="81">
        <v>151.90600000000001</v>
      </c>
    </row>
    <row r="293" spans="2:7" ht="15" customHeight="1" x14ac:dyDescent="0.25">
      <c r="B293" s="87">
        <v>93.379559169705573</v>
      </c>
      <c r="C293" s="81">
        <v>154.47299999999998</v>
      </c>
      <c r="D293" s="87">
        <v>93.379559169705573</v>
      </c>
      <c r="E293" s="81">
        <v>154.47299999999998</v>
      </c>
      <c r="F293" s="87">
        <v>93.379559169705573</v>
      </c>
      <c r="G293" s="81">
        <v>152.208</v>
      </c>
    </row>
    <row r="294" spans="2:7" ht="15" customHeight="1" x14ac:dyDescent="0.25">
      <c r="B294" s="87">
        <v>100.25887120901761</v>
      </c>
      <c r="C294" s="81">
        <v>154.47299999999998</v>
      </c>
      <c r="D294" s="87">
        <v>100.25887120901761</v>
      </c>
      <c r="E294" s="81">
        <v>154.47299999999998</v>
      </c>
      <c r="F294" s="87">
        <v>100.25887120901761</v>
      </c>
      <c r="G294" s="81">
        <v>152.208</v>
      </c>
    </row>
    <row r="295" spans="2:7" ht="15" customHeight="1" x14ac:dyDescent="0.25">
      <c r="B295" s="87">
        <v>100.25887120901761</v>
      </c>
      <c r="C295" s="81">
        <v>154.47299999999998</v>
      </c>
      <c r="D295" s="87">
        <v>100.25887120901761</v>
      </c>
      <c r="E295" s="81">
        <v>154.47299999999998</v>
      </c>
      <c r="F295" s="87">
        <v>100.25887120901761</v>
      </c>
      <c r="G295" s="81">
        <v>152.208</v>
      </c>
    </row>
    <row r="296" spans="2:7" ht="15" customHeight="1" x14ac:dyDescent="0.25">
      <c r="B296" s="87">
        <v>104.75639455054096</v>
      </c>
      <c r="C296" s="81">
        <v>154.47299999999998</v>
      </c>
      <c r="D296" s="87">
        <v>104.75639455054096</v>
      </c>
      <c r="E296" s="81">
        <v>154.47299999999998</v>
      </c>
      <c r="F296" s="87">
        <v>104.75639455054096</v>
      </c>
      <c r="G296" s="81">
        <v>152.208</v>
      </c>
    </row>
    <row r="297" spans="2:7" ht="15" customHeight="1" x14ac:dyDescent="0.25">
      <c r="B297" s="87">
        <v>104.75639455054096</v>
      </c>
      <c r="C297" s="81">
        <v>155.9075</v>
      </c>
      <c r="D297" s="87">
        <v>104.75639455054096</v>
      </c>
      <c r="E297" s="81">
        <v>155.9075</v>
      </c>
      <c r="F297" s="87">
        <v>104.75639455054096</v>
      </c>
      <c r="G297" s="81">
        <v>153.64250000000001</v>
      </c>
    </row>
    <row r="298" spans="2:7" ht="15" customHeight="1" x14ac:dyDescent="0.25">
      <c r="B298" s="87">
        <v>104.80065509644666</v>
      </c>
      <c r="C298" s="81">
        <v>155.9075</v>
      </c>
      <c r="D298" s="87">
        <v>104.80065509644666</v>
      </c>
      <c r="E298" s="81">
        <v>155.9075</v>
      </c>
      <c r="F298" s="87">
        <v>104.80065509644666</v>
      </c>
      <c r="G298" s="81">
        <v>153.64250000000001</v>
      </c>
    </row>
    <row r="299" spans="2:7" ht="15" customHeight="1" x14ac:dyDescent="0.25">
      <c r="B299" s="87">
        <v>104.80065509644666</v>
      </c>
      <c r="C299" s="81">
        <v>156.05849999999998</v>
      </c>
      <c r="D299" s="87">
        <v>104.80065509644666</v>
      </c>
      <c r="E299" s="81">
        <v>156.05849999999998</v>
      </c>
      <c r="F299" s="87">
        <v>104.80065509644666</v>
      </c>
      <c r="G299" s="81">
        <v>153.79349999999999</v>
      </c>
    </row>
    <row r="300" spans="2:7" ht="15" customHeight="1" x14ac:dyDescent="0.25">
      <c r="B300" s="87">
        <v>106.1415757313673</v>
      </c>
      <c r="C300" s="81">
        <v>156.05849999999998</v>
      </c>
      <c r="D300" s="87">
        <v>106.1415757313673</v>
      </c>
      <c r="E300" s="81">
        <v>156.05849999999998</v>
      </c>
      <c r="F300" s="87">
        <v>106.1415757313673</v>
      </c>
      <c r="G300" s="81">
        <v>153.79349999999999</v>
      </c>
    </row>
    <row r="301" spans="2:7" ht="15" customHeight="1" x14ac:dyDescent="0.25">
      <c r="B301" s="87">
        <v>106.1415757313673</v>
      </c>
      <c r="C301" s="81">
        <v>156.43599999999998</v>
      </c>
      <c r="D301" s="87">
        <v>106.1415757313673</v>
      </c>
      <c r="E301" s="81">
        <v>156.43599999999998</v>
      </c>
      <c r="F301" s="87">
        <v>106.1415757313673</v>
      </c>
      <c r="G301" s="81">
        <v>154.17099999999999</v>
      </c>
    </row>
    <row r="302" spans="2:7" ht="15" customHeight="1" x14ac:dyDescent="0.25">
      <c r="B302" s="87">
        <v>107.16945632838222</v>
      </c>
      <c r="C302" s="81">
        <v>156.43599999999998</v>
      </c>
      <c r="D302" s="87">
        <v>107.16945632838222</v>
      </c>
      <c r="E302" s="81">
        <v>156.43599999999998</v>
      </c>
      <c r="F302" s="87">
        <v>107.16945632838222</v>
      </c>
      <c r="G302" s="81">
        <v>154.17099999999999</v>
      </c>
    </row>
    <row r="303" spans="2:7" ht="15" customHeight="1" x14ac:dyDescent="0.25">
      <c r="B303" s="87">
        <v>107.16945632838222</v>
      </c>
      <c r="C303" s="81">
        <v>156.66249999999999</v>
      </c>
      <c r="D303" s="87">
        <v>107.16945632838222</v>
      </c>
      <c r="E303" s="81">
        <v>156.66249999999999</v>
      </c>
      <c r="F303" s="87">
        <v>107.16945632838222</v>
      </c>
      <c r="G303" s="81">
        <v>154.39750000000001</v>
      </c>
    </row>
    <row r="304" spans="2:7" ht="15" customHeight="1" x14ac:dyDescent="0.25">
      <c r="B304" s="87">
        <v>107.69933912139967</v>
      </c>
      <c r="C304" s="81">
        <v>156.66249999999999</v>
      </c>
      <c r="D304" s="87">
        <v>107.69933912139967</v>
      </c>
      <c r="E304" s="81">
        <v>156.66249999999999</v>
      </c>
      <c r="F304" s="87">
        <v>107.69933912139967</v>
      </c>
      <c r="G304" s="81">
        <v>154.39750000000001</v>
      </c>
    </row>
    <row r="305" spans="2:7" ht="15" customHeight="1" x14ac:dyDescent="0.25">
      <c r="B305" s="87">
        <v>107.69933912139967</v>
      </c>
      <c r="C305" s="81">
        <v>156.66249999999999</v>
      </c>
      <c r="D305" s="87">
        <v>107.69933912139967</v>
      </c>
      <c r="E305" s="81">
        <v>156.66249999999999</v>
      </c>
      <c r="F305" s="87">
        <v>107.69933912139967</v>
      </c>
      <c r="G305" s="81">
        <v>154.39750000000001</v>
      </c>
    </row>
    <row r="306" spans="2:7" ht="15" customHeight="1" x14ac:dyDescent="0.25">
      <c r="B306" s="87">
        <v>107.71601894596108</v>
      </c>
      <c r="C306" s="81">
        <v>156.66249999999999</v>
      </c>
      <c r="D306" s="87">
        <v>107.71601894596108</v>
      </c>
      <c r="E306" s="81">
        <v>156.66249999999999</v>
      </c>
      <c r="F306" s="87">
        <v>107.71601894596108</v>
      </c>
      <c r="G306" s="81">
        <v>154.39750000000001</v>
      </c>
    </row>
    <row r="307" spans="2:7" ht="15" customHeight="1" x14ac:dyDescent="0.25">
      <c r="B307" s="87">
        <v>107.71601894596108</v>
      </c>
      <c r="C307" s="81">
        <v>156.66249999999999</v>
      </c>
      <c r="D307" s="87">
        <v>107.71601894596108</v>
      </c>
      <c r="E307" s="81">
        <v>156.66249999999999</v>
      </c>
      <c r="F307" s="87">
        <v>107.71601894596108</v>
      </c>
      <c r="G307" s="81">
        <v>154.39750000000001</v>
      </c>
    </row>
    <row r="308" spans="2:7" ht="15" customHeight="1" x14ac:dyDescent="0.25">
      <c r="B308" s="87">
        <v>108.17700578806634</v>
      </c>
      <c r="C308" s="81">
        <v>156.66249999999999</v>
      </c>
      <c r="D308" s="87">
        <v>108.17700578806634</v>
      </c>
      <c r="E308" s="81">
        <v>156.66249999999999</v>
      </c>
      <c r="F308" s="87">
        <v>108.17700578806634</v>
      </c>
      <c r="G308" s="81">
        <v>154.39750000000001</v>
      </c>
    </row>
    <row r="309" spans="2:7" ht="15" customHeight="1" x14ac:dyDescent="0.25">
      <c r="B309" s="87">
        <v>108.17700578806634</v>
      </c>
      <c r="C309" s="81">
        <v>156.66249999999999</v>
      </c>
      <c r="D309" s="87">
        <v>108.17700578806634</v>
      </c>
      <c r="E309" s="81">
        <v>156.66249999999999</v>
      </c>
      <c r="F309" s="87">
        <v>108.17700578806634</v>
      </c>
      <c r="G309" s="81">
        <v>154.39750000000001</v>
      </c>
    </row>
    <row r="310" spans="2:7" ht="15" customHeight="1" x14ac:dyDescent="0.25">
      <c r="B310" s="87">
        <v>108.42157386318371</v>
      </c>
      <c r="C310" s="81">
        <v>156.66249999999999</v>
      </c>
      <c r="D310" s="87">
        <v>108.42157386318371</v>
      </c>
      <c r="E310" s="81">
        <v>156.66249999999999</v>
      </c>
      <c r="F310" s="87">
        <v>108.42157386318371</v>
      </c>
      <c r="G310" s="81">
        <v>154.39750000000001</v>
      </c>
    </row>
    <row r="311" spans="2:7" ht="15" customHeight="1" x14ac:dyDescent="0.25">
      <c r="B311" s="87">
        <v>108.42157386318371</v>
      </c>
      <c r="C311" s="81">
        <v>156.66249999999999</v>
      </c>
      <c r="D311" s="87">
        <v>108.42157386318371</v>
      </c>
      <c r="E311" s="81">
        <v>156.66249999999999</v>
      </c>
      <c r="F311" s="87">
        <v>108.42157386318371</v>
      </c>
      <c r="G311" s="81">
        <v>154.39750000000001</v>
      </c>
    </row>
    <row r="312" spans="2:7" ht="15" customHeight="1" x14ac:dyDescent="0.25">
      <c r="B312" s="87">
        <v>108.46628477763798</v>
      </c>
      <c r="C312" s="81">
        <v>156.66249999999999</v>
      </c>
      <c r="D312" s="87">
        <v>108.46628477763798</v>
      </c>
      <c r="E312" s="81">
        <v>156.66249999999999</v>
      </c>
      <c r="F312" s="87">
        <v>108.46628477763798</v>
      </c>
      <c r="G312" s="81">
        <v>154.39750000000001</v>
      </c>
    </row>
    <row r="313" spans="2:7" ht="15" customHeight="1" x14ac:dyDescent="0.25">
      <c r="B313" s="87">
        <v>108.46628477763798</v>
      </c>
      <c r="C313" s="81">
        <v>156.66249999999999</v>
      </c>
      <c r="D313" s="87">
        <v>108.46628477763798</v>
      </c>
      <c r="E313" s="81">
        <v>156.66249999999999</v>
      </c>
      <c r="F313" s="87">
        <v>108.46628477763798</v>
      </c>
      <c r="G313" s="81">
        <v>154.39750000000001</v>
      </c>
    </row>
    <row r="314" spans="2:7" ht="15" customHeight="1" x14ac:dyDescent="0.25">
      <c r="B314" s="87">
        <v>108.8047792014298</v>
      </c>
      <c r="C314" s="81">
        <v>156.66249999999999</v>
      </c>
      <c r="D314" s="87">
        <v>108.8047792014298</v>
      </c>
      <c r="E314" s="81">
        <v>156.66249999999999</v>
      </c>
      <c r="F314" s="87">
        <v>108.8047792014298</v>
      </c>
      <c r="G314" s="81">
        <v>154.39750000000001</v>
      </c>
    </row>
    <row r="315" spans="2:7" ht="15" customHeight="1" x14ac:dyDescent="0.25">
      <c r="B315" s="87">
        <v>108.8047792014298</v>
      </c>
      <c r="C315" s="81">
        <v>156.66249999999999</v>
      </c>
      <c r="D315" s="87">
        <v>108.8047792014298</v>
      </c>
      <c r="E315" s="81">
        <v>156.66249999999999</v>
      </c>
      <c r="F315" s="87">
        <v>108.8047792014298</v>
      </c>
      <c r="G315" s="81">
        <v>154.39750000000001</v>
      </c>
    </row>
    <row r="316" spans="2:7" ht="15" customHeight="1" x14ac:dyDescent="0.25">
      <c r="B316" s="87">
        <v>108.81432465597526</v>
      </c>
      <c r="C316" s="81">
        <v>156.66249999999999</v>
      </c>
      <c r="D316" s="87">
        <v>108.81432465597526</v>
      </c>
      <c r="E316" s="81">
        <v>156.66249999999999</v>
      </c>
      <c r="F316" s="87">
        <v>108.81432465597526</v>
      </c>
      <c r="G316" s="81">
        <v>154.39750000000001</v>
      </c>
    </row>
    <row r="317" spans="2:7" ht="15" customHeight="1" x14ac:dyDescent="0.25">
      <c r="B317" s="87">
        <v>108.81432465597526</v>
      </c>
      <c r="C317" s="81">
        <v>156.66249999999999</v>
      </c>
      <c r="D317" s="87">
        <v>108.81432465597526</v>
      </c>
      <c r="E317" s="81">
        <v>156.66249999999999</v>
      </c>
      <c r="F317" s="87">
        <v>108.81432465597526</v>
      </c>
      <c r="G317" s="81">
        <v>154.39750000000001</v>
      </c>
    </row>
    <row r="318" spans="2:7" ht="15" customHeight="1" x14ac:dyDescent="0.25">
      <c r="B318" s="87">
        <v>108.81432465597526</v>
      </c>
      <c r="C318" s="81">
        <v>156.66249999999999</v>
      </c>
      <c r="D318" s="87">
        <v>108.81432465597526</v>
      </c>
      <c r="E318" s="81">
        <v>156.66249999999999</v>
      </c>
      <c r="F318" s="87">
        <v>108.81432465597526</v>
      </c>
      <c r="G318" s="81">
        <v>154.39750000000001</v>
      </c>
    </row>
    <row r="319" spans="2:7" ht="15" customHeight="1" x14ac:dyDescent="0.25">
      <c r="B319" s="87">
        <v>108.81432465597526</v>
      </c>
      <c r="C319" s="81">
        <v>156.66249999999999</v>
      </c>
      <c r="D319" s="87">
        <v>108.81432465597526</v>
      </c>
      <c r="E319" s="81">
        <v>156.66249999999999</v>
      </c>
      <c r="F319" s="87">
        <v>108.81432465597526</v>
      </c>
      <c r="G319" s="81">
        <v>154.39750000000001</v>
      </c>
    </row>
    <row r="320" spans="2:7" ht="15" customHeight="1" x14ac:dyDescent="0.25">
      <c r="B320" s="87">
        <v>108.81432465597526</v>
      </c>
      <c r="C320" s="81">
        <v>156.66249999999999</v>
      </c>
      <c r="D320" s="87">
        <v>108.81432465597526</v>
      </c>
      <c r="E320" s="81">
        <v>156.66249999999999</v>
      </c>
      <c r="F320" s="87">
        <v>108.81432465597526</v>
      </c>
      <c r="G320" s="81">
        <v>154.39750000000001</v>
      </c>
    </row>
    <row r="321" spans="2:7" ht="15" customHeight="1" x14ac:dyDescent="0.25">
      <c r="B321" s="87">
        <v>108.81432465597526</v>
      </c>
      <c r="C321" s="81">
        <v>156.66249999999999</v>
      </c>
      <c r="D321" s="87">
        <v>108.81432465597526</v>
      </c>
      <c r="E321" s="81">
        <v>156.66249999999999</v>
      </c>
      <c r="F321" s="87">
        <v>108.81432465597526</v>
      </c>
      <c r="G321" s="81">
        <v>154.39750000000001</v>
      </c>
    </row>
    <row r="322" spans="2:7" ht="15" customHeight="1" x14ac:dyDescent="0.25">
      <c r="B322" s="87">
        <v>108.96695965597526</v>
      </c>
      <c r="C322" s="81">
        <v>156.66249999999999</v>
      </c>
      <c r="D322" s="87">
        <v>108.96695965597526</v>
      </c>
      <c r="E322" s="81">
        <v>156.66249999999999</v>
      </c>
      <c r="F322" s="87">
        <v>108.96695965597526</v>
      </c>
      <c r="G322" s="81">
        <v>154.39750000000001</v>
      </c>
    </row>
    <row r="323" spans="2:7" ht="15" customHeight="1" x14ac:dyDescent="0.25">
      <c r="B323" s="87">
        <v>108.96695965597526</v>
      </c>
      <c r="C323" s="81">
        <v>156.66249999999999</v>
      </c>
      <c r="D323" s="87">
        <v>108.96695965597526</v>
      </c>
      <c r="E323" s="81">
        <v>156.66249999999999</v>
      </c>
      <c r="F323" s="87">
        <v>108.96695965597526</v>
      </c>
      <c r="G323" s="81">
        <v>154.39750000000001</v>
      </c>
    </row>
    <row r="324" spans="2:7" ht="15" customHeight="1" x14ac:dyDescent="0.25">
      <c r="B324" s="87">
        <v>109.18782193142437</v>
      </c>
      <c r="C324" s="81">
        <v>156.66249999999999</v>
      </c>
      <c r="D324" s="87">
        <v>109.18782193142437</v>
      </c>
      <c r="E324" s="81">
        <v>156.66249999999999</v>
      </c>
      <c r="F324" s="87">
        <v>109.18782193142437</v>
      </c>
      <c r="G324" s="81">
        <v>154.39750000000001</v>
      </c>
    </row>
    <row r="325" spans="2:7" ht="15" customHeight="1" x14ac:dyDescent="0.25">
      <c r="B325" s="87">
        <v>109.18782193142437</v>
      </c>
      <c r="C325" s="81">
        <v>156.66249999999999</v>
      </c>
      <c r="D325" s="87">
        <v>109.18782193142437</v>
      </c>
      <c r="E325" s="81">
        <v>156.66249999999999</v>
      </c>
      <c r="F325" s="87">
        <v>109.18782193142437</v>
      </c>
      <c r="G325" s="81">
        <v>154.39750000000001</v>
      </c>
    </row>
    <row r="326" spans="2:7" ht="15" customHeight="1" x14ac:dyDescent="0.25">
      <c r="B326" s="87">
        <v>109.25160127414738</v>
      </c>
      <c r="C326" s="81">
        <v>156.66249999999999</v>
      </c>
      <c r="D326" s="87">
        <v>109.25160127414738</v>
      </c>
      <c r="E326" s="81">
        <v>156.66249999999999</v>
      </c>
      <c r="F326" s="87">
        <v>109.25160127414738</v>
      </c>
      <c r="G326" s="81">
        <v>154.39750000000001</v>
      </c>
    </row>
    <row r="327" spans="2:7" ht="15" customHeight="1" x14ac:dyDescent="0.25">
      <c r="B327" s="87">
        <v>109.25160127414738</v>
      </c>
      <c r="C327" s="81">
        <v>156.66249999999999</v>
      </c>
      <c r="D327" s="87">
        <v>109.25160127414738</v>
      </c>
      <c r="E327" s="81">
        <v>156.66249999999999</v>
      </c>
      <c r="F327" s="87">
        <v>109.25160127414738</v>
      </c>
      <c r="G327" s="81">
        <v>154.39750000000001</v>
      </c>
    </row>
    <row r="328" spans="2:7" ht="15" customHeight="1" x14ac:dyDescent="0.25">
      <c r="B328" s="87">
        <v>109.32908501398478</v>
      </c>
      <c r="C328" s="81">
        <v>156.66249999999999</v>
      </c>
      <c r="D328" s="87">
        <v>109.32908501398478</v>
      </c>
      <c r="E328" s="81">
        <v>156.66249999999999</v>
      </c>
      <c r="F328" s="87">
        <v>109.32908501398478</v>
      </c>
      <c r="G328" s="81">
        <v>154.39750000000001</v>
      </c>
    </row>
    <row r="329" spans="2:7" ht="15" customHeight="1" x14ac:dyDescent="0.25">
      <c r="B329" s="87">
        <v>109.32908501398478</v>
      </c>
      <c r="C329" s="81">
        <v>156.66249999999999</v>
      </c>
      <c r="D329" s="87">
        <v>109.32908501398478</v>
      </c>
      <c r="E329" s="81">
        <v>156.66249999999999</v>
      </c>
      <c r="F329" s="87">
        <v>109.32908501398478</v>
      </c>
      <c r="G329" s="81">
        <v>154.39750000000001</v>
      </c>
    </row>
    <row r="330" spans="2:7" ht="15" customHeight="1" x14ac:dyDescent="0.25">
      <c r="B330" s="87">
        <v>109.38778850235687</v>
      </c>
      <c r="C330" s="81">
        <v>156.66249999999999</v>
      </c>
      <c r="D330" s="87">
        <v>109.38778850235687</v>
      </c>
      <c r="E330" s="81">
        <v>156.66249999999999</v>
      </c>
      <c r="F330" s="87">
        <v>109.38778850235687</v>
      </c>
      <c r="G330" s="81">
        <v>154.39750000000001</v>
      </c>
    </row>
    <row r="331" spans="2:7" ht="15" customHeight="1" x14ac:dyDescent="0.25">
      <c r="B331" s="87">
        <v>109.38778850235687</v>
      </c>
      <c r="C331" s="81">
        <v>156.66249999999999</v>
      </c>
      <c r="D331" s="87">
        <v>109.38778850235687</v>
      </c>
      <c r="E331" s="81">
        <v>156.66249999999999</v>
      </c>
      <c r="F331" s="87">
        <v>109.38778850235687</v>
      </c>
      <c r="G331" s="81">
        <v>154.39750000000001</v>
      </c>
    </row>
    <row r="332" spans="2:7" ht="15" customHeight="1" x14ac:dyDescent="0.25">
      <c r="B332" s="87">
        <v>109.39299490805082</v>
      </c>
      <c r="C332" s="81">
        <v>156.66249999999999</v>
      </c>
      <c r="D332" s="87">
        <v>109.39299490805082</v>
      </c>
      <c r="E332" s="81">
        <v>156.66249999999999</v>
      </c>
      <c r="F332" s="87">
        <v>109.39299490805082</v>
      </c>
      <c r="G332" s="81">
        <v>154.39750000000001</v>
      </c>
    </row>
    <row r="333" spans="2:7" ht="15" customHeight="1" x14ac:dyDescent="0.25">
      <c r="B333" s="87">
        <v>109.39299490805082</v>
      </c>
      <c r="C333" s="81">
        <v>156.66249999999999</v>
      </c>
      <c r="D333" s="87">
        <v>109.39299490805082</v>
      </c>
      <c r="E333" s="81">
        <v>156.66249999999999</v>
      </c>
      <c r="F333" s="87">
        <v>109.39299490805082</v>
      </c>
      <c r="G333" s="81">
        <v>154.39750000000001</v>
      </c>
    </row>
    <row r="334" spans="2:7" ht="15" customHeight="1" x14ac:dyDescent="0.25">
      <c r="B334" s="87">
        <v>109.43727625361657</v>
      </c>
      <c r="C334" s="81">
        <v>156.66249999999999</v>
      </c>
      <c r="D334" s="87">
        <v>109.43727625361657</v>
      </c>
      <c r="E334" s="81">
        <v>156.66249999999999</v>
      </c>
      <c r="F334" s="87">
        <v>109.43727625361657</v>
      </c>
      <c r="G334" s="81">
        <v>154.39750000000001</v>
      </c>
    </row>
    <row r="335" spans="2:7" ht="15" customHeight="1" x14ac:dyDescent="0.25">
      <c r="B335" s="87">
        <v>109.43727625361657</v>
      </c>
      <c r="C335" s="81">
        <v>156.66249999999999</v>
      </c>
      <c r="D335" s="87">
        <v>109.43727625361657</v>
      </c>
      <c r="E335" s="81">
        <v>156.66249999999999</v>
      </c>
      <c r="F335" s="87">
        <v>109.43727625361657</v>
      </c>
      <c r="G335" s="81">
        <v>154.39750000000001</v>
      </c>
    </row>
    <row r="336" spans="2:7" ht="15" customHeight="1" x14ac:dyDescent="0.25">
      <c r="B336" s="87">
        <v>109.56581609937493</v>
      </c>
      <c r="C336" s="81">
        <v>156.66249999999999</v>
      </c>
      <c r="D336" s="87">
        <v>109.56581609937493</v>
      </c>
      <c r="E336" s="81">
        <v>156.66249999999999</v>
      </c>
      <c r="F336" s="87">
        <v>109.56581609937493</v>
      </c>
      <c r="G336" s="81">
        <v>154.39750000000001</v>
      </c>
    </row>
    <row r="337" spans="2:7" ht="15" customHeight="1" x14ac:dyDescent="0.25">
      <c r="B337" s="87">
        <v>109.56581609937493</v>
      </c>
      <c r="C337" s="81">
        <v>156.66249999999999</v>
      </c>
      <c r="D337" s="87">
        <v>109.56581609937493</v>
      </c>
      <c r="E337" s="81">
        <v>156.66249999999999</v>
      </c>
      <c r="F337" s="87">
        <v>109.56581609937493</v>
      </c>
      <c r="G337" s="81">
        <v>154.39750000000001</v>
      </c>
    </row>
    <row r="338" spans="2:7" ht="15" customHeight="1" x14ac:dyDescent="0.25">
      <c r="B338" s="87">
        <v>109.6347433145648</v>
      </c>
      <c r="C338" s="81">
        <v>156.66249999999999</v>
      </c>
      <c r="D338" s="87">
        <v>109.6347433145648</v>
      </c>
      <c r="E338" s="81">
        <v>156.66249999999999</v>
      </c>
      <c r="F338" s="87">
        <v>109.6347433145648</v>
      </c>
      <c r="G338" s="81">
        <v>154.39750000000001</v>
      </c>
    </row>
    <row r="339" spans="2:7" ht="15" customHeight="1" x14ac:dyDescent="0.25">
      <c r="B339" s="87">
        <v>109.6347433145648</v>
      </c>
      <c r="C339" s="81">
        <v>156.66249999999999</v>
      </c>
      <c r="D339" s="87">
        <v>109.6347433145648</v>
      </c>
      <c r="E339" s="81">
        <v>156.66249999999999</v>
      </c>
      <c r="F339" s="87">
        <v>109.6347433145648</v>
      </c>
      <c r="G339" s="81">
        <v>154.39750000000001</v>
      </c>
    </row>
    <row r="340" spans="2:7" ht="15" customHeight="1" x14ac:dyDescent="0.25">
      <c r="B340" s="87">
        <v>109.64766607879244</v>
      </c>
      <c r="C340" s="81">
        <v>156.66249999999999</v>
      </c>
      <c r="D340" s="87">
        <v>109.64766607879244</v>
      </c>
      <c r="E340" s="81">
        <v>156.66249999999999</v>
      </c>
      <c r="F340" s="87">
        <v>109.64766607879244</v>
      </c>
      <c r="G340" s="81">
        <v>154.39750000000001</v>
      </c>
    </row>
    <row r="341" spans="2:7" ht="15" customHeight="1" x14ac:dyDescent="0.25">
      <c r="B341" s="87">
        <v>109.64766607879244</v>
      </c>
      <c r="C341" s="81">
        <v>156.66249999999999</v>
      </c>
      <c r="D341" s="87">
        <v>109.64766607879244</v>
      </c>
      <c r="E341" s="81">
        <v>156.66249999999999</v>
      </c>
      <c r="F341" s="87">
        <v>109.64766607879244</v>
      </c>
      <c r="G341" s="81">
        <v>154.39750000000001</v>
      </c>
    </row>
    <row r="342" spans="2:7" ht="15" customHeight="1" x14ac:dyDescent="0.25">
      <c r="B342" s="87">
        <v>109.71023230395801</v>
      </c>
      <c r="C342" s="81">
        <v>156.66249999999999</v>
      </c>
      <c r="D342" s="87">
        <v>109.71023230395801</v>
      </c>
      <c r="E342" s="81">
        <v>156.66249999999999</v>
      </c>
      <c r="F342" s="87">
        <v>109.71023230395801</v>
      </c>
      <c r="G342" s="81">
        <v>154.39750000000001</v>
      </c>
    </row>
    <row r="343" spans="2:7" ht="15" customHeight="1" x14ac:dyDescent="0.25">
      <c r="B343" s="87">
        <v>109.71023230395801</v>
      </c>
      <c r="C343" s="81">
        <v>156.66249999999999</v>
      </c>
      <c r="D343" s="87">
        <v>109.71023230395801</v>
      </c>
      <c r="E343" s="81">
        <v>156.66249999999999</v>
      </c>
      <c r="F343" s="87">
        <v>109.71023230395801</v>
      </c>
      <c r="G343" s="81">
        <v>154.39750000000001</v>
      </c>
    </row>
    <row r="344" spans="2:7" ht="15" customHeight="1" x14ac:dyDescent="0.25">
      <c r="B344" s="87">
        <v>109.713482303958</v>
      </c>
      <c r="C344" s="81">
        <v>156.66249999999999</v>
      </c>
      <c r="D344" s="87">
        <v>109.713482303958</v>
      </c>
      <c r="E344" s="81">
        <v>156.66249999999999</v>
      </c>
      <c r="F344" s="87">
        <v>109.713482303958</v>
      </c>
      <c r="G344" s="81">
        <v>154.39750000000001</v>
      </c>
    </row>
    <row r="345" spans="2:7" ht="15" customHeight="1" x14ac:dyDescent="0.25">
      <c r="B345" s="87">
        <v>109.713482303958</v>
      </c>
      <c r="C345" s="81">
        <v>156.66249999999999</v>
      </c>
      <c r="D345" s="87">
        <v>109.713482303958</v>
      </c>
      <c r="E345" s="81">
        <v>156.66249999999999</v>
      </c>
      <c r="F345" s="87">
        <v>109.713482303958</v>
      </c>
      <c r="G345" s="81">
        <v>154.39750000000001</v>
      </c>
    </row>
    <row r="346" spans="2:7" ht="15" customHeight="1" x14ac:dyDescent="0.25">
      <c r="B346" s="87">
        <v>109.78928735810963</v>
      </c>
      <c r="C346" s="81">
        <v>156.66249999999999</v>
      </c>
      <c r="D346" s="87">
        <v>109.78928735810963</v>
      </c>
      <c r="E346" s="81">
        <v>156.66249999999999</v>
      </c>
      <c r="F346" s="87">
        <v>109.78928735810963</v>
      </c>
      <c r="G346" s="81">
        <v>154.39750000000001</v>
      </c>
    </row>
    <row r="347" spans="2:7" ht="15" customHeight="1" x14ac:dyDescent="0.25">
      <c r="B347" s="87">
        <v>109.78928735810963</v>
      </c>
      <c r="C347" s="81">
        <v>156.66249999999999</v>
      </c>
      <c r="D347" s="87">
        <v>109.78928735810963</v>
      </c>
      <c r="E347" s="81">
        <v>156.66249999999999</v>
      </c>
      <c r="F347" s="87">
        <v>109.78928735810963</v>
      </c>
      <c r="G347" s="81">
        <v>154.39750000000001</v>
      </c>
    </row>
    <row r="348" spans="2:7" ht="15" customHeight="1" x14ac:dyDescent="0.25">
      <c r="B348" s="87">
        <v>109.89423365440592</v>
      </c>
      <c r="C348" s="81">
        <v>156.66249999999999</v>
      </c>
      <c r="D348" s="87">
        <v>109.89423365440592</v>
      </c>
      <c r="E348" s="81">
        <v>156.66249999999999</v>
      </c>
      <c r="F348" s="87">
        <v>109.89423365440592</v>
      </c>
      <c r="G348" s="81">
        <v>154.39750000000001</v>
      </c>
    </row>
    <row r="349" spans="2:7" ht="15" customHeight="1" x14ac:dyDescent="0.25">
      <c r="B349" s="87">
        <v>109.89423365440592</v>
      </c>
      <c r="C349" s="81">
        <v>156.66249999999999</v>
      </c>
      <c r="D349" s="87">
        <v>109.89423365440592</v>
      </c>
      <c r="E349" s="81">
        <v>156.66249999999999</v>
      </c>
      <c r="F349" s="87">
        <v>109.89423365440592</v>
      </c>
      <c r="G349" s="81">
        <v>154.39750000000001</v>
      </c>
    </row>
    <row r="350" spans="2:7" ht="15" customHeight="1" x14ac:dyDescent="0.25">
      <c r="B350" s="87">
        <v>110.33179971280008</v>
      </c>
      <c r="C350" s="81">
        <v>156.66249999999999</v>
      </c>
      <c r="D350" s="87">
        <v>110.33179971280008</v>
      </c>
      <c r="E350" s="81">
        <v>156.66249999999999</v>
      </c>
      <c r="F350" s="87">
        <v>110.33179971280008</v>
      </c>
      <c r="G350" s="81">
        <v>154.39750000000001</v>
      </c>
    </row>
    <row r="351" spans="2:7" ht="15" customHeight="1" x14ac:dyDescent="0.25">
      <c r="B351" s="87">
        <v>110.33179971280008</v>
      </c>
      <c r="C351" s="81">
        <v>156.66249999999999</v>
      </c>
      <c r="D351" s="87">
        <v>110.33179971280008</v>
      </c>
      <c r="E351" s="81">
        <v>156.66249999999999</v>
      </c>
      <c r="F351" s="87">
        <v>110.33179971280008</v>
      </c>
      <c r="G351" s="81">
        <v>154.39750000000001</v>
      </c>
    </row>
    <row r="352" spans="2:7" ht="15" customHeight="1" x14ac:dyDescent="0.25">
      <c r="B352" s="87">
        <v>110.34079971280008</v>
      </c>
      <c r="C352" s="81">
        <v>156.66249999999999</v>
      </c>
      <c r="D352" s="87">
        <v>110.34079971280008</v>
      </c>
      <c r="E352" s="81">
        <v>156.66249999999999</v>
      </c>
      <c r="F352" s="87">
        <v>110.34079971280008</v>
      </c>
      <c r="G352" s="81">
        <v>154.39750000000001</v>
      </c>
    </row>
    <row r="353" spans="2:7" ht="15" customHeight="1" x14ac:dyDescent="0.25">
      <c r="B353" s="87">
        <v>110.34079971280008</v>
      </c>
      <c r="C353" s="81">
        <v>156.66249999999999</v>
      </c>
      <c r="D353" s="87">
        <v>110.34079971280008</v>
      </c>
      <c r="E353" s="81">
        <v>156.66249999999999</v>
      </c>
      <c r="F353" s="87">
        <v>110.34079971280008</v>
      </c>
      <c r="G353" s="81">
        <v>154.39750000000001</v>
      </c>
    </row>
    <row r="354" spans="2:7" ht="15" customHeight="1" x14ac:dyDescent="0.25">
      <c r="B354" s="87">
        <v>110.3701452625383</v>
      </c>
      <c r="C354" s="81">
        <v>156.66249999999999</v>
      </c>
      <c r="D354" s="87">
        <v>110.3701452625383</v>
      </c>
      <c r="E354" s="81">
        <v>156.66249999999999</v>
      </c>
      <c r="F354" s="87">
        <v>110.3701452625383</v>
      </c>
      <c r="G354" s="81">
        <v>154.39750000000001</v>
      </c>
    </row>
    <row r="355" spans="2:7" ht="15" customHeight="1" x14ac:dyDescent="0.25">
      <c r="B355" s="87">
        <v>110.3701452625383</v>
      </c>
      <c r="C355" s="81">
        <v>156.66249999999999</v>
      </c>
      <c r="D355" s="87">
        <v>110.3701452625383</v>
      </c>
      <c r="E355" s="81">
        <v>156.66249999999999</v>
      </c>
      <c r="F355" s="87">
        <v>110.3701452625383</v>
      </c>
      <c r="G355" s="81">
        <v>154.39750000000001</v>
      </c>
    </row>
    <row r="356" spans="2:7" ht="15" customHeight="1" x14ac:dyDescent="0.25">
      <c r="B356" s="87">
        <v>110.40479920655866</v>
      </c>
      <c r="C356" s="81">
        <v>156.66249999999999</v>
      </c>
      <c r="D356" s="87">
        <v>110.40479920655866</v>
      </c>
      <c r="E356" s="81">
        <v>156.66249999999999</v>
      </c>
      <c r="F356" s="87">
        <v>110.40479920655866</v>
      </c>
      <c r="G356" s="81">
        <v>154.39750000000001</v>
      </c>
    </row>
    <row r="357" spans="2:7" ht="15" customHeight="1" x14ac:dyDescent="0.25">
      <c r="B357" s="87">
        <v>110.40479920655866</v>
      </c>
      <c r="C357" s="81">
        <v>156.66249999999999</v>
      </c>
      <c r="D357" s="87">
        <v>110.40479920655866</v>
      </c>
      <c r="E357" s="81">
        <v>156.66249999999999</v>
      </c>
      <c r="F357" s="87">
        <v>110.40479920655866</v>
      </c>
      <c r="G357" s="81">
        <v>154.39750000000001</v>
      </c>
    </row>
    <row r="358" spans="2:7" ht="15" customHeight="1" x14ac:dyDescent="0.25">
      <c r="B358" s="87">
        <v>110.46331368317337</v>
      </c>
      <c r="C358" s="81">
        <v>156.66249999999999</v>
      </c>
      <c r="D358" s="87">
        <v>110.46331368317337</v>
      </c>
      <c r="E358" s="81">
        <v>156.66249999999999</v>
      </c>
      <c r="F358" s="87">
        <v>110.46331368317337</v>
      </c>
      <c r="G358" s="81">
        <v>154.39750000000001</v>
      </c>
    </row>
    <row r="359" spans="2:7" ht="15" customHeight="1" x14ac:dyDescent="0.25">
      <c r="B359" s="87">
        <v>110.46331368317337</v>
      </c>
      <c r="C359" s="81">
        <v>156.66249999999999</v>
      </c>
      <c r="D359" s="87">
        <v>110.46331368317337</v>
      </c>
      <c r="E359" s="81">
        <v>156.66249999999999</v>
      </c>
      <c r="F359" s="87">
        <v>110.46331368317337</v>
      </c>
      <c r="G359" s="81">
        <v>154.39750000000001</v>
      </c>
    </row>
    <row r="360" spans="2:7" ht="15" customHeight="1" x14ac:dyDescent="0.25">
      <c r="B360" s="87">
        <v>110.51850556509218</v>
      </c>
      <c r="C360" s="81">
        <v>156.66249999999999</v>
      </c>
      <c r="D360" s="87">
        <v>110.51850556509218</v>
      </c>
      <c r="E360" s="81">
        <v>156.66249999999999</v>
      </c>
      <c r="F360" s="87">
        <v>110.51850556509218</v>
      </c>
      <c r="G360" s="81">
        <v>154.39750000000001</v>
      </c>
    </row>
    <row r="361" spans="2:7" ht="15" customHeight="1" x14ac:dyDescent="0.25">
      <c r="B361" s="87">
        <v>110.51850556509218</v>
      </c>
      <c r="C361" s="81">
        <v>156.66249999999999</v>
      </c>
      <c r="D361" s="87">
        <v>110.51850556509218</v>
      </c>
      <c r="E361" s="81">
        <v>156.66249999999999</v>
      </c>
      <c r="F361" s="87">
        <v>110.51850556509218</v>
      </c>
      <c r="G361" s="81">
        <v>154.39750000000001</v>
      </c>
    </row>
    <row r="362" spans="2:7" ht="15" customHeight="1" x14ac:dyDescent="0.25">
      <c r="B362" s="87">
        <v>111.4667755037425</v>
      </c>
      <c r="C362" s="81">
        <v>156.66249999999999</v>
      </c>
      <c r="D362" s="87">
        <v>111.4667755037425</v>
      </c>
      <c r="E362" s="81">
        <v>156.66249999999999</v>
      </c>
      <c r="F362" s="87">
        <v>111.4667755037425</v>
      </c>
      <c r="G362" s="81">
        <v>154.39750000000001</v>
      </c>
    </row>
    <row r="363" spans="2:7" ht="15" customHeight="1" x14ac:dyDescent="0.25">
      <c r="B363" s="87">
        <v>111.4667755037425</v>
      </c>
      <c r="C363" s="81">
        <v>156.66249999999999</v>
      </c>
      <c r="D363" s="87">
        <v>111.4667755037425</v>
      </c>
      <c r="E363" s="81">
        <v>156.66249999999999</v>
      </c>
      <c r="F363" s="87">
        <v>111.4667755037425</v>
      </c>
      <c r="G363" s="81">
        <v>154.39750000000001</v>
      </c>
    </row>
    <row r="364" spans="2:7" ht="15" customHeight="1" x14ac:dyDescent="0.25">
      <c r="B364" s="87">
        <v>111.58593453988708</v>
      </c>
      <c r="C364" s="81">
        <v>156.66249999999999</v>
      </c>
      <c r="D364" s="87">
        <v>111.58593453988708</v>
      </c>
      <c r="E364" s="81">
        <v>156.66249999999999</v>
      </c>
      <c r="F364" s="87">
        <v>111.58593453988708</v>
      </c>
      <c r="G364" s="81">
        <v>154.39750000000001</v>
      </c>
    </row>
    <row r="365" spans="2:7" ht="15" customHeight="1" x14ac:dyDescent="0.25">
      <c r="B365" s="87">
        <v>111.58593453988708</v>
      </c>
      <c r="C365" s="81">
        <v>156.66249999999999</v>
      </c>
      <c r="D365" s="87">
        <v>111.58593453988708</v>
      </c>
      <c r="E365" s="81">
        <v>156.66249999999999</v>
      </c>
      <c r="F365" s="87">
        <v>111.58593453988708</v>
      </c>
      <c r="G365" s="81">
        <v>154.39750000000001</v>
      </c>
    </row>
    <row r="366" spans="2:7" ht="15" customHeight="1" x14ac:dyDescent="0.25">
      <c r="B366" s="87">
        <v>111.58593453988708</v>
      </c>
      <c r="C366" s="81">
        <v>156.66249999999999</v>
      </c>
      <c r="D366" s="87">
        <v>111.58593453988708</v>
      </c>
      <c r="E366" s="81">
        <v>156.66249999999999</v>
      </c>
      <c r="F366" s="87">
        <v>111.58593453988708</v>
      </c>
      <c r="G366" s="81">
        <v>154.39750000000001</v>
      </c>
    </row>
    <row r="367" spans="2:7" ht="15" customHeight="1" x14ac:dyDescent="0.25">
      <c r="B367" s="87">
        <v>111.58593453988708</v>
      </c>
      <c r="C367" s="81">
        <v>156.66249999999999</v>
      </c>
      <c r="D367" s="87">
        <v>111.58593453988708</v>
      </c>
      <c r="E367" s="81">
        <v>156.66249999999999</v>
      </c>
      <c r="F367" s="87">
        <v>111.58593453988708</v>
      </c>
      <c r="G367" s="81">
        <v>154.39750000000001</v>
      </c>
    </row>
    <row r="368" spans="2:7" ht="15" customHeight="1" x14ac:dyDescent="0.25">
      <c r="B368" s="87">
        <v>111.59139121436014</v>
      </c>
      <c r="C368" s="81">
        <v>156.66249999999999</v>
      </c>
      <c r="D368" s="87">
        <v>111.59139121436014</v>
      </c>
      <c r="E368" s="81">
        <v>156.66249999999999</v>
      </c>
      <c r="F368" s="87">
        <v>111.59139121436014</v>
      </c>
      <c r="G368" s="81">
        <v>154.39750000000001</v>
      </c>
    </row>
    <row r="369" spans="2:7" ht="15" customHeight="1" x14ac:dyDescent="0.25">
      <c r="B369" s="87">
        <v>111.59139121436014</v>
      </c>
      <c r="C369" s="81">
        <v>156.66249999999999</v>
      </c>
      <c r="D369" s="87">
        <v>111.59139121436014</v>
      </c>
      <c r="E369" s="81">
        <v>156.66249999999999</v>
      </c>
      <c r="F369" s="87">
        <v>111.59139121436014</v>
      </c>
      <c r="G369" s="81">
        <v>154.39750000000001</v>
      </c>
    </row>
    <row r="370" spans="2:7" ht="15" customHeight="1" x14ac:dyDescent="0.25">
      <c r="B370" s="87">
        <v>111.62224835721729</v>
      </c>
      <c r="C370" s="81">
        <v>156.66249999999999</v>
      </c>
      <c r="D370" s="87">
        <v>111.62224835721729</v>
      </c>
      <c r="E370" s="81">
        <v>156.66249999999999</v>
      </c>
      <c r="F370" s="87">
        <v>111.62224835721729</v>
      </c>
      <c r="G370" s="81">
        <v>154.39750000000001</v>
      </c>
    </row>
    <row r="371" spans="2:7" ht="15" customHeight="1" x14ac:dyDescent="0.25">
      <c r="B371" s="87">
        <v>111.62224835721729</v>
      </c>
      <c r="C371" s="81">
        <v>156.66249999999999</v>
      </c>
      <c r="D371" s="87">
        <v>111.62224835721729</v>
      </c>
      <c r="E371" s="81">
        <v>156.66249999999999</v>
      </c>
      <c r="F371" s="87">
        <v>111.62224835721729</v>
      </c>
      <c r="G371" s="81">
        <v>154.39750000000001</v>
      </c>
    </row>
    <row r="372" spans="2:7" ht="15" customHeight="1" x14ac:dyDescent="0.25">
      <c r="B372" s="87">
        <v>111.69338462556111</v>
      </c>
      <c r="C372" s="81">
        <v>156.66249999999999</v>
      </c>
      <c r="D372" s="87">
        <v>111.69338462556111</v>
      </c>
      <c r="E372" s="81">
        <v>156.66249999999999</v>
      </c>
      <c r="F372" s="87">
        <v>111.69338462556111</v>
      </c>
      <c r="G372" s="81">
        <v>154.39750000000001</v>
      </c>
    </row>
    <row r="373" spans="2:7" ht="15" customHeight="1" x14ac:dyDescent="0.25">
      <c r="B373" s="87">
        <v>111.69338462556111</v>
      </c>
      <c r="C373" s="81">
        <v>156.66249999999999</v>
      </c>
      <c r="D373" s="87">
        <v>111.69338462556111</v>
      </c>
      <c r="E373" s="81">
        <v>156.66249999999999</v>
      </c>
      <c r="F373" s="87">
        <v>111.69338462556111</v>
      </c>
      <c r="G373" s="81">
        <v>154.39750000000001</v>
      </c>
    </row>
    <row r="374" spans="2:7" ht="15" customHeight="1" x14ac:dyDescent="0.25">
      <c r="B374" s="87">
        <v>111.88374584229115</v>
      </c>
      <c r="C374" s="81">
        <v>156.66249999999999</v>
      </c>
      <c r="D374" s="87">
        <v>111.88374584229115</v>
      </c>
      <c r="E374" s="81">
        <v>156.66249999999999</v>
      </c>
      <c r="F374" s="87">
        <v>111.88374584229115</v>
      </c>
      <c r="G374" s="81">
        <v>154.39750000000001</v>
      </c>
    </row>
    <row r="375" spans="2:7" ht="15" customHeight="1" x14ac:dyDescent="0.25">
      <c r="B375" s="87">
        <v>111.88374584229115</v>
      </c>
      <c r="C375" s="81">
        <v>156.66249999999999</v>
      </c>
      <c r="D375" s="87">
        <v>111.88374584229115</v>
      </c>
      <c r="E375" s="81">
        <v>156.66249999999999</v>
      </c>
      <c r="F375" s="87">
        <v>111.88374584229115</v>
      </c>
      <c r="G375" s="81">
        <v>154.39750000000001</v>
      </c>
    </row>
    <row r="376" spans="2:7" ht="15" customHeight="1" x14ac:dyDescent="0.25">
      <c r="B376" s="87">
        <v>111.88374584229115</v>
      </c>
      <c r="C376" s="81">
        <v>156.66249999999999</v>
      </c>
      <c r="D376" s="87">
        <v>111.88374584229115</v>
      </c>
      <c r="E376" s="81">
        <v>156.66249999999999</v>
      </c>
      <c r="F376" s="87">
        <v>111.88374584229115</v>
      </c>
      <c r="G376" s="81">
        <v>154.39750000000001</v>
      </c>
    </row>
    <row r="377" spans="2:7" ht="15" customHeight="1" x14ac:dyDescent="0.25">
      <c r="B377" s="87">
        <v>111.88374584229115</v>
      </c>
      <c r="C377" s="81">
        <v>156.66249999999999</v>
      </c>
      <c r="D377" s="87">
        <v>111.88374584229115</v>
      </c>
      <c r="E377" s="81">
        <v>156.66249999999999</v>
      </c>
      <c r="F377" s="87">
        <v>111.88374584229115</v>
      </c>
      <c r="G377" s="81">
        <v>154.39750000000001</v>
      </c>
    </row>
    <row r="378" spans="2:7" ht="15" customHeight="1" x14ac:dyDescent="0.25">
      <c r="B378" s="87">
        <v>111.94091804146127</v>
      </c>
      <c r="C378" s="81">
        <v>156.66249999999999</v>
      </c>
      <c r="D378" s="87">
        <v>111.94091804146127</v>
      </c>
      <c r="E378" s="81">
        <v>156.66249999999999</v>
      </c>
      <c r="F378" s="87">
        <v>111.94091804146127</v>
      </c>
      <c r="G378" s="81">
        <v>154.39750000000001</v>
      </c>
    </row>
    <row r="379" spans="2:7" ht="15" customHeight="1" x14ac:dyDescent="0.25">
      <c r="B379" s="87">
        <v>111.94091804146127</v>
      </c>
      <c r="C379" s="81">
        <v>156.66249999999999</v>
      </c>
      <c r="D379" s="87">
        <v>111.94091804146127</v>
      </c>
      <c r="E379" s="81">
        <v>156.66249999999999</v>
      </c>
      <c r="F379" s="87">
        <v>111.94091804146127</v>
      </c>
      <c r="G379" s="81">
        <v>154.39750000000001</v>
      </c>
    </row>
    <row r="380" spans="2:7" ht="15" customHeight="1" x14ac:dyDescent="0.25">
      <c r="B380" s="87">
        <v>112.07155403328132</v>
      </c>
      <c r="C380" s="81">
        <v>156.66249999999999</v>
      </c>
      <c r="D380" s="87">
        <v>112.07155403328132</v>
      </c>
      <c r="E380" s="81">
        <v>156.66249999999999</v>
      </c>
      <c r="F380" s="87">
        <v>112.07155403328132</v>
      </c>
      <c r="G380" s="81">
        <v>154.39750000000001</v>
      </c>
    </row>
    <row r="381" spans="2:7" ht="15" customHeight="1" x14ac:dyDescent="0.25">
      <c r="B381" s="87">
        <v>112.07155403328132</v>
      </c>
      <c r="C381" s="81">
        <v>156.66249999999999</v>
      </c>
      <c r="D381" s="87">
        <v>112.07155403328132</v>
      </c>
      <c r="E381" s="81">
        <v>156.66249999999999</v>
      </c>
      <c r="F381" s="87">
        <v>112.07155403328132</v>
      </c>
      <c r="G381" s="81">
        <v>154.39750000000001</v>
      </c>
    </row>
    <row r="382" spans="2:7" ht="15" customHeight="1" x14ac:dyDescent="0.25">
      <c r="B382" s="87">
        <v>112.09587870860599</v>
      </c>
      <c r="C382" s="81">
        <v>156.66249999999999</v>
      </c>
      <c r="D382" s="87">
        <v>112.09587870860599</v>
      </c>
      <c r="E382" s="81">
        <v>156.66249999999999</v>
      </c>
      <c r="F382" s="87">
        <v>112.09587870860599</v>
      </c>
      <c r="G382" s="81">
        <v>154.39750000000001</v>
      </c>
    </row>
    <row r="383" spans="2:7" ht="15" customHeight="1" x14ac:dyDescent="0.25">
      <c r="B383" s="87">
        <v>112.09587870860599</v>
      </c>
      <c r="C383" s="81">
        <v>156.66249999999999</v>
      </c>
      <c r="D383" s="87">
        <v>112.09587870860599</v>
      </c>
      <c r="E383" s="81">
        <v>156.66249999999999</v>
      </c>
      <c r="F383" s="87">
        <v>112.09587870860599</v>
      </c>
      <c r="G383" s="81">
        <v>154.39750000000001</v>
      </c>
    </row>
    <row r="384" spans="2:7" ht="15" customHeight="1" x14ac:dyDescent="0.25">
      <c r="B384" s="87">
        <v>112.09587870860599</v>
      </c>
      <c r="C384" s="81">
        <v>156.66249999999999</v>
      </c>
      <c r="D384" s="87">
        <v>112.09587870860599</v>
      </c>
      <c r="E384" s="81">
        <v>156.66249999999999</v>
      </c>
      <c r="F384" s="87">
        <v>112.09587870860599</v>
      </c>
      <c r="G384" s="81">
        <v>154.39750000000001</v>
      </c>
    </row>
    <row r="385" spans="2:7" ht="15" customHeight="1" x14ac:dyDescent="0.25">
      <c r="B385" s="87">
        <v>112.09587870860599</v>
      </c>
      <c r="C385" s="81">
        <v>156.66249999999999</v>
      </c>
      <c r="D385" s="87">
        <v>112.09587870860599</v>
      </c>
      <c r="E385" s="81">
        <v>156.66249999999999</v>
      </c>
      <c r="F385" s="87">
        <v>112.09587870860599</v>
      </c>
      <c r="G385" s="81">
        <v>154.39750000000001</v>
      </c>
    </row>
    <row r="386" spans="2:7" ht="15" customHeight="1" x14ac:dyDescent="0.25">
      <c r="B386" s="87">
        <v>112.11199670270629</v>
      </c>
      <c r="C386" s="81">
        <v>156.66249999999999</v>
      </c>
      <c r="D386" s="87">
        <v>112.11199670270629</v>
      </c>
      <c r="E386" s="81">
        <v>156.66249999999999</v>
      </c>
      <c r="F386" s="87">
        <v>112.11199670270629</v>
      </c>
      <c r="G386" s="81">
        <v>154.39750000000001</v>
      </c>
    </row>
    <row r="387" spans="2:7" ht="15" customHeight="1" x14ac:dyDescent="0.25">
      <c r="B387" s="87">
        <v>112.11199670270629</v>
      </c>
      <c r="C387" s="81">
        <v>157.04</v>
      </c>
      <c r="D387" s="87">
        <v>112.11199670270629</v>
      </c>
      <c r="E387" s="81">
        <v>157.04</v>
      </c>
      <c r="F387" s="87">
        <v>112.11199670270629</v>
      </c>
      <c r="G387" s="81">
        <v>154.77500000000001</v>
      </c>
    </row>
    <row r="388" spans="2:7" ht="15" customHeight="1" x14ac:dyDescent="0.25">
      <c r="B388" s="87">
        <v>112.11199670270629</v>
      </c>
      <c r="C388" s="81">
        <v>156.66249999999999</v>
      </c>
      <c r="D388" s="87">
        <v>112.11199670270629</v>
      </c>
      <c r="E388" s="81">
        <v>156.66249999999999</v>
      </c>
      <c r="F388" s="87">
        <v>112.11199670270629</v>
      </c>
      <c r="G388" s="81">
        <v>154.39750000000001</v>
      </c>
    </row>
    <row r="389" spans="2:7" ht="15" customHeight="1" x14ac:dyDescent="0.25">
      <c r="B389" s="87">
        <v>112.11199670270629</v>
      </c>
      <c r="C389" s="81">
        <v>156.66249999999999</v>
      </c>
      <c r="D389" s="87">
        <v>112.11199670270629</v>
      </c>
      <c r="E389" s="81">
        <v>156.66249999999999</v>
      </c>
      <c r="F389" s="87">
        <v>112.11199670270629</v>
      </c>
      <c r="G389" s="81">
        <v>154.39750000000001</v>
      </c>
    </row>
    <row r="390" spans="2:7" ht="15" customHeight="1" x14ac:dyDescent="0.25">
      <c r="B390" s="87">
        <v>112.11199670270629</v>
      </c>
      <c r="C390" s="81">
        <v>157.04</v>
      </c>
      <c r="D390" s="87">
        <v>112.11199670270629</v>
      </c>
      <c r="E390" s="81">
        <v>157.04</v>
      </c>
      <c r="F390" s="87">
        <v>112.11199670270629</v>
      </c>
      <c r="G390" s="81">
        <v>154.77500000000001</v>
      </c>
    </row>
    <row r="391" spans="2:7" ht="15" customHeight="1" x14ac:dyDescent="0.25">
      <c r="B391" s="87">
        <v>112.11199670270629</v>
      </c>
      <c r="C391" s="81">
        <v>157.04</v>
      </c>
      <c r="D391" s="87">
        <v>112.11199670270629</v>
      </c>
      <c r="E391" s="81">
        <v>157.04</v>
      </c>
      <c r="F391" s="87">
        <v>112.11199670270629</v>
      </c>
      <c r="G391" s="81">
        <v>154.77500000000001</v>
      </c>
    </row>
    <row r="392" spans="2:7" ht="15" customHeight="1" x14ac:dyDescent="0.25">
      <c r="B392" s="87">
        <v>112.48087593593313</v>
      </c>
      <c r="C392" s="81">
        <v>157.04</v>
      </c>
      <c r="D392" s="87">
        <v>112.48087593593313</v>
      </c>
      <c r="E392" s="81">
        <v>157.04</v>
      </c>
      <c r="F392" s="87">
        <v>112.48087593593313</v>
      </c>
      <c r="G392" s="81">
        <v>154.77500000000001</v>
      </c>
    </row>
    <row r="393" spans="2:7" ht="15" customHeight="1" x14ac:dyDescent="0.25">
      <c r="B393" s="87">
        <v>112.48087593593313</v>
      </c>
      <c r="C393" s="81">
        <v>159.38049999999998</v>
      </c>
      <c r="D393" s="87">
        <v>112.48087593593313</v>
      </c>
      <c r="E393" s="81">
        <v>159.38049999999998</v>
      </c>
      <c r="F393" s="87">
        <v>112.48087593593313</v>
      </c>
      <c r="G393" s="81">
        <v>157.1155</v>
      </c>
    </row>
    <row r="394" spans="2:7" ht="15" customHeight="1" x14ac:dyDescent="0.25">
      <c r="B394" s="87">
        <v>112.51291968593313</v>
      </c>
      <c r="C394" s="81">
        <v>159.38049999999998</v>
      </c>
      <c r="D394" s="87">
        <v>112.51291968593313</v>
      </c>
      <c r="E394" s="81">
        <v>159.38049999999998</v>
      </c>
      <c r="F394" s="87">
        <v>112.51291968593313</v>
      </c>
      <c r="G394" s="81">
        <v>157.1155</v>
      </c>
    </row>
    <row r="395" spans="2:7" ht="15" customHeight="1" x14ac:dyDescent="0.25">
      <c r="B395" s="87">
        <v>112.51291968593313</v>
      </c>
      <c r="C395" s="81">
        <v>159.53150000000002</v>
      </c>
      <c r="D395" s="87">
        <v>112.51291968593313</v>
      </c>
      <c r="E395" s="81">
        <v>159.53150000000002</v>
      </c>
      <c r="F395" s="87">
        <v>112.51291968593313</v>
      </c>
      <c r="G395" s="81">
        <v>157.26650000000001</v>
      </c>
    </row>
    <row r="396" spans="2:7" ht="15" customHeight="1" x14ac:dyDescent="0.25">
      <c r="B396" s="87">
        <v>112.69141449112793</v>
      </c>
      <c r="C396" s="81">
        <v>159.53150000000002</v>
      </c>
      <c r="D396" s="87">
        <v>112.69141449112793</v>
      </c>
      <c r="E396" s="81">
        <v>159.53150000000002</v>
      </c>
      <c r="F396" s="87">
        <v>112.69141449112793</v>
      </c>
      <c r="G396" s="81">
        <v>157.26650000000001</v>
      </c>
    </row>
    <row r="397" spans="2:7" ht="15" customHeight="1" x14ac:dyDescent="0.25">
      <c r="B397" s="87">
        <v>112.69141449112793</v>
      </c>
      <c r="C397" s="81">
        <v>159.9845</v>
      </c>
      <c r="D397" s="87">
        <v>112.69141449112793</v>
      </c>
      <c r="E397" s="81">
        <v>159.9845</v>
      </c>
      <c r="F397" s="87">
        <v>112.69141449112793</v>
      </c>
      <c r="G397" s="81">
        <v>157.71950000000001</v>
      </c>
    </row>
    <row r="398" spans="2:7" ht="15" customHeight="1" x14ac:dyDescent="0.25">
      <c r="B398" s="87">
        <v>112.69851230949953</v>
      </c>
      <c r="C398" s="81">
        <v>159.9845</v>
      </c>
      <c r="D398" s="87">
        <v>112.69851230949953</v>
      </c>
      <c r="E398" s="81">
        <v>159.9845</v>
      </c>
      <c r="F398" s="87">
        <v>112.69851230949953</v>
      </c>
      <c r="G398" s="81">
        <v>157.71950000000001</v>
      </c>
    </row>
    <row r="399" spans="2:7" ht="15" customHeight="1" x14ac:dyDescent="0.25">
      <c r="B399" s="87">
        <v>112.69851230949953</v>
      </c>
      <c r="C399" s="81">
        <v>159.9845</v>
      </c>
      <c r="D399" s="87">
        <v>112.69851230949953</v>
      </c>
      <c r="E399" s="81">
        <v>159.9845</v>
      </c>
      <c r="F399" s="87">
        <v>112.69851230949953</v>
      </c>
      <c r="G399" s="81">
        <v>157.71950000000001</v>
      </c>
    </row>
    <row r="400" spans="2:7" ht="15" customHeight="1" x14ac:dyDescent="0.25">
      <c r="B400" s="87">
        <v>113.02353117742406</v>
      </c>
      <c r="C400" s="81">
        <v>159.9845</v>
      </c>
      <c r="D400" s="87">
        <v>113.02353117742406</v>
      </c>
      <c r="E400" s="81">
        <v>159.9845</v>
      </c>
      <c r="F400" s="87">
        <v>113.02353117742406</v>
      </c>
      <c r="G400" s="81">
        <v>157.71950000000001</v>
      </c>
    </row>
    <row r="401" spans="2:7" ht="15" customHeight="1" x14ac:dyDescent="0.25">
      <c r="B401" s="87">
        <v>113.02353117742406</v>
      </c>
      <c r="C401" s="81">
        <v>160.58849999999998</v>
      </c>
      <c r="D401" s="87">
        <v>113.02353117742406</v>
      </c>
      <c r="E401" s="81">
        <v>160.58849999999998</v>
      </c>
      <c r="F401" s="87">
        <v>113.02353117742406</v>
      </c>
      <c r="G401" s="81">
        <v>158.3235</v>
      </c>
    </row>
    <row r="402" spans="2:7" ht="15" customHeight="1" x14ac:dyDescent="0.25">
      <c r="B402" s="87">
        <v>113.85482465568494</v>
      </c>
      <c r="C402" s="81">
        <v>162.5515</v>
      </c>
      <c r="D402" s="87">
        <v>113.85482465568494</v>
      </c>
      <c r="E402" s="81">
        <v>162.5515</v>
      </c>
      <c r="F402" s="87">
        <v>113.85482465568494</v>
      </c>
      <c r="G402" s="81">
        <v>160.28650000000002</v>
      </c>
    </row>
    <row r="403" spans="2:7" ht="15" customHeight="1" x14ac:dyDescent="0.25">
      <c r="B403" s="87">
        <v>113.85482465568494</v>
      </c>
      <c r="C403" s="81">
        <v>160.58849999999998</v>
      </c>
      <c r="D403" s="87">
        <v>113.85482465568494</v>
      </c>
      <c r="E403" s="81">
        <v>160.58849999999998</v>
      </c>
      <c r="F403" s="87">
        <v>113.85482465568494</v>
      </c>
      <c r="G403" s="81">
        <v>158.3235</v>
      </c>
    </row>
    <row r="404" spans="2:7" ht="15" customHeight="1" x14ac:dyDescent="0.25">
      <c r="B404" s="87">
        <v>113.85482465568494</v>
      </c>
      <c r="C404" s="81">
        <v>162.5515</v>
      </c>
      <c r="D404" s="87">
        <v>113.85482465568494</v>
      </c>
      <c r="E404" s="81">
        <v>162.5515</v>
      </c>
      <c r="F404" s="87">
        <v>113.85482465568494</v>
      </c>
      <c r="G404" s="81">
        <v>160.28650000000002</v>
      </c>
    </row>
    <row r="405" spans="2:7" ht="15" customHeight="1" x14ac:dyDescent="0.25">
      <c r="B405" s="87">
        <v>113.85482465568494</v>
      </c>
      <c r="C405" s="81">
        <v>162.5515</v>
      </c>
      <c r="D405" s="87">
        <v>113.85482465568494</v>
      </c>
      <c r="E405" s="81">
        <v>162.5515</v>
      </c>
      <c r="F405" s="87">
        <v>113.85482465568494</v>
      </c>
      <c r="G405" s="81">
        <v>160.28650000000002</v>
      </c>
    </row>
    <row r="406" spans="2:7" ht="15" customHeight="1" x14ac:dyDescent="0.25">
      <c r="B406" s="87">
        <v>116.81260280138031</v>
      </c>
      <c r="C406" s="81">
        <v>163.60849999999999</v>
      </c>
      <c r="D406" s="87">
        <v>116.81260280138031</v>
      </c>
      <c r="E406" s="81">
        <v>163.60849999999999</v>
      </c>
      <c r="F406" s="87">
        <v>116.81260280138031</v>
      </c>
      <c r="G406" s="81">
        <v>161.34350000000001</v>
      </c>
    </row>
    <row r="407" spans="2:7" ht="15" customHeight="1" x14ac:dyDescent="0.25">
      <c r="B407" s="87">
        <v>116.81260280138031</v>
      </c>
      <c r="C407" s="81">
        <v>162.5515</v>
      </c>
      <c r="D407" s="87">
        <v>116.81260280138031</v>
      </c>
      <c r="E407" s="81">
        <v>162.5515</v>
      </c>
      <c r="F407" s="87">
        <v>116.81260280138031</v>
      </c>
      <c r="G407" s="81">
        <v>160.28650000000002</v>
      </c>
    </row>
    <row r="408" spans="2:7" ht="15" customHeight="1" x14ac:dyDescent="0.25">
      <c r="B408" s="87">
        <v>116.81260280138031</v>
      </c>
      <c r="C408" s="81">
        <v>163.60849999999999</v>
      </c>
      <c r="D408" s="87">
        <v>116.81260280138031</v>
      </c>
      <c r="E408" s="81">
        <v>163.60849999999999</v>
      </c>
      <c r="F408" s="87">
        <v>116.81260280138031</v>
      </c>
      <c r="G408" s="81">
        <v>161.34350000000001</v>
      </c>
    </row>
    <row r="409" spans="2:7" ht="15" customHeight="1" x14ac:dyDescent="0.25">
      <c r="B409" s="87">
        <v>116.81260280138031</v>
      </c>
      <c r="C409" s="81">
        <v>163.60849999999999</v>
      </c>
      <c r="D409" s="87">
        <v>116.81260280138031</v>
      </c>
      <c r="E409" s="81">
        <v>163.60849999999999</v>
      </c>
      <c r="F409" s="87">
        <v>116.81260280138031</v>
      </c>
      <c r="G409" s="81">
        <v>161.34350000000001</v>
      </c>
    </row>
    <row r="410" spans="2:7" ht="15" customHeight="1" x14ac:dyDescent="0.25">
      <c r="B410" s="87">
        <v>119.70832280138031</v>
      </c>
      <c r="C410" s="81">
        <v>163.60849999999999</v>
      </c>
      <c r="D410" s="87">
        <v>119.70832280138031</v>
      </c>
      <c r="E410" s="81">
        <v>163.60849999999999</v>
      </c>
      <c r="F410" s="87">
        <v>119.70832280138031</v>
      </c>
      <c r="G410" s="81">
        <v>161.34350000000001</v>
      </c>
    </row>
    <row r="411" spans="2:7" ht="15" customHeight="1" x14ac:dyDescent="0.25">
      <c r="B411" s="87">
        <v>119.70832280138031</v>
      </c>
      <c r="C411" s="81">
        <v>164.28799999999998</v>
      </c>
      <c r="D411" s="87">
        <v>119.70832280138031</v>
      </c>
      <c r="E411" s="81">
        <v>164.28799999999998</v>
      </c>
      <c r="F411" s="87">
        <v>119.70832280138031</v>
      </c>
      <c r="G411" s="81">
        <v>162.023</v>
      </c>
    </row>
    <row r="412" spans="2:7" ht="15" customHeight="1" x14ac:dyDescent="0.25">
      <c r="B412" s="87">
        <v>120.16500866525465</v>
      </c>
      <c r="C412" s="81">
        <v>164.28799999999998</v>
      </c>
      <c r="D412" s="87">
        <v>120.16500866525465</v>
      </c>
      <c r="E412" s="81">
        <v>164.28799999999998</v>
      </c>
      <c r="F412" s="87">
        <v>120.16500866525465</v>
      </c>
      <c r="G412" s="81">
        <v>162.023</v>
      </c>
    </row>
    <row r="413" spans="2:7" ht="15" customHeight="1" x14ac:dyDescent="0.25">
      <c r="B413" s="87">
        <v>120.16500866525465</v>
      </c>
      <c r="C413" s="81">
        <v>164.28799999999998</v>
      </c>
      <c r="D413" s="87">
        <v>120.16500866525465</v>
      </c>
      <c r="E413" s="81">
        <v>164.28799999999998</v>
      </c>
      <c r="F413" s="87">
        <v>120.16500866525465</v>
      </c>
      <c r="G413" s="81">
        <v>162.023</v>
      </c>
    </row>
    <row r="414" spans="2:7" ht="15" customHeight="1" x14ac:dyDescent="0.25">
      <c r="B414" s="87">
        <v>120.49543013122323</v>
      </c>
      <c r="C414" s="81">
        <v>164.28799999999998</v>
      </c>
      <c r="D414" s="87">
        <v>120.49543013122323</v>
      </c>
      <c r="E414" s="81">
        <v>164.28799999999998</v>
      </c>
      <c r="F414" s="87">
        <v>120.49543013122323</v>
      </c>
      <c r="G414" s="81">
        <v>162.023</v>
      </c>
    </row>
    <row r="415" spans="2:7" ht="15" customHeight="1" x14ac:dyDescent="0.25">
      <c r="B415" s="87">
        <v>120.49543013122323</v>
      </c>
      <c r="C415" s="81">
        <v>165.11849999999998</v>
      </c>
      <c r="D415" s="87">
        <v>120.49543013122323</v>
      </c>
      <c r="E415" s="81">
        <v>165.11849999999998</v>
      </c>
      <c r="F415" s="87">
        <v>120.49543013122323</v>
      </c>
      <c r="G415" s="81">
        <v>162.8535</v>
      </c>
    </row>
    <row r="416" spans="2:7" ht="15" customHeight="1" x14ac:dyDescent="0.25">
      <c r="B416" s="87">
        <v>120.63042749964428</v>
      </c>
      <c r="C416" s="81">
        <v>165.11849999999998</v>
      </c>
      <c r="D416" s="87">
        <v>120.63042749964428</v>
      </c>
      <c r="E416" s="81">
        <v>165.11849999999998</v>
      </c>
      <c r="F416" s="87">
        <v>120.63042749964428</v>
      </c>
      <c r="G416" s="81">
        <v>162.8535</v>
      </c>
    </row>
    <row r="417" spans="2:7" ht="15" customHeight="1" x14ac:dyDescent="0.25">
      <c r="B417" s="87">
        <v>120.63042749964428</v>
      </c>
      <c r="C417" s="81">
        <v>165.798</v>
      </c>
      <c r="D417" s="87">
        <v>120.63042749964428</v>
      </c>
      <c r="E417" s="81">
        <v>165.798</v>
      </c>
      <c r="F417" s="87">
        <v>120.63042749964428</v>
      </c>
      <c r="G417" s="81">
        <v>163.53299999999999</v>
      </c>
    </row>
    <row r="418" spans="2:7" ht="15" customHeight="1" x14ac:dyDescent="0.25">
      <c r="B418" s="87">
        <v>120.76940317531997</v>
      </c>
      <c r="C418" s="81">
        <v>165.798</v>
      </c>
      <c r="D418" s="87">
        <v>120.76940317531997</v>
      </c>
      <c r="E418" s="81">
        <v>165.798</v>
      </c>
      <c r="F418" s="87">
        <v>120.76940317531997</v>
      </c>
      <c r="G418" s="81">
        <v>163.53299999999999</v>
      </c>
    </row>
    <row r="419" spans="2:7" ht="15" customHeight="1" x14ac:dyDescent="0.25">
      <c r="B419" s="87">
        <v>120.76940317531997</v>
      </c>
      <c r="C419" s="81">
        <v>165.798</v>
      </c>
      <c r="D419" s="87">
        <v>120.76940317531997</v>
      </c>
      <c r="E419" s="81">
        <v>165.798</v>
      </c>
      <c r="F419" s="87">
        <v>120.76940317531997</v>
      </c>
      <c r="G419" s="81">
        <v>163.53299999999999</v>
      </c>
    </row>
    <row r="420" spans="2:7" ht="15" customHeight="1" x14ac:dyDescent="0.25">
      <c r="B420" s="87">
        <v>121.13842351430301</v>
      </c>
      <c r="C420" s="81">
        <v>165.798</v>
      </c>
      <c r="D420" s="87">
        <v>121.13842351430301</v>
      </c>
      <c r="E420" s="81">
        <v>165.798</v>
      </c>
      <c r="F420" s="87">
        <v>121.13842351430301</v>
      </c>
      <c r="G420" s="81">
        <v>163.53299999999999</v>
      </c>
    </row>
    <row r="421" spans="2:7" ht="15" customHeight="1" x14ac:dyDescent="0.25">
      <c r="B421" s="87">
        <v>121.13842351430301</v>
      </c>
      <c r="C421" s="81">
        <v>166.77950000000001</v>
      </c>
      <c r="D421" s="87">
        <v>121.13842351430301</v>
      </c>
      <c r="E421" s="81">
        <v>166.77950000000001</v>
      </c>
      <c r="F421" s="87">
        <v>121.13842351430301</v>
      </c>
      <c r="G421" s="81">
        <v>164.5145</v>
      </c>
    </row>
    <row r="422" spans="2:7" ht="15" customHeight="1" x14ac:dyDescent="0.25">
      <c r="B422" s="87">
        <v>121.17222723770728</v>
      </c>
      <c r="C422" s="81">
        <v>166.77950000000001</v>
      </c>
      <c r="D422" s="87">
        <v>121.17222723770728</v>
      </c>
      <c r="E422" s="81">
        <v>166.77950000000001</v>
      </c>
      <c r="F422" s="87">
        <v>121.17222723770728</v>
      </c>
      <c r="G422" s="81">
        <v>164.5145</v>
      </c>
    </row>
    <row r="423" spans="2:7" ht="15" customHeight="1" x14ac:dyDescent="0.25">
      <c r="B423" s="87">
        <v>121.17222723770728</v>
      </c>
      <c r="C423" s="81">
        <v>166.77950000000001</v>
      </c>
      <c r="D423" s="87">
        <v>121.17222723770728</v>
      </c>
      <c r="E423" s="81">
        <v>166.77950000000001</v>
      </c>
      <c r="F423" s="87">
        <v>121.17222723770728</v>
      </c>
      <c r="G423" s="81">
        <v>164.5145</v>
      </c>
    </row>
    <row r="424" spans="2:7" ht="15" customHeight="1" x14ac:dyDescent="0.25">
      <c r="B424" s="87">
        <v>122.74237123770727</v>
      </c>
      <c r="C424" s="81">
        <v>166.77950000000001</v>
      </c>
      <c r="D424" s="87">
        <v>122.74237123770727</v>
      </c>
      <c r="E424" s="81">
        <v>166.77950000000001</v>
      </c>
      <c r="F424" s="87">
        <v>122.74237123770727</v>
      </c>
      <c r="G424" s="81">
        <v>164.5145</v>
      </c>
    </row>
    <row r="425" spans="2:7" ht="15" customHeight="1" x14ac:dyDescent="0.25">
      <c r="B425" s="87">
        <v>122.74237123770727</v>
      </c>
      <c r="C425" s="81">
        <v>167.459</v>
      </c>
      <c r="D425" s="87">
        <v>122.74237123770727</v>
      </c>
      <c r="E425" s="81">
        <v>167.459</v>
      </c>
      <c r="F425" s="87">
        <v>122.74237123770727</v>
      </c>
      <c r="G425" s="81">
        <v>165.19400000000002</v>
      </c>
    </row>
    <row r="426" spans="2:7" ht="15" customHeight="1" x14ac:dyDescent="0.25">
      <c r="B426" s="87">
        <v>122.85933176402307</v>
      </c>
      <c r="C426" s="81">
        <v>167.459</v>
      </c>
      <c r="D426" s="87">
        <v>122.85933176402307</v>
      </c>
      <c r="E426" s="81">
        <v>167.459</v>
      </c>
      <c r="F426" s="87">
        <v>122.85933176402307</v>
      </c>
      <c r="G426" s="81">
        <v>165.19400000000002</v>
      </c>
    </row>
    <row r="427" spans="2:7" ht="15" customHeight="1" x14ac:dyDescent="0.25">
      <c r="B427" s="87">
        <v>122.85933176402307</v>
      </c>
      <c r="C427" s="81">
        <v>168.96900000000002</v>
      </c>
      <c r="D427" s="87">
        <v>122.85933176402307</v>
      </c>
      <c r="E427" s="81">
        <v>168.96900000000002</v>
      </c>
      <c r="F427" s="87">
        <v>122.85933176402307</v>
      </c>
      <c r="G427" s="81">
        <v>166.70400000000001</v>
      </c>
    </row>
    <row r="428" spans="2:7" ht="15" customHeight="1" x14ac:dyDescent="0.25">
      <c r="B428" s="87">
        <v>123.16901909555946</v>
      </c>
      <c r="C428" s="81">
        <v>168.96900000000002</v>
      </c>
      <c r="D428" s="87">
        <v>123.16901909555946</v>
      </c>
      <c r="E428" s="81">
        <v>168.96900000000002</v>
      </c>
      <c r="F428" s="87">
        <v>123.16901909555946</v>
      </c>
      <c r="G428" s="81">
        <v>166.70400000000001</v>
      </c>
    </row>
    <row r="429" spans="2:7" ht="15" customHeight="1" x14ac:dyDescent="0.25">
      <c r="B429" s="87">
        <v>123.16901909555946</v>
      </c>
      <c r="C429" s="81">
        <v>168.96900000000002</v>
      </c>
      <c r="D429" s="87">
        <v>123.16901909555946</v>
      </c>
      <c r="E429" s="81">
        <v>168.96900000000002</v>
      </c>
      <c r="F429" s="87">
        <v>123.16901909555946</v>
      </c>
      <c r="G429" s="81">
        <v>166.70400000000001</v>
      </c>
    </row>
    <row r="430" spans="2:7" ht="15" customHeight="1" x14ac:dyDescent="0.25">
      <c r="B430" s="87">
        <v>123.23128396042432</v>
      </c>
      <c r="C430" s="81">
        <v>168.96900000000002</v>
      </c>
      <c r="D430" s="87">
        <v>123.23128396042432</v>
      </c>
      <c r="E430" s="81">
        <v>168.96900000000002</v>
      </c>
      <c r="F430" s="87">
        <v>123.23128396042432</v>
      </c>
      <c r="G430" s="81">
        <v>166.70400000000001</v>
      </c>
    </row>
    <row r="431" spans="2:7" ht="15" customHeight="1" x14ac:dyDescent="0.25">
      <c r="B431" s="87">
        <v>123.23128396042432</v>
      </c>
      <c r="C431" s="81">
        <v>169.64849999999998</v>
      </c>
      <c r="D431" s="87">
        <v>123.23128396042432</v>
      </c>
      <c r="E431" s="81">
        <v>169.64849999999998</v>
      </c>
      <c r="F431" s="87">
        <v>123.23128396042432</v>
      </c>
      <c r="G431" s="81">
        <v>167.3835</v>
      </c>
    </row>
    <row r="432" spans="2:7" ht="15" customHeight="1" x14ac:dyDescent="0.25">
      <c r="B432" s="87">
        <v>123.35078718264654</v>
      </c>
      <c r="C432" s="81">
        <v>169.64849999999998</v>
      </c>
      <c r="D432" s="87">
        <v>123.35078718264654</v>
      </c>
      <c r="E432" s="81">
        <v>169.64849999999998</v>
      </c>
      <c r="F432" s="87">
        <v>123.35078718264654</v>
      </c>
      <c r="G432" s="81">
        <v>167.3835</v>
      </c>
    </row>
    <row r="433" spans="2:7" ht="15" customHeight="1" x14ac:dyDescent="0.25">
      <c r="B433" s="87">
        <v>123.35078718264654</v>
      </c>
      <c r="C433" s="81">
        <v>170.75834999999998</v>
      </c>
      <c r="D433" s="87">
        <v>123.35078718264654</v>
      </c>
      <c r="E433" s="81">
        <v>170.75834999999998</v>
      </c>
      <c r="F433" s="87">
        <v>123.35078718264654</v>
      </c>
      <c r="G433" s="81">
        <v>168.49334999999999</v>
      </c>
    </row>
    <row r="434" spans="2:7" ht="15" customHeight="1" x14ac:dyDescent="0.25">
      <c r="B434" s="87">
        <v>123.36552677996198</v>
      </c>
      <c r="C434" s="81">
        <v>170.75834999999998</v>
      </c>
      <c r="D434" s="87">
        <v>123.36552677996198</v>
      </c>
      <c r="E434" s="81">
        <v>170.75834999999998</v>
      </c>
      <c r="F434" s="87">
        <v>123.36552677996198</v>
      </c>
      <c r="G434" s="81">
        <v>168.49334999999999</v>
      </c>
    </row>
    <row r="435" spans="2:7" ht="15" customHeight="1" x14ac:dyDescent="0.25">
      <c r="B435" s="87">
        <v>123.36552677996198</v>
      </c>
      <c r="C435" s="81">
        <v>170.78100000000001</v>
      </c>
      <c r="D435" s="87">
        <v>123.36552677996198</v>
      </c>
      <c r="E435" s="81">
        <v>170.78100000000001</v>
      </c>
      <c r="F435" s="87">
        <v>123.36552677996198</v>
      </c>
      <c r="G435" s="81">
        <v>168.51599999999999</v>
      </c>
    </row>
    <row r="436" spans="2:7" ht="15" customHeight="1" x14ac:dyDescent="0.25">
      <c r="B436" s="87">
        <v>123.50743413691021</v>
      </c>
      <c r="C436" s="81">
        <v>170.78100000000001</v>
      </c>
      <c r="D436" s="87">
        <v>123.50743413691021</v>
      </c>
      <c r="E436" s="81">
        <v>170.78100000000001</v>
      </c>
      <c r="F436" s="87">
        <v>123.50743413691021</v>
      </c>
      <c r="G436" s="81">
        <v>168.51599999999999</v>
      </c>
    </row>
    <row r="437" spans="2:7" ht="15" customHeight="1" x14ac:dyDescent="0.25">
      <c r="B437" s="87">
        <v>123.50743413691021</v>
      </c>
      <c r="C437" s="81">
        <v>171.68700000000001</v>
      </c>
      <c r="D437" s="87">
        <v>123.50743413691021</v>
      </c>
      <c r="E437" s="81">
        <v>171.68700000000001</v>
      </c>
      <c r="F437" s="87">
        <v>123.50743413691021</v>
      </c>
      <c r="G437" s="81">
        <v>169.422</v>
      </c>
    </row>
    <row r="438" spans="2:7" ht="15" customHeight="1" x14ac:dyDescent="0.25">
      <c r="B438" s="87">
        <v>123.84250263006089</v>
      </c>
      <c r="C438" s="81">
        <v>171.68700000000001</v>
      </c>
      <c r="D438" s="87">
        <v>123.84250263006089</v>
      </c>
      <c r="E438" s="81">
        <v>171.68700000000001</v>
      </c>
      <c r="F438" s="87">
        <v>123.84250263006089</v>
      </c>
      <c r="G438" s="81">
        <v>169.422</v>
      </c>
    </row>
    <row r="439" spans="2:7" ht="15" customHeight="1" x14ac:dyDescent="0.25">
      <c r="B439" s="87">
        <v>123.84250263006089</v>
      </c>
      <c r="C439" s="81">
        <v>171.68700000000001</v>
      </c>
      <c r="D439" s="87">
        <v>123.84250263006089</v>
      </c>
      <c r="E439" s="81">
        <v>171.68700000000001</v>
      </c>
      <c r="F439" s="87">
        <v>123.84250263006089</v>
      </c>
      <c r="G439" s="81">
        <v>169.422</v>
      </c>
    </row>
    <row r="440" spans="2:7" ht="15" customHeight="1" x14ac:dyDescent="0.25">
      <c r="B440" s="87">
        <v>124.7321007396941</v>
      </c>
      <c r="C440" s="81">
        <v>171.68700000000001</v>
      </c>
      <c r="D440" s="87">
        <v>124.7321007396941</v>
      </c>
      <c r="E440" s="81">
        <v>171.68700000000001</v>
      </c>
      <c r="F440" s="87">
        <v>124.7321007396941</v>
      </c>
      <c r="G440" s="81">
        <v>169.422</v>
      </c>
    </row>
    <row r="441" spans="2:7" ht="15" customHeight="1" x14ac:dyDescent="0.25">
      <c r="B441" s="87">
        <v>124.7321007396941</v>
      </c>
      <c r="C441" s="81">
        <v>172.66849999999999</v>
      </c>
      <c r="D441" s="87">
        <v>124.7321007396941</v>
      </c>
      <c r="E441" s="81">
        <v>172.66849999999999</v>
      </c>
      <c r="F441" s="87">
        <v>124.7321007396941</v>
      </c>
      <c r="G441" s="81">
        <v>170.40349999999998</v>
      </c>
    </row>
    <row r="442" spans="2:7" ht="15" customHeight="1" x14ac:dyDescent="0.25">
      <c r="B442" s="87">
        <v>125.70987759919824</v>
      </c>
      <c r="C442" s="81">
        <v>172.66849999999999</v>
      </c>
      <c r="D442" s="87">
        <v>125.70987759919824</v>
      </c>
      <c r="E442" s="81">
        <v>172.66849999999999</v>
      </c>
      <c r="F442" s="87">
        <v>125.70987759919824</v>
      </c>
      <c r="G442" s="81">
        <v>170.40349999999998</v>
      </c>
    </row>
    <row r="443" spans="2:7" ht="15" customHeight="1" x14ac:dyDescent="0.25">
      <c r="B443" s="87">
        <v>125.70987759919824</v>
      </c>
      <c r="C443" s="81">
        <v>175.00900000000001</v>
      </c>
      <c r="D443" s="87">
        <v>125.70987759919824</v>
      </c>
      <c r="E443" s="81">
        <v>175.00900000000001</v>
      </c>
      <c r="F443" s="87">
        <v>125.70987759919824</v>
      </c>
      <c r="G443" s="81">
        <v>172.744</v>
      </c>
    </row>
    <row r="444" spans="2:7" ht="15" customHeight="1" x14ac:dyDescent="0.25">
      <c r="B444" s="87">
        <v>126.01158988491252</v>
      </c>
      <c r="C444" s="81">
        <v>175.00900000000001</v>
      </c>
      <c r="D444" s="87">
        <v>126.01158988491252</v>
      </c>
      <c r="E444" s="81">
        <v>175.00900000000001</v>
      </c>
      <c r="F444" s="87">
        <v>126.01158988491252</v>
      </c>
      <c r="G444" s="81">
        <v>172.744</v>
      </c>
    </row>
    <row r="445" spans="2:7" ht="15" customHeight="1" x14ac:dyDescent="0.25">
      <c r="B445" s="87">
        <v>126.01158988491252</v>
      </c>
      <c r="C445" s="81">
        <v>175.00900000000001</v>
      </c>
      <c r="D445" s="87">
        <v>126.01158988491252</v>
      </c>
      <c r="E445" s="81">
        <v>175.00900000000001</v>
      </c>
      <c r="F445" s="87">
        <v>126.01158988491252</v>
      </c>
      <c r="G445" s="81">
        <v>172.744</v>
      </c>
    </row>
    <row r="446" spans="2:7" ht="15" customHeight="1" x14ac:dyDescent="0.25">
      <c r="B446" s="87">
        <v>126.02209702776966</v>
      </c>
      <c r="C446" s="81">
        <v>175.00900000000001</v>
      </c>
      <c r="D446" s="87">
        <v>126.02209702776966</v>
      </c>
      <c r="E446" s="81">
        <v>175.00900000000001</v>
      </c>
      <c r="F446" s="87">
        <v>126.02209702776966</v>
      </c>
      <c r="G446" s="81">
        <v>172.744</v>
      </c>
    </row>
    <row r="447" spans="2:7" ht="15" customHeight="1" x14ac:dyDescent="0.25">
      <c r="B447" s="87">
        <v>126.02209702776966</v>
      </c>
      <c r="C447" s="81">
        <v>175.91499999999999</v>
      </c>
      <c r="D447" s="87">
        <v>126.02209702776966</v>
      </c>
      <c r="E447" s="81">
        <v>175.91499999999999</v>
      </c>
      <c r="F447" s="87">
        <v>126.02209702776966</v>
      </c>
      <c r="G447" s="81">
        <v>173.65</v>
      </c>
    </row>
    <row r="448" spans="2:7" ht="15" customHeight="1" x14ac:dyDescent="0.25">
      <c r="B448" s="87">
        <v>127.8375548929382</v>
      </c>
      <c r="C448" s="81">
        <v>175.91499999999999</v>
      </c>
      <c r="D448" s="87">
        <v>127.8375548929382</v>
      </c>
      <c r="E448" s="81">
        <v>175.91499999999999</v>
      </c>
      <c r="F448" s="87">
        <v>127.8375548929382</v>
      </c>
      <c r="G448" s="81">
        <v>173.65</v>
      </c>
    </row>
    <row r="449" spans="2:7" ht="15" customHeight="1" x14ac:dyDescent="0.25">
      <c r="B449" s="87">
        <v>127.8375548929382</v>
      </c>
      <c r="C449" s="81">
        <v>177.33439999999999</v>
      </c>
      <c r="D449" s="87">
        <v>127.8375548929382</v>
      </c>
      <c r="E449" s="81">
        <v>177.33439999999999</v>
      </c>
      <c r="F449" s="87">
        <v>127.8375548929382</v>
      </c>
      <c r="G449" s="81">
        <v>175.0694</v>
      </c>
    </row>
    <row r="450" spans="2:7" ht="15" customHeight="1" x14ac:dyDescent="0.25">
      <c r="B450" s="87">
        <v>128.3991014045661</v>
      </c>
      <c r="C450" s="81">
        <v>177.33439999999999</v>
      </c>
      <c r="D450" s="87">
        <v>128.3991014045661</v>
      </c>
      <c r="E450" s="81">
        <v>177.33439999999999</v>
      </c>
      <c r="F450" s="87">
        <v>128.3991014045661</v>
      </c>
      <c r="G450" s="81">
        <v>175.0694</v>
      </c>
    </row>
    <row r="451" spans="2:7" ht="15" customHeight="1" x14ac:dyDescent="0.25">
      <c r="B451" s="87">
        <v>128.3991014045661</v>
      </c>
      <c r="C451" s="81">
        <v>177.33439999999999</v>
      </c>
      <c r="D451" s="87">
        <v>128.3991014045661</v>
      </c>
      <c r="E451" s="81">
        <v>177.33439999999999</v>
      </c>
      <c r="F451" s="87">
        <v>128.3991014045661</v>
      </c>
      <c r="G451" s="81">
        <v>175.0694</v>
      </c>
    </row>
    <row r="452" spans="2:7" ht="15" customHeight="1" x14ac:dyDescent="0.25">
      <c r="B452" s="87">
        <v>128.43320629967099</v>
      </c>
      <c r="C452" s="81">
        <v>177.33439999999999</v>
      </c>
      <c r="D452" s="87">
        <v>128.43320629967099</v>
      </c>
      <c r="E452" s="81">
        <v>177.33439999999999</v>
      </c>
      <c r="F452" s="87">
        <v>128.43320629967099</v>
      </c>
      <c r="G452" s="81">
        <v>175.0694</v>
      </c>
    </row>
    <row r="453" spans="2:7" ht="15" customHeight="1" x14ac:dyDescent="0.25">
      <c r="B453" s="87">
        <v>128.43320629967099</v>
      </c>
      <c r="C453" s="81">
        <v>177.33439999999999</v>
      </c>
      <c r="D453" s="87">
        <v>128.43320629967099</v>
      </c>
      <c r="E453" s="81">
        <v>177.33439999999999</v>
      </c>
      <c r="F453" s="87">
        <v>128.43320629967099</v>
      </c>
      <c r="G453" s="81">
        <v>175.0694</v>
      </c>
    </row>
    <row r="454" spans="2:7" ht="15" customHeight="1" x14ac:dyDescent="0.25">
      <c r="B454" s="87">
        <v>129.08724592671061</v>
      </c>
      <c r="C454" s="81">
        <v>177.33439999999999</v>
      </c>
      <c r="D454" s="87">
        <v>129.08724592671061</v>
      </c>
      <c r="E454" s="81">
        <v>177.33439999999999</v>
      </c>
      <c r="F454" s="87">
        <v>129.08724592671061</v>
      </c>
      <c r="G454" s="81">
        <v>175.0694</v>
      </c>
    </row>
    <row r="455" spans="2:7" ht="15" customHeight="1" x14ac:dyDescent="0.25">
      <c r="B455" s="87">
        <v>129.08724592671061</v>
      </c>
      <c r="C455" s="81">
        <v>177.42500000000001</v>
      </c>
      <c r="D455" s="87">
        <v>129.08724592671061</v>
      </c>
      <c r="E455" s="81">
        <v>177.42500000000001</v>
      </c>
      <c r="F455" s="87">
        <v>129.08724592671061</v>
      </c>
      <c r="G455" s="81">
        <v>175.16</v>
      </c>
    </row>
    <row r="456" spans="2:7" ht="15" customHeight="1" x14ac:dyDescent="0.25">
      <c r="B456" s="87">
        <v>130.02517793804205</v>
      </c>
      <c r="C456" s="81">
        <v>177.42500000000001</v>
      </c>
      <c r="D456" s="87">
        <v>130.02517793804205</v>
      </c>
      <c r="E456" s="81">
        <v>177.42500000000001</v>
      </c>
      <c r="F456" s="87">
        <v>130.02517793804205</v>
      </c>
      <c r="G456" s="81">
        <v>175.16</v>
      </c>
    </row>
    <row r="457" spans="2:7" ht="15" customHeight="1" x14ac:dyDescent="0.25">
      <c r="B457" s="87">
        <v>130.02517793804205</v>
      </c>
      <c r="C457" s="81">
        <v>177.42500000000001</v>
      </c>
      <c r="D457" s="87">
        <v>130.02517793804205</v>
      </c>
      <c r="E457" s="81">
        <v>177.42500000000001</v>
      </c>
      <c r="F457" s="87">
        <v>130.02517793804205</v>
      </c>
      <c r="G457" s="81">
        <v>175.16</v>
      </c>
    </row>
    <row r="458" spans="2:7" ht="15" customHeight="1" x14ac:dyDescent="0.25">
      <c r="B458" s="87">
        <v>134.58878589258751</v>
      </c>
      <c r="C458" s="81">
        <v>177.42500000000001</v>
      </c>
      <c r="D458" s="87">
        <v>134.58878589258751</v>
      </c>
      <c r="E458" s="81">
        <v>177.42500000000001</v>
      </c>
      <c r="F458" s="87">
        <v>134.58878589258751</v>
      </c>
      <c r="G458" s="81">
        <v>175.16</v>
      </c>
    </row>
    <row r="459" spans="2:7" ht="15" customHeight="1" x14ac:dyDescent="0.25">
      <c r="B459" s="87">
        <v>134.58878589258751</v>
      </c>
      <c r="C459" s="81">
        <v>178.5575</v>
      </c>
      <c r="D459" s="87">
        <v>134.58878589258751</v>
      </c>
      <c r="E459" s="81">
        <v>178.5575</v>
      </c>
      <c r="F459" s="87">
        <v>134.58878589258751</v>
      </c>
      <c r="G459" s="81">
        <v>176.29249999999999</v>
      </c>
    </row>
    <row r="460" spans="2:7" ht="15" customHeight="1" x14ac:dyDescent="0.25">
      <c r="B460" s="87">
        <v>134.62691235628773</v>
      </c>
      <c r="C460" s="81">
        <v>178.5575</v>
      </c>
      <c r="D460" s="87">
        <v>134.62691235628773</v>
      </c>
      <c r="E460" s="81">
        <v>178.5575</v>
      </c>
      <c r="F460" s="87">
        <v>134.62691235628773</v>
      </c>
      <c r="G460" s="81">
        <v>176.29249999999999</v>
      </c>
    </row>
    <row r="461" spans="2:7" ht="15" customHeight="1" x14ac:dyDescent="0.25">
      <c r="B461" s="87">
        <v>134.62691235628773</v>
      </c>
      <c r="C461" s="81">
        <v>181.4265</v>
      </c>
      <c r="D461" s="87">
        <v>134.62691235628773</v>
      </c>
      <c r="E461" s="81">
        <v>181.4265</v>
      </c>
      <c r="F461" s="87">
        <v>134.62691235628773</v>
      </c>
      <c r="G461" s="81">
        <v>179.16150000000002</v>
      </c>
    </row>
    <row r="462" spans="2:7" ht="15" customHeight="1" x14ac:dyDescent="0.25">
      <c r="B462" s="87">
        <v>134.81430510991092</v>
      </c>
      <c r="C462" s="81">
        <v>181.4265</v>
      </c>
      <c r="D462" s="87">
        <v>134.81430510991092</v>
      </c>
      <c r="E462" s="81">
        <v>181.4265</v>
      </c>
      <c r="F462" s="87">
        <v>134.81430510991092</v>
      </c>
      <c r="G462" s="81">
        <v>179.16150000000002</v>
      </c>
    </row>
    <row r="463" spans="2:7" ht="15" customHeight="1" x14ac:dyDescent="0.25">
      <c r="B463" s="87">
        <v>134.81430510991092</v>
      </c>
      <c r="C463" s="81">
        <v>181.4265</v>
      </c>
      <c r="D463" s="87">
        <v>134.81430510991092</v>
      </c>
      <c r="E463" s="81">
        <v>181.4265</v>
      </c>
      <c r="F463" s="87">
        <v>134.81430510991092</v>
      </c>
      <c r="G463" s="81">
        <v>179.16150000000002</v>
      </c>
    </row>
    <row r="464" spans="2:7" ht="15" customHeight="1" x14ac:dyDescent="0.25">
      <c r="B464" s="87">
        <v>135.36861383084116</v>
      </c>
      <c r="C464" s="81">
        <v>181.4265</v>
      </c>
      <c r="D464" s="87">
        <v>135.36861383084116</v>
      </c>
      <c r="E464" s="81">
        <v>181.4265</v>
      </c>
      <c r="F464" s="87">
        <v>135.36861383084116</v>
      </c>
      <c r="G464" s="81">
        <v>179.16150000000002</v>
      </c>
    </row>
    <row r="465" spans="2:7" ht="15" customHeight="1" x14ac:dyDescent="0.25">
      <c r="B465" s="87">
        <v>135.36861383084116</v>
      </c>
      <c r="C465" s="81">
        <v>182.03049999999999</v>
      </c>
      <c r="D465" s="87">
        <v>135.36861383084116</v>
      </c>
      <c r="E465" s="81">
        <v>182.03049999999999</v>
      </c>
      <c r="F465" s="87">
        <v>135.36861383084116</v>
      </c>
      <c r="G465" s="81">
        <v>179.7655</v>
      </c>
    </row>
    <row r="466" spans="2:7" ht="15" customHeight="1" x14ac:dyDescent="0.25">
      <c r="B466" s="87">
        <v>136.33534803158466</v>
      </c>
      <c r="C466" s="81">
        <v>182.03049999999999</v>
      </c>
      <c r="D466" s="87">
        <v>136.33534803158466</v>
      </c>
      <c r="E466" s="81">
        <v>182.03049999999999</v>
      </c>
      <c r="F466" s="87">
        <v>136.33534803158466</v>
      </c>
      <c r="G466" s="81">
        <v>179.7655</v>
      </c>
    </row>
    <row r="467" spans="2:7" ht="15" customHeight="1" x14ac:dyDescent="0.25">
      <c r="B467" s="87">
        <v>136.33534803158466</v>
      </c>
      <c r="C467" s="81">
        <v>183.31400000000002</v>
      </c>
      <c r="D467" s="87">
        <v>136.33534803158466</v>
      </c>
      <c r="E467" s="81">
        <v>183.31400000000002</v>
      </c>
      <c r="F467" s="87">
        <v>136.33534803158466</v>
      </c>
      <c r="G467" s="81">
        <v>181.04900000000001</v>
      </c>
    </row>
    <row r="468" spans="2:7" ht="15" customHeight="1" x14ac:dyDescent="0.25">
      <c r="B468" s="87">
        <v>136.46465889300788</v>
      </c>
      <c r="C468" s="81">
        <v>183.31400000000002</v>
      </c>
      <c r="D468" s="87">
        <v>136.46465889300788</v>
      </c>
      <c r="E468" s="81">
        <v>183.31400000000002</v>
      </c>
      <c r="F468" s="87">
        <v>136.46465889300788</v>
      </c>
      <c r="G468" s="81">
        <v>181.04900000000001</v>
      </c>
    </row>
    <row r="469" spans="2:7" ht="15" customHeight="1" x14ac:dyDescent="0.25">
      <c r="B469" s="87">
        <v>136.46465889300788</v>
      </c>
      <c r="C469" s="81">
        <v>184.44650000000001</v>
      </c>
      <c r="D469" s="87">
        <v>136.46465889300788</v>
      </c>
      <c r="E469" s="81">
        <v>184.44650000000001</v>
      </c>
      <c r="F469" s="87">
        <v>136.46465889300788</v>
      </c>
      <c r="G469" s="81">
        <v>182.1815</v>
      </c>
    </row>
    <row r="470" spans="2:7" ht="15" customHeight="1" x14ac:dyDescent="0.25">
      <c r="B470" s="87">
        <v>137.3589230576568</v>
      </c>
      <c r="C470" s="81">
        <v>184.44650000000001</v>
      </c>
      <c r="D470" s="87">
        <v>137.3589230576568</v>
      </c>
      <c r="E470" s="81">
        <v>184.44650000000001</v>
      </c>
      <c r="F470" s="87">
        <v>137.3589230576568</v>
      </c>
      <c r="G470" s="81">
        <v>182.1815</v>
      </c>
    </row>
    <row r="471" spans="2:7" ht="15" customHeight="1" x14ac:dyDescent="0.25">
      <c r="B471" s="87">
        <v>137.3589230576568</v>
      </c>
      <c r="C471" s="81">
        <v>184.673</v>
      </c>
      <c r="D471" s="87">
        <v>137.3589230576568</v>
      </c>
      <c r="E471" s="81">
        <v>184.673</v>
      </c>
      <c r="F471" s="87">
        <v>137.3589230576568</v>
      </c>
      <c r="G471" s="81">
        <v>182.40799999999999</v>
      </c>
    </row>
    <row r="472" spans="2:7" ht="15" customHeight="1" x14ac:dyDescent="0.25">
      <c r="B472" s="87">
        <v>137.57148720860019</v>
      </c>
      <c r="C472" s="81">
        <v>184.673</v>
      </c>
      <c r="D472" s="87">
        <v>137.57148720860019</v>
      </c>
      <c r="E472" s="81">
        <v>184.673</v>
      </c>
      <c r="F472" s="87">
        <v>137.57148720860019</v>
      </c>
      <c r="G472" s="81">
        <v>182.40799999999999</v>
      </c>
    </row>
    <row r="473" spans="2:7" ht="15" customHeight="1" x14ac:dyDescent="0.25">
      <c r="B473" s="87">
        <v>137.57148720860019</v>
      </c>
      <c r="C473" s="81">
        <v>184.673</v>
      </c>
      <c r="D473" s="87">
        <v>137.57148720860019</v>
      </c>
      <c r="E473" s="81">
        <v>184.673</v>
      </c>
      <c r="F473" s="87">
        <v>137.57148720860019</v>
      </c>
      <c r="G473" s="81">
        <v>182.40799999999999</v>
      </c>
    </row>
    <row r="474" spans="2:7" ht="15" customHeight="1" x14ac:dyDescent="0.25">
      <c r="B474" s="87">
        <v>138.81064857223654</v>
      </c>
      <c r="C474" s="81">
        <v>184.673</v>
      </c>
      <c r="D474" s="87">
        <v>138.81064857223654</v>
      </c>
      <c r="E474" s="81">
        <v>184.673</v>
      </c>
      <c r="F474" s="87">
        <v>138.81064857223654</v>
      </c>
      <c r="G474" s="81">
        <v>182.40799999999999</v>
      </c>
    </row>
    <row r="475" spans="2:7" ht="15" customHeight="1" x14ac:dyDescent="0.25">
      <c r="B475" s="87">
        <v>138.81064857223654</v>
      </c>
      <c r="C475" s="81">
        <v>185.57900000000001</v>
      </c>
      <c r="D475" s="87">
        <v>138.81064857223654</v>
      </c>
      <c r="E475" s="81">
        <v>185.57900000000001</v>
      </c>
      <c r="F475" s="87">
        <v>138.81064857223654</v>
      </c>
      <c r="G475" s="81">
        <v>183.31400000000002</v>
      </c>
    </row>
    <row r="476" spans="2:7" ht="15" customHeight="1" x14ac:dyDescent="0.25">
      <c r="B476" s="87">
        <v>139.42050895799323</v>
      </c>
      <c r="C476" s="81">
        <v>185.57900000000001</v>
      </c>
      <c r="D476" s="87">
        <v>139.42050895799323</v>
      </c>
      <c r="E476" s="81">
        <v>185.57900000000001</v>
      </c>
      <c r="F476" s="87">
        <v>139.42050895799323</v>
      </c>
      <c r="G476" s="81">
        <v>183.31400000000002</v>
      </c>
    </row>
    <row r="477" spans="2:7" ht="15" customHeight="1" x14ac:dyDescent="0.25">
      <c r="B477" s="87">
        <v>139.42050895799323</v>
      </c>
      <c r="C477" s="81">
        <v>186.18299999999999</v>
      </c>
      <c r="D477" s="87">
        <v>139.42050895799323</v>
      </c>
      <c r="E477" s="81">
        <v>186.18299999999999</v>
      </c>
      <c r="F477" s="87">
        <v>139.42050895799323</v>
      </c>
      <c r="G477" s="81">
        <v>183.91800000000001</v>
      </c>
    </row>
    <row r="478" spans="2:7" ht="15" customHeight="1" x14ac:dyDescent="0.25">
      <c r="B478" s="87">
        <v>139.55759318782208</v>
      </c>
      <c r="C478" s="81">
        <v>186.18299999999999</v>
      </c>
      <c r="D478" s="87">
        <v>139.55759318782208</v>
      </c>
      <c r="E478" s="81">
        <v>186.18299999999999</v>
      </c>
      <c r="F478" s="87">
        <v>139.55759318782208</v>
      </c>
      <c r="G478" s="81">
        <v>183.91800000000001</v>
      </c>
    </row>
    <row r="479" spans="2:7" ht="15" customHeight="1" x14ac:dyDescent="0.25">
      <c r="B479" s="87">
        <v>139.55759318782208</v>
      </c>
      <c r="C479" s="81">
        <v>187.089</v>
      </c>
      <c r="D479" s="87">
        <v>139.55759318782208</v>
      </c>
      <c r="E479" s="81">
        <v>187.089</v>
      </c>
      <c r="F479" s="87">
        <v>139.55759318782208</v>
      </c>
      <c r="G479" s="81">
        <v>184.82400000000001</v>
      </c>
    </row>
    <row r="480" spans="2:7" ht="15" customHeight="1" x14ac:dyDescent="0.25">
      <c r="B480" s="87">
        <v>141.0457062099351</v>
      </c>
      <c r="C480" s="81">
        <v>187.089</v>
      </c>
      <c r="D480" s="87">
        <v>141.0457062099351</v>
      </c>
      <c r="E480" s="81">
        <v>187.089</v>
      </c>
      <c r="F480" s="87">
        <v>141.0457062099351</v>
      </c>
      <c r="G480" s="81">
        <v>184.82400000000001</v>
      </c>
    </row>
    <row r="481" spans="2:7" ht="15" customHeight="1" x14ac:dyDescent="0.25">
      <c r="B481" s="87">
        <v>141.0457062099351</v>
      </c>
      <c r="C481" s="81">
        <v>187.089</v>
      </c>
      <c r="D481" s="87">
        <v>141.0457062099351</v>
      </c>
      <c r="E481" s="81">
        <v>187.089</v>
      </c>
      <c r="F481" s="87">
        <v>141.0457062099351</v>
      </c>
      <c r="G481" s="81">
        <v>184.82400000000001</v>
      </c>
    </row>
    <row r="482" spans="2:7" ht="15" customHeight="1" x14ac:dyDescent="0.25">
      <c r="B482" s="87">
        <v>142.27640645563534</v>
      </c>
      <c r="C482" s="81">
        <v>187.089</v>
      </c>
      <c r="D482" s="87">
        <v>142.27640645563534</v>
      </c>
      <c r="E482" s="81">
        <v>187.089</v>
      </c>
      <c r="F482" s="87">
        <v>142.27640645563534</v>
      </c>
      <c r="G482" s="81">
        <v>184.82400000000001</v>
      </c>
    </row>
    <row r="483" spans="2:7" ht="15" customHeight="1" x14ac:dyDescent="0.25">
      <c r="B483" s="87">
        <v>142.27640645563534</v>
      </c>
      <c r="C483" s="81">
        <v>187.24</v>
      </c>
      <c r="D483" s="87">
        <v>142.27640645563534</v>
      </c>
      <c r="E483" s="81">
        <v>187.24</v>
      </c>
      <c r="F483" s="87">
        <v>142.27640645563534</v>
      </c>
      <c r="G483" s="81">
        <v>184.97499999999999</v>
      </c>
    </row>
    <row r="484" spans="2:7" ht="15" customHeight="1" x14ac:dyDescent="0.25">
      <c r="B484" s="87">
        <v>142.52053289241695</v>
      </c>
      <c r="C484" s="81">
        <v>187.24</v>
      </c>
      <c r="D484" s="87">
        <v>142.52053289241695</v>
      </c>
      <c r="E484" s="81">
        <v>187.24</v>
      </c>
      <c r="F484" s="87">
        <v>142.52053289241695</v>
      </c>
      <c r="G484" s="81">
        <v>184.97499999999999</v>
      </c>
    </row>
    <row r="485" spans="2:7" ht="15" customHeight="1" x14ac:dyDescent="0.25">
      <c r="B485" s="87">
        <v>142.52053289241695</v>
      </c>
      <c r="C485" s="81">
        <v>187.24</v>
      </c>
      <c r="D485" s="87">
        <v>142.52053289241695</v>
      </c>
      <c r="E485" s="81">
        <v>187.24</v>
      </c>
      <c r="F485" s="87">
        <v>142.52053289241695</v>
      </c>
      <c r="G485" s="81">
        <v>184.97499999999999</v>
      </c>
    </row>
    <row r="486" spans="2:7" ht="15" customHeight="1" x14ac:dyDescent="0.25">
      <c r="B486" s="87">
        <v>144.37491462894388</v>
      </c>
      <c r="C486" s="81">
        <v>188.14599999999999</v>
      </c>
      <c r="D486" s="87">
        <v>144.37491462894388</v>
      </c>
      <c r="E486" s="81">
        <v>188.14599999999999</v>
      </c>
      <c r="F486" s="87">
        <v>144.37491462894388</v>
      </c>
      <c r="G486" s="81">
        <v>185.881</v>
      </c>
    </row>
    <row r="487" spans="2:7" ht="15" customHeight="1" x14ac:dyDescent="0.25">
      <c r="B487" s="87">
        <v>144.37491462894388</v>
      </c>
      <c r="C487" s="81">
        <v>188.14599999999999</v>
      </c>
      <c r="D487" s="87">
        <v>144.37491462894388</v>
      </c>
      <c r="E487" s="81">
        <v>188.14599999999999</v>
      </c>
      <c r="F487" s="87">
        <v>144.37491462894388</v>
      </c>
      <c r="G487" s="81">
        <v>185.881</v>
      </c>
    </row>
    <row r="488" spans="2:7" ht="15" customHeight="1" x14ac:dyDescent="0.25">
      <c r="B488" s="87">
        <v>144.37491462894388</v>
      </c>
      <c r="C488" s="81">
        <v>187.24</v>
      </c>
      <c r="D488" s="87">
        <v>144.37491462894388</v>
      </c>
      <c r="E488" s="81">
        <v>187.24</v>
      </c>
      <c r="F488" s="87">
        <v>144.37491462894388</v>
      </c>
      <c r="G488" s="81">
        <v>184.97499999999999</v>
      </c>
    </row>
    <row r="489" spans="2:7" ht="15" customHeight="1" x14ac:dyDescent="0.25">
      <c r="B489" s="87">
        <v>144.37491462894388</v>
      </c>
      <c r="C489" s="81">
        <v>188.14599999999999</v>
      </c>
      <c r="D489" s="87">
        <v>144.37491462894388</v>
      </c>
      <c r="E489" s="81">
        <v>188.14599999999999</v>
      </c>
      <c r="F489" s="87">
        <v>144.37491462894388</v>
      </c>
      <c r="G489" s="81">
        <v>185.881</v>
      </c>
    </row>
    <row r="490" spans="2:7" ht="15" customHeight="1" x14ac:dyDescent="0.25">
      <c r="B490" s="87">
        <v>144.37491462894388</v>
      </c>
      <c r="C490" s="81">
        <v>188.14599999999999</v>
      </c>
      <c r="D490" s="87">
        <v>144.37491462894388</v>
      </c>
      <c r="E490" s="81">
        <v>188.14599999999999</v>
      </c>
      <c r="F490" s="87">
        <v>144.37491462894388</v>
      </c>
      <c r="G490" s="81">
        <v>185.881</v>
      </c>
    </row>
    <row r="491" spans="2:7" ht="15" customHeight="1" x14ac:dyDescent="0.25">
      <c r="B491" s="87">
        <v>144.37491462894388</v>
      </c>
      <c r="C491" s="81">
        <v>188.90099999999998</v>
      </c>
      <c r="D491" s="87">
        <v>144.37491462894388</v>
      </c>
      <c r="E491" s="81">
        <v>188.90099999999998</v>
      </c>
      <c r="F491" s="87">
        <v>144.37491462894388</v>
      </c>
      <c r="G491" s="81">
        <v>186.636</v>
      </c>
    </row>
    <row r="492" spans="2:7" ht="15" customHeight="1" x14ac:dyDescent="0.25">
      <c r="B492" s="87">
        <v>144.40349031132601</v>
      </c>
      <c r="C492" s="81">
        <v>188.90099999999998</v>
      </c>
      <c r="D492" s="87">
        <v>144.40349031132601</v>
      </c>
      <c r="E492" s="81">
        <v>188.90099999999998</v>
      </c>
      <c r="F492" s="87">
        <v>144.40349031132601</v>
      </c>
      <c r="G492" s="81">
        <v>186.636</v>
      </c>
    </row>
    <row r="493" spans="2:7" ht="15" customHeight="1" x14ac:dyDescent="0.25">
      <c r="B493" s="87">
        <v>144.40349031132601</v>
      </c>
      <c r="C493" s="81">
        <v>189.35400000000001</v>
      </c>
      <c r="D493" s="87">
        <v>144.40349031132601</v>
      </c>
      <c r="E493" s="81">
        <v>189.35400000000001</v>
      </c>
      <c r="F493" s="87">
        <v>144.40349031132601</v>
      </c>
      <c r="G493" s="81">
        <v>187.089</v>
      </c>
    </row>
    <row r="494" spans="2:7" ht="15" customHeight="1" x14ac:dyDescent="0.25">
      <c r="B494" s="87">
        <v>144.70387837102751</v>
      </c>
      <c r="C494" s="81">
        <v>189.35400000000001</v>
      </c>
      <c r="D494" s="87">
        <v>144.70387837102751</v>
      </c>
      <c r="E494" s="81">
        <v>189.35400000000001</v>
      </c>
      <c r="F494" s="87">
        <v>144.70387837102751</v>
      </c>
      <c r="G494" s="81">
        <v>187.089</v>
      </c>
    </row>
    <row r="495" spans="2:7" ht="15" customHeight="1" x14ac:dyDescent="0.25">
      <c r="B495" s="87">
        <v>144.70387837102751</v>
      </c>
      <c r="C495" s="81">
        <v>189.88249999999999</v>
      </c>
      <c r="D495" s="87">
        <v>144.70387837102751</v>
      </c>
      <c r="E495" s="81">
        <v>189.88249999999999</v>
      </c>
      <c r="F495" s="87">
        <v>144.70387837102751</v>
      </c>
      <c r="G495" s="81">
        <v>187.61750000000001</v>
      </c>
    </row>
    <row r="496" spans="2:7" ht="15" customHeight="1" x14ac:dyDescent="0.25">
      <c r="B496" s="87">
        <v>144.96173622638912</v>
      </c>
      <c r="C496" s="81">
        <v>189.88249999999999</v>
      </c>
      <c r="D496" s="87">
        <v>144.96173622638912</v>
      </c>
      <c r="E496" s="81">
        <v>189.88249999999999</v>
      </c>
      <c r="F496" s="87">
        <v>144.96173622638912</v>
      </c>
      <c r="G496" s="81">
        <v>187.61750000000001</v>
      </c>
    </row>
    <row r="497" spans="2:7" ht="15" customHeight="1" x14ac:dyDescent="0.25">
      <c r="B497" s="87">
        <v>144.96173622638912</v>
      </c>
      <c r="C497" s="81">
        <v>189.88249999999999</v>
      </c>
      <c r="D497" s="87">
        <v>144.96173622638912</v>
      </c>
      <c r="E497" s="81">
        <v>189.88249999999999</v>
      </c>
      <c r="F497" s="87">
        <v>144.96173622638912</v>
      </c>
      <c r="G497" s="81">
        <v>187.61750000000001</v>
      </c>
    </row>
    <row r="498" spans="2:7" ht="15" customHeight="1" x14ac:dyDescent="0.25">
      <c r="B498" s="87">
        <v>144.97209587551194</v>
      </c>
      <c r="C498" s="81">
        <v>189.88249999999999</v>
      </c>
      <c r="D498" s="87">
        <v>144.97209587551194</v>
      </c>
      <c r="E498" s="81">
        <v>189.88249999999999</v>
      </c>
      <c r="F498" s="87">
        <v>144.97209587551194</v>
      </c>
      <c r="G498" s="81">
        <v>187.61750000000001</v>
      </c>
    </row>
    <row r="499" spans="2:7" ht="15" customHeight="1" x14ac:dyDescent="0.25">
      <c r="B499" s="87">
        <v>144.97209587551194</v>
      </c>
      <c r="C499" s="81">
        <v>189.88249999999999</v>
      </c>
      <c r="D499" s="87">
        <v>144.97209587551194</v>
      </c>
      <c r="E499" s="81">
        <v>189.88249999999999</v>
      </c>
      <c r="F499" s="87">
        <v>144.97209587551194</v>
      </c>
      <c r="G499" s="81">
        <v>187.61750000000001</v>
      </c>
    </row>
    <row r="500" spans="2:7" ht="15" customHeight="1" x14ac:dyDescent="0.25">
      <c r="B500" s="87">
        <v>145.14089192814353</v>
      </c>
      <c r="C500" s="81">
        <v>189.88249999999999</v>
      </c>
      <c r="D500" s="87">
        <v>145.14089192814353</v>
      </c>
      <c r="E500" s="81">
        <v>189.88249999999999</v>
      </c>
      <c r="F500" s="87">
        <v>145.14089192814353</v>
      </c>
      <c r="G500" s="81">
        <v>187.61750000000001</v>
      </c>
    </row>
    <row r="501" spans="2:7" ht="15" customHeight="1" x14ac:dyDescent="0.25">
      <c r="B501" s="87">
        <v>145.14089192814353</v>
      </c>
      <c r="C501" s="81">
        <v>189.88249999999999</v>
      </c>
      <c r="D501" s="87">
        <v>145.14089192814353</v>
      </c>
      <c r="E501" s="81">
        <v>189.88249999999999</v>
      </c>
      <c r="F501" s="87">
        <v>145.14089192814353</v>
      </c>
      <c r="G501" s="81">
        <v>187.61750000000001</v>
      </c>
    </row>
    <row r="502" spans="2:7" ht="15" customHeight="1" x14ac:dyDescent="0.25">
      <c r="B502" s="87">
        <v>145.25819943988063</v>
      </c>
      <c r="C502" s="81">
        <v>189.88249999999999</v>
      </c>
      <c r="D502" s="87">
        <v>145.25819943988063</v>
      </c>
      <c r="E502" s="81">
        <v>189.88249999999999</v>
      </c>
      <c r="F502" s="87">
        <v>145.25819943988063</v>
      </c>
      <c r="G502" s="81">
        <v>187.61750000000001</v>
      </c>
    </row>
    <row r="503" spans="2:7" ht="15" customHeight="1" x14ac:dyDescent="0.25">
      <c r="B503" s="87">
        <v>145.25819943988063</v>
      </c>
      <c r="C503" s="81">
        <v>189.88249999999999</v>
      </c>
      <c r="D503" s="87">
        <v>145.25819943988063</v>
      </c>
      <c r="E503" s="81">
        <v>189.88249999999999</v>
      </c>
      <c r="F503" s="87">
        <v>145.25819943988063</v>
      </c>
      <c r="G503" s="81">
        <v>187.61750000000001</v>
      </c>
    </row>
    <row r="504" spans="2:7" ht="15" customHeight="1" x14ac:dyDescent="0.25">
      <c r="B504" s="87">
        <v>145.30479236023461</v>
      </c>
      <c r="C504" s="81">
        <v>189.88249999999999</v>
      </c>
      <c r="D504" s="87">
        <v>145.30479236023461</v>
      </c>
      <c r="E504" s="81">
        <v>189.88249999999999</v>
      </c>
      <c r="F504" s="87">
        <v>145.30479236023461</v>
      </c>
      <c r="G504" s="81">
        <v>187.61750000000001</v>
      </c>
    </row>
    <row r="505" spans="2:7" ht="15" customHeight="1" x14ac:dyDescent="0.25">
      <c r="B505" s="87">
        <v>145.30479236023461</v>
      </c>
      <c r="C505" s="81">
        <v>189.88249999999999</v>
      </c>
      <c r="D505" s="87">
        <v>145.30479236023461</v>
      </c>
      <c r="E505" s="81">
        <v>189.88249999999999</v>
      </c>
      <c r="F505" s="87">
        <v>145.30479236023461</v>
      </c>
      <c r="G505" s="81">
        <v>187.61750000000001</v>
      </c>
    </row>
    <row r="506" spans="2:7" ht="15" customHeight="1" x14ac:dyDescent="0.25">
      <c r="B506" s="87">
        <v>145.46740946060635</v>
      </c>
      <c r="C506" s="81">
        <v>189.88249999999999</v>
      </c>
      <c r="D506" s="87">
        <v>145.46740946060635</v>
      </c>
      <c r="E506" s="81">
        <v>189.88249999999999</v>
      </c>
      <c r="F506" s="87">
        <v>145.46740946060635</v>
      </c>
      <c r="G506" s="81">
        <v>187.61750000000001</v>
      </c>
    </row>
    <row r="507" spans="2:7" ht="15" customHeight="1" x14ac:dyDescent="0.25">
      <c r="B507" s="87">
        <v>145.46740946060635</v>
      </c>
      <c r="C507" s="81">
        <v>189.88249999999999</v>
      </c>
      <c r="D507" s="87">
        <v>145.46740946060635</v>
      </c>
      <c r="E507" s="81">
        <v>189.88249999999999</v>
      </c>
      <c r="F507" s="87">
        <v>145.46740946060635</v>
      </c>
      <c r="G507" s="81">
        <v>187.61750000000001</v>
      </c>
    </row>
    <row r="508" spans="2:7" ht="15" customHeight="1" x14ac:dyDescent="0.25">
      <c r="B508" s="87">
        <v>145.50390441010128</v>
      </c>
      <c r="C508" s="81">
        <v>189.88249999999999</v>
      </c>
      <c r="D508" s="87">
        <v>145.50390441010128</v>
      </c>
      <c r="E508" s="81">
        <v>189.88249999999999</v>
      </c>
      <c r="F508" s="87">
        <v>145.50390441010128</v>
      </c>
      <c r="G508" s="81">
        <v>187.61750000000001</v>
      </c>
    </row>
    <row r="509" spans="2:7" ht="15" customHeight="1" x14ac:dyDescent="0.25">
      <c r="B509" s="87">
        <v>145.50390441010128</v>
      </c>
      <c r="C509" s="81">
        <v>189.88249999999999</v>
      </c>
      <c r="D509" s="87">
        <v>145.50390441010128</v>
      </c>
      <c r="E509" s="81">
        <v>189.88249999999999</v>
      </c>
      <c r="F509" s="87">
        <v>145.50390441010128</v>
      </c>
      <c r="G509" s="81">
        <v>187.61750000000001</v>
      </c>
    </row>
    <row r="510" spans="2:7" ht="15" customHeight="1" x14ac:dyDescent="0.25">
      <c r="B510" s="87">
        <v>145.50390441010128</v>
      </c>
      <c r="C510" s="81">
        <v>189.88249999999999</v>
      </c>
      <c r="D510" s="87">
        <v>145.50390441010128</v>
      </c>
      <c r="E510" s="81">
        <v>189.88249999999999</v>
      </c>
      <c r="F510" s="87">
        <v>145.50390441010128</v>
      </c>
      <c r="G510" s="81">
        <v>187.61750000000001</v>
      </c>
    </row>
    <row r="511" spans="2:7" ht="15" customHeight="1" x14ac:dyDescent="0.25">
      <c r="B511" s="87">
        <v>145.50390441010128</v>
      </c>
      <c r="C511" s="81">
        <v>189.88249999999999</v>
      </c>
      <c r="D511" s="87">
        <v>145.50390441010128</v>
      </c>
      <c r="E511" s="81">
        <v>189.88249999999999</v>
      </c>
      <c r="F511" s="87">
        <v>145.50390441010128</v>
      </c>
      <c r="G511" s="81">
        <v>187.61750000000001</v>
      </c>
    </row>
    <row r="512" spans="2:7" ht="15" customHeight="1" x14ac:dyDescent="0.25">
      <c r="B512" s="87">
        <v>145.50390441010128</v>
      </c>
      <c r="C512" s="81">
        <v>189.88249999999999</v>
      </c>
      <c r="D512" s="87">
        <v>145.50390441010128</v>
      </c>
      <c r="E512" s="81">
        <v>189.88249999999999</v>
      </c>
      <c r="F512" s="87">
        <v>145.50390441010128</v>
      </c>
      <c r="G512" s="81">
        <v>187.61750000000001</v>
      </c>
    </row>
    <row r="513" spans="2:7" ht="15" customHeight="1" x14ac:dyDescent="0.25">
      <c r="B513" s="87">
        <v>145.50390441010128</v>
      </c>
      <c r="C513" s="81">
        <v>189.88249999999999</v>
      </c>
      <c r="D513" s="87">
        <v>145.50390441010128</v>
      </c>
      <c r="E513" s="81">
        <v>189.88249999999999</v>
      </c>
      <c r="F513" s="87">
        <v>145.50390441010128</v>
      </c>
      <c r="G513" s="81">
        <v>187.61750000000001</v>
      </c>
    </row>
    <row r="514" spans="2:7" ht="15" customHeight="1" x14ac:dyDescent="0.25">
      <c r="B514" s="87">
        <v>145.56194941010128</v>
      </c>
      <c r="C514" s="81">
        <v>189.88249999999999</v>
      </c>
      <c r="D514" s="87">
        <v>145.56194941010128</v>
      </c>
      <c r="E514" s="81">
        <v>189.88249999999999</v>
      </c>
      <c r="F514" s="87">
        <v>145.56194941010128</v>
      </c>
      <c r="G514" s="81">
        <v>187.61750000000001</v>
      </c>
    </row>
    <row r="515" spans="2:7" ht="15" customHeight="1" x14ac:dyDescent="0.25">
      <c r="B515" s="87">
        <v>145.56194941010128</v>
      </c>
      <c r="C515" s="81">
        <v>189.88249999999999</v>
      </c>
      <c r="D515" s="87">
        <v>145.56194941010128</v>
      </c>
      <c r="E515" s="81">
        <v>189.88249999999999</v>
      </c>
      <c r="F515" s="87">
        <v>145.56194941010128</v>
      </c>
      <c r="G515" s="81">
        <v>187.61750000000001</v>
      </c>
    </row>
    <row r="516" spans="2:7" ht="15" customHeight="1" x14ac:dyDescent="0.25">
      <c r="B516" s="87">
        <v>145.58142845201743</v>
      </c>
      <c r="C516" s="81">
        <v>189.88249999999999</v>
      </c>
      <c r="D516" s="87">
        <v>145.58142845201743</v>
      </c>
      <c r="E516" s="81">
        <v>189.88249999999999</v>
      </c>
      <c r="F516" s="87">
        <v>145.58142845201743</v>
      </c>
      <c r="G516" s="81">
        <v>187.61750000000001</v>
      </c>
    </row>
    <row r="517" spans="2:7" ht="15" customHeight="1" x14ac:dyDescent="0.25">
      <c r="B517" s="87">
        <v>145.58142845201743</v>
      </c>
      <c r="C517" s="81">
        <v>189.88249999999999</v>
      </c>
      <c r="D517" s="87">
        <v>145.58142845201743</v>
      </c>
      <c r="E517" s="81">
        <v>189.88249999999999</v>
      </c>
      <c r="F517" s="87">
        <v>145.58142845201743</v>
      </c>
      <c r="G517" s="81">
        <v>187.61750000000001</v>
      </c>
    </row>
    <row r="518" spans="2:7" ht="15" customHeight="1" x14ac:dyDescent="0.25">
      <c r="B518" s="87">
        <v>145.6948509872287</v>
      </c>
      <c r="C518" s="81">
        <v>189.88249999999999</v>
      </c>
      <c r="D518" s="87">
        <v>145.6948509872287</v>
      </c>
      <c r="E518" s="81">
        <v>189.88249999999999</v>
      </c>
      <c r="F518" s="87">
        <v>145.6948509872287</v>
      </c>
      <c r="G518" s="81">
        <v>187.61750000000001</v>
      </c>
    </row>
    <row r="519" spans="2:7" ht="15" customHeight="1" x14ac:dyDescent="0.25">
      <c r="B519" s="87">
        <v>145.6948509872287</v>
      </c>
      <c r="C519" s="81">
        <v>189.88249999999999</v>
      </c>
      <c r="D519" s="87">
        <v>145.6948509872287</v>
      </c>
      <c r="E519" s="81">
        <v>189.88249999999999</v>
      </c>
      <c r="F519" s="87">
        <v>145.6948509872287</v>
      </c>
      <c r="G519" s="81">
        <v>187.61750000000001</v>
      </c>
    </row>
    <row r="520" spans="2:7" ht="15" customHeight="1" x14ac:dyDescent="0.25">
      <c r="B520" s="87">
        <v>145.76832659698479</v>
      </c>
      <c r="C520" s="81">
        <v>189.88249999999999</v>
      </c>
      <c r="D520" s="87">
        <v>145.76832659698479</v>
      </c>
      <c r="E520" s="81">
        <v>189.88249999999999</v>
      </c>
      <c r="F520" s="87">
        <v>145.76832659698479</v>
      </c>
      <c r="G520" s="81">
        <v>187.61750000000001</v>
      </c>
    </row>
    <row r="521" spans="2:7" ht="15" customHeight="1" x14ac:dyDescent="0.25">
      <c r="B521" s="87">
        <v>145.76832659698479</v>
      </c>
      <c r="C521" s="81">
        <v>189.88249999999999</v>
      </c>
      <c r="D521" s="87">
        <v>145.76832659698479</v>
      </c>
      <c r="E521" s="81">
        <v>189.88249999999999</v>
      </c>
      <c r="F521" s="87">
        <v>145.76832659698479</v>
      </c>
      <c r="G521" s="81">
        <v>187.61750000000001</v>
      </c>
    </row>
    <row r="522" spans="2:7" ht="15" customHeight="1" x14ac:dyDescent="0.25">
      <c r="B522" s="87">
        <v>145.8953004341941</v>
      </c>
      <c r="C522" s="81">
        <v>189.88249999999999</v>
      </c>
      <c r="D522" s="87">
        <v>145.8953004341941</v>
      </c>
      <c r="E522" s="81">
        <v>189.88249999999999</v>
      </c>
      <c r="F522" s="87">
        <v>145.8953004341941</v>
      </c>
      <c r="G522" s="81">
        <v>187.61750000000001</v>
      </c>
    </row>
    <row r="523" spans="2:7" ht="15" customHeight="1" x14ac:dyDescent="0.25">
      <c r="B523" s="87">
        <v>145.8953004341941</v>
      </c>
      <c r="C523" s="81">
        <v>189.88249999999999</v>
      </c>
      <c r="D523" s="87">
        <v>145.8953004341941</v>
      </c>
      <c r="E523" s="81">
        <v>189.88249999999999</v>
      </c>
      <c r="F523" s="87">
        <v>145.8953004341941</v>
      </c>
      <c r="G523" s="81">
        <v>187.61750000000001</v>
      </c>
    </row>
    <row r="524" spans="2:7" ht="15" customHeight="1" x14ac:dyDescent="0.25">
      <c r="B524" s="87">
        <v>145.90934313882045</v>
      </c>
      <c r="C524" s="81">
        <v>189.88249999999999</v>
      </c>
      <c r="D524" s="87">
        <v>145.90934313882045</v>
      </c>
      <c r="E524" s="81">
        <v>189.88249999999999</v>
      </c>
      <c r="F524" s="87">
        <v>145.90934313882045</v>
      </c>
      <c r="G524" s="81">
        <v>187.61750000000001</v>
      </c>
    </row>
    <row r="525" spans="2:7" ht="15" customHeight="1" x14ac:dyDescent="0.25">
      <c r="B525" s="87">
        <v>145.90934313882045</v>
      </c>
      <c r="C525" s="81">
        <v>189.88249999999999</v>
      </c>
      <c r="D525" s="87">
        <v>145.90934313882045</v>
      </c>
      <c r="E525" s="81">
        <v>189.88249999999999</v>
      </c>
      <c r="F525" s="87">
        <v>145.90934313882045</v>
      </c>
      <c r="G525" s="81">
        <v>187.61750000000001</v>
      </c>
    </row>
    <row r="526" spans="2:7" ht="15" customHeight="1" x14ac:dyDescent="0.25">
      <c r="B526" s="87">
        <v>145.9542850348449</v>
      </c>
      <c r="C526" s="81">
        <v>189.88249999999999</v>
      </c>
      <c r="D526" s="87">
        <v>145.9542850348449</v>
      </c>
      <c r="E526" s="81">
        <v>189.88249999999999</v>
      </c>
      <c r="F526" s="87">
        <v>145.9542850348449</v>
      </c>
      <c r="G526" s="81">
        <v>187.61750000000001</v>
      </c>
    </row>
    <row r="527" spans="2:7" ht="15" customHeight="1" x14ac:dyDescent="0.25">
      <c r="B527" s="87">
        <v>145.9542850348449</v>
      </c>
      <c r="C527" s="81">
        <v>189.88249999999999</v>
      </c>
      <c r="D527" s="87">
        <v>145.9542850348449</v>
      </c>
      <c r="E527" s="81">
        <v>189.88249999999999</v>
      </c>
      <c r="F527" s="87">
        <v>145.9542850348449</v>
      </c>
      <c r="G527" s="81">
        <v>187.61750000000001</v>
      </c>
    </row>
    <row r="528" spans="2:7" ht="15" customHeight="1" x14ac:dyDescent="0.25">
      <c r="B528" s="87">
        <v>146.03589171864954</v>
      </c>
      <c r="C528" s="81">
        <v>189.88249999999999</v>
      </c>
      <c r="D528" s="87">
        <v>146.03589171864954</v>
      </c>
      <c r="E528" s="81">
        <v>189.88249999999999</v>
      </c>
      <c r="F528" s="87">
        <v>146.03589171864954</v>
      </c>
      <c r="G528" s="81">
        <v>187.61750000000001</v>
      </c>
    </row>
    <row r="529" spans="2:7" ht="15" customHeight="1" x14ac:dyDescent="0.25">
      <c r="B529" s="87">
        <v>146.03589171864954</v>
      </c>
      <c r="C529" s="81">
        <v>189.88249999999999</v>
      </c>
      <c r="D529" s="87">
        <v>146.03589171864954</v>
      </c>
      <c r="E529" s="81">
        <v>189.88249999999999</v>
      </c>
      <c r="F529" s="87">
        <v>146.03589171864954</v>
      </c>
      <c r="G529" s="81">
        <v>187.61750000000001</v>
      </c>
    </row>
    <row r="530" spans="2:7" ht="15" customHeight="1" x14ac:dyDescent="0.25">
      <c r="B530" s="87">
        <v>146.0654107059913</v>
      </c>
      <c r="C530" s="81">
        <v>189.88249999999999</v>
      </c>
      <c r="D530" s="87">
        <v>146.0654107059913</v>
      </c>
      <c r="E530" s="81">
        <v>189.88249999999999</v>
      </c>
      <c r="F530" s="87">
        <v>146.0654107059913</v>
      </c>
      <c r="G530" s="81">
        <v>187.61750000000001</v>
      </c>
    </row>
    <row r="531" spans="2:7" ht="15" customHeight="1" x14ac:dyDescent="0.25">
      <c r="B531" s="87">
        <v>146.0654107059913</v>
      </c>
      <c r="C531" s="81">
        <v>189.88249999999999</v>
      </c>
      <c r="D531" s="87">
        <v>146.0654107059913</v>
      </c>
      <c r="E531" s="81">
        <v>189.88249999999999</v>
      </c>
      <c r="F531" s="87">
        <v>146.0654107059913</v>
      </c>
      <c r="G531" s="81">
        <v>187.61750000000001</v>
      </c>
    </row>
    <row r="532" spans="2:7" ht="15" customHeight="1" x14ac:dyDescent="0.25">
      <c r="B532" s="87">
        <v>146.08447981168234</v>
      </c>
      <c r="C532" s="81">
        <v>189.88249999999999</v>
      </c>
      <c r="D532" s="87">
        <v>146.08447981168234</v>
      </c>
      <c r="E532" s="81">
        <v>189.88249999999999</v>
      </c>
      <c r="F532" s="87">
        <v>146.08447981168234</v>
      </c>
      <c r="G532" s="81">
        <v>187.61750000000001</v>
      </c>
    </row>
    <row r="533" spans="2:7" ht="15" customHeight="1" x14ac:dyDescent="0.25">
      <c r="B533" s="87">
        <v>146.08447981168234</v>
      </c>
      <c r="C533" s="81">
        <v>189.88249999999999</v>
      </c>
      <c r="D533" s="87">
        <v>146.08447981168234</v>
      </c>
      <c r="E533" s="81">
        <v>189.88249999999999</v>
      </c>
      <c r="F533" s="87">
        <v>146.08447981168234</v>
      </c>
      <c r="G533" s="81">
        <v>187.61750000000001</v>
      </c>
    </row>
    <row r="534" spans="2:7" ht="15" customHeight="1" x14ac:dyDescent="0.25">
      <c r="B534" s="87">
        <v>146.21317517592075</v>
      </c>
      <c r="C534" s="81">
        <v>189.88249999999999</v>
      </c>
      <c r="D534" s="87">
        <v>146.21317517592075</v>
      </c>
      <c r="E534" s="81">
        <v>189.88249999999999</v>
      </c>
      <c r="F534" s="87">
        <v>146.21317517592075</v>
      </c>
      <c r="G534" s="81">
        <v>187.61750000000001</v>
      </c>
    </row>
    <row r="535" spans="2:7" ht="15" customHeight="1" x14ac:dyDescent="0.25">
      <c r="B535" s="87">
        <v>146.21317517592075</v>
      </c>
      <c r="C535" s="81">
        <v>189.88249999999999</v>
      </c>
      <c r="D535" s="87">
        <v>146.21317517592075</v>
      </c>
      <c r="E535" s="81">
        <v>189.88249999999999</v>
      </c>
      <c r="F535" s="87">
        <v>146.21317517592075</v>
      </c>
      <c r="G535" s="81">
        <v>187.61750000000001</v>
      </c>
    </row>
    <row r="536" spans="2:7" ht="15" customHeight="1" x14ac:dyDescent="0.25">
      <c r="B536" s="87">
        <v>146.23167007387994</v>
      </c>
      <c r="C536" s="81">
        <v>189.88249999999999</v>
      </c>
      <c r="D536" s="87">
        <v>146.23167007387994</v>
      </c>
      <c r="E536" s="81">
        <v>189.88249999999999</v>
      </c>
      <c r="F536" s="87">
        <v>146.23167007387994</v>
      </c>
      <c r="G536" s="81">
        <v>187.61750000000001</v>
      </c>
    </row>
    <row r="537" spans="2:7" ht="15" customHeight="1" x14ac:dyDescent="0.25">
      <c r="B537" s="87">
        <v>146.23167007387994</v>
      </c>
      <c r="C537" s="81">
        <v>189.88249999999999</v>
      </c>
      <c r="D537" s="87">
        <v>146.23167007387994</v>
      </c>
      <c r="E537" s="81">
        <v>189.88249999999999</v>
      </c>
      <c r="F537" s="87">
        <v>146.23167007387994</v>
      </c>
      <c r="G537" s="81">
        <v>187.61750000000001</v>
      </c>
    </row>
    <row r="538" spans="2:7" ht="15" customHeight="1" x14ac:dyDescent="0.25">
      <c r="B538" s="87">
        <v>146.24642097640702</v>
      </c>
      <c r="C538" s="81">
        <v>189.88249999999999</v>
      </c>
      <c r="D538" s="87">
        <v>146.24642097640702</v>
      </c>
      <c r="E538" s="81">
        <v>189.88249999999999</v>
      </c>
      <c r="F538" s="87">
        <v>146.24642097640702</v>
      </c>
      <c r="G538" s="81">
        <v>187.61750000000001</v>
      </c>
    </row>
    <row r="539" spans="2:7" ht="15" customHeight="1" x14ac:dyDescent="0.25">
      <c r="B539" s="87">
        <v>146.24642097640702</v>
      </c>
      <c r="C539" s="81">
        <v>189.88249999999999</v>
      </c>
      <c r="D539" s="87">
        <v>146.24642097640702</v>
      </c>
      <c r="E539" s="81">
        <v>189.88249999999999</v>
      </c>
      <c r="F539" s="87">
        <v>146.24642097640702</v>
      </c>
      <c r="G539" s="81">
        <v>187.61750000000001</v>
      </c>
    </row>
    <row r="540" spans="2:7" ht="15" customHeight="1" x14ac:dyDescent="0.25">
      <c r="B540" s="87">
        <v>146.31160616159221</v>
      </c>
      <c r="C540" s="81">
        <v>189.88249999999999</v>
      </c>
      <c r="D540" s="87">
        <v>146.31160616159221</v>
      </c>
      <c r="E540" s="81">
        <v>189.88249999999999</v>
      </c>
      <c r="F540" s="87">
        <v>146.31160616159221</v>
      </c>
      <c r="G540" s="81">
        <v>187.61750000000001</v>
      </c>
    </row>
    <row r="541" spans="2:7" ht="15" customHeight="1" x14ac:dyDescent="0.25">
      <c r="B541" s="87">
        <v>146.31160616159221</v>
      </c>
      <c r="C541" s="81">
        <v>189.88249999999999</v>
      </c>
      <c r="D541" s="87">
        <v>146.31160616159221</v>
      </c>
      <c r="E541" s="81">
        <v>189.88249999999999</v>
      </c>
      <c r="F541" s="87">
        <v>146.31160616159221</v>
      </c>
      <c r="G541" s="81">
        <v>187.61750000000001</v>
      </c>
    </row>
    <row r="542" spans="2:7" ht="15" customHeight="1" x14ac:dyDescent="0.25">
      <c r="B542" s="87">
        <v>146.61866054115424</v>
      </c>
      <c r="C542" s="81">
        <v>189.88249999999999</v>
      </c>
      <c r="D542" s="87">
        <v>146.61866054115424</v>
      </c>
      <c r="E542" s="81">
        <v>189.88249999999999</v>
      </c>
      <c r="F542" s="87">
        <v>146.61866054115424</v>
      </c>
      <c r="G542" s="81">
        <v>187.61750000000001</v>
      </c>
    </row>
    <row r="543" spans="2:7" ht="15" customHeight="1" x14ac:dyDescent="0.25">
      <c r="B543" s="87">
        <v>146.61866054115424</v>
      </c>
      <c r="C543" s="81">
        <v>189.88249999999999</v>
      </c>
      <c r="D543" s="87">
        <v>146.61866054115424</v>
      </c>
      <c r="E543" s="81">
        <v>189.88249999999999</v>
      </c>
      <c r="F543" s="87">
        <v>146.61866054115424</v>
      </c>
      <c r="G543" s="81">
        <v>187.61750000000001</v>
      </c>
    </row>
    <row r="544" spans="2:7" ht="15" customHeight="1" x14ac:dyDescent="0.25">
      <c r="B544" s="87">
        <v>146.62660106978859</v>
      </c>
      <c r="C544" s="81">
        <v>189.88249999999999</v>
      </c>
      <c r="D544" s="87">
        <v>146.62660106978859</v>
      </c>
      <c r="E544" s="81">
        <v>189.88249999999999</v>
      </c>
      <c r="F544" s="87">
        <v>146.62660106978859</v>
      </c>
      <c r="G544" s="81">
        <v>187.61750000000001</v>
      </c>
    </row>
    <row r="545" spans="2:7" ht="15" customHeight="1" x14ac:dyDescent="0.25">
      <c r="B545" s="87">
        <v>146.62660106978859</v>
      </c>
      <c r="C545" s="81">
        <v>189.88249999999999</v>
      </c>
      <c r="D545" s="87">
        <v>146.62660106978859</v>
      </c>
      <c r="E545" s="81">
        <v>189.88249999999999</v>
      </c>
      <c r="F545" s="87">
        <v>146.62660106978859</v>
      </c>
      <c r="G545" s="81">
        <v>187.61750000000001</v>
      </c>
    </row>
    <row r="546" spans="2:7" ht="15" customHeight="1" x14ac:dyDescent="0.25">
      <c r="B546" s="87">
        <v>146.64376075565247</v>
      </c>
      <c r="C546" s="81">
        <v>189.88249999999999</v>
      </c>
      <c r="D546" s="87">
        <v>146.64376075565247</v>
      </c>
      <c r="E546" s="81">
        <v>189.88249999999999</v>
      </c>
      <c r="F546" s="87">
        <v>146.64376075565247</v>
      </c>
      <c r="G546" s="81">
        <v>187.61750000000001</v>
      </c>
    </row>
    <row r="547" spans="2:7" ht="15" customHeight="1" x14ac:dyDescent="0.25">
      <c r="B547" s="87">
        <v>146.64376075565247</v>
      </c>
      <c r="C547" s="81">
        <v>189.88249999999999</v>
      </c>
      <c r="D547" s="87">
        <v>146.64376075565247</v>
      </c>
      <c r="E547" s="81">
        <v>189.88249999999999</v>
      </c>
      <c r="F547" s="87">
        <v>146.64376075565247</v>
      </c>
      <c r="G547" s="81">
        <v>187.61750000000001</v>
      </c>
    </row>
    <row r="548" spans="2:7" ht="15" customHeight="1" x14ac:dyDescent="0.25">
      <c r="B548" s="87">
        <v>146.6680126640494</v>
      </c>
      <c r="C548" s="81">
        <v>189.88249999999999</v>
      </c>
      <c r="D548" s="87">
        <v>146.6680126640494</v>
      </c>
      <c r="E548" s="81">
        <v>189.88249999999999</v>
      </c>
      <c r="F548" s="87">
        <v>146.6680126640494</v>
      </c>
      <c r="G548" s="81">
        <v>187.61750000000001</v>
      </c>
    </row>
    <row r="549" spans="2:7" ht="15" customHeight="1" x14ac:dyDescent="0.25">
      <c r="B549" s="87">
        <v>146.6680126640494</v>
      </c>
      <c r="C549" s="81">
        <v>189.88249999999999</v>
      </c>
      <c r="D549" s="87">
        <v>146.6680126640494</v>
      </c>
      <c r="E549" s="81">
        <v>189.88249999999999</v>
      </c>
      <c r="F549" s="87">
        <v>146.6680126640494</v>
      </c>
      <c r="G549" s="81">
        <v>187.61750000000001</v>
      </c>
    </row>
    <row r="550" spans="2:7" ht="15" customHeight="1" x14ac:dyDescent="0.25">
      <c r="B550" s="87">
        <v>146.71409284222312</v>
      </c>
      <c r="C550" s="81">
        <v>189.88249999999999</v>
      </c>
      <c r="D550" s="87">
        <v>146.71409284222312</v>
      </c>
      <c r="E550" s="81">
        <v>189.88249999999999</v>
      </c>
      <c r="F550" s="87">
        <v>146.71409284222312</v>
      </c>
      <c r="G550" s="81">
        <v>187.61750000000001</v>
      </c>
    </row>
    <row r="551" spans="2:7" ht="15" customHeight="1" x14ac:dyDescent="0.25">
      <c r="B551" s="87">
        <v>146.71409284222312</v>
      </c>
      <c r="C551" s="81">
        <v>189.88249999999999</v>
      </c>
      <c r="D551" s="87">
        <v>146.71409284222312</v>
      </c>
      <c r="E551" s="81">
        <v>189.88249999999999</v>
      </c>
      <c r="F551" s="87">
        <v>146.71409284222312</v>
      </c>
      <c r="G551" s="81">
        <v>187.61750000000001</v>
      </c>
    </row>
    <row r="552" spans="2:7" ht="15" customHeight="1" x14ac:dyDescent="0.25">
      <c r="B552" s="87">
        <v>146.73638804517515</v>
      </c>
      <c r="C552" s="81">
        <v>189.88249999999999</v>
      </c>
      <c r="D552" s="87">
        <v>146.73638804517515</v>
      </c>
      <c r="E552" s="81">
        <v>189.88249999999999</v>
      </c>
      <c r="F552" s="87">
        <v>146.73638804517515</v>
      </c>
      <c r="G552" s="81">
        <v>187.61750000000001</v>
      </c>
    </row>
    <row r="553" spans="2:7" ht="15" customHeight="1" x14ac:dyDescent="0.25">
      <c r="B553" s="87">
        <v>146.73638804517515</v>
      </c>
      <c r="C553" s="81">
        <v>189.88249999999999</v>
      </c>
      <c r="D553" s="87">
        <v>146.73638804517515</v>
      </c>
      <c r="E553" s="81">
        <v>189.88249999999999</v>
      </c>
      <c r="F553" s="87">
        <v>146.73638804517515</v>
      </c>
      <c r="G553" s="81">
        <v>187.61750000000001</v>
      </c>
    </row>
    <row r="554" spans="2:7" ht="15" customHeight="1" x14ac:dyDescent="0.25">
      <c r="B554" s="87">
        <v>147.07941872002178</v>
      </c>
      <c r="C554" s="81">
        <v>189.88249999999999</v>
      </c>
      <c r="D554" s="87">
        <v>147.07941872002178</v>
      </c>
      <c r="E554" s="81">
        <v>189.88249999999999</v>
      </c>
      <c r="F554" s="87">
        <v>147.07941872002178</v>
      </c>
      <c r="G554" s="81">
        <v>187.61750000000001</v>
      </c>
    </row>
    <row r="555" spans="2:7" ht="15" customHeight="1" x14ac:dyDescent="0.25">
      <c r="B555" s="87">
        <v>147.07941872002178</v>
      </c>
      <c r="C555" s="81">
        <v>189.88249999999999</v>
      </c>
      <c r="D555" s="87">
        <v>147.07941872002178</v>
      </c>
      <c r="E555" s="81">
        <v>189.88249999999999</v>
      </c>
      <c r="F555" s="87">
        <v>147.07941872002178</v>
      </c>
      <c r="G555" s="81">
        <v>187.61750000000001</v>
      </c>
    </row>
    <row r="556" spans="2:7" ht="15" customHeight="1" x14ac:dyDescent="0.25">
      <c r="B556" s="87">
        <v>147.15154884050369</v>
      </c>
      <c r="C556" s="81">
        <v>189.88249999999999</v>
      </c>
      <c r="D556" s="87">
        <v>147.15154884050369</v>
      </c>
      <c r="E556" s="81">
        <v>189.88249999999999</v>
      </c>
      <c r="F556" s="87">
        <v>147.15154884050369</v>
      </c>
      <c r="G556" s="81">
        <v>187.61750000000001</v>
      </c>
    </row>
    <row r="557" spans="2:7" ht="15" customHeight="1" x14ac:dyDescent="0.25">
      <c r="B557" s="87">
        <v>147.15154884050369</v>
      </c>
      <c r="C557" s="81">
        <v>189.88249999999999</v>
      </c>
      <c r="D557" s="87">
        <v>147.15154884050369</v>
      </c>
      <c r="E557" s="81">
        <v>189.88249999999999</v>
      </c>
      <c r="F557" s="87">
        <v>147.15154884050369</v>
      </c>
      <c r="G557" s="81">
        <v>187.61750000000001</v>
      </c>
    </row>
    <row r="558" spans="2:7" ht="15" customHeight="1" x14ac:dyDescent="0.25">
      <c r="B558" s="87">
        <v>147.15154884050369</v>
      </c>
      <c r="C558" s="81">
        <v>189.88249999999999</v>
      </c>
      <c r="D558" s="87">
        <v>147.15154884050369</v>
      </c>
      <c r="E558" s="81">
        <v>189.88249999999999</v>
      </c>
      <c r="F558" s="87">
        <v>147.15154884050369</v>
      </c>
      <c r="G558" s="81">
        <v>187.61750000000001</v>
      </c>
    </row>
    <row r="559" spans="2:7" ht="15" customHeight="1" x14ac:dyDescent="0.25">
      <c r="B559" s="87">
        <v>147.15154884050369</v>
      </c>
      <c r="C559" s="81">
        <v>189.88249999999999</v>
      </c>
      <c r="D559" s="87">
        <v>147.15154884050369</v>
      </c>
      <c r="E559" s="81">
        <v>189.88249999999999</v>
      </c>
      <c r="F559" s="87">
        <v>147.15154884050369</v>
      </c>
      <c r="G559" s="81">
        <v>187.61750000000001</v>
      </c>
    </row>
    <row r="560" spans="2:7" ht="15" customHeight="1" x14ac:dyDescent="0.25">
      <c r="B560" s="87">
        <v>147.15154884050369</v>
      </c>
      <c r="C560" s="81">
        <v>189.88249999999999</v>
      </c>
      <c r="D560" s="87">
        <v>147.15154884050369</v>
      </c>
      <c r="E560" s="81">
        <v>189.88249999999999</v>
      </c>
      <c r="F560" s="87">
        <v>147.15154884050369</v>
      </c>
      <c r="G560" s="81">
        <v>187.61750000000001</v>
      </c>
    </row>
    <row r="561" spans="2:7" ht="15" customHeight="1" x14ac:dyDescent="0.25">
      <c r="B561" s="87">
        <v>147.15154884050369</v>
      </c>
      <c r="C561" s="81">
        <v>189.88249999999999</v>
      </c>
      <c r="D561" s="87">
        <v>147.15154884050369</v>
      </c>
      <c r="E561" s="81">
        <v>189.88249999999999</v>
      </c>
      <c r="F561" s="87">
        <v>147.15154884050369</v>
      </c>
      <c r="G561" s="81">
        <v>187.61750000000001</v>
      </c>
    </row>
    <row r="562" spans="2:7" ht="15" customHeight="1" x14ac:dyDescent="0.25">
      <c r="B562" s="87">
        <v>147.15889606272592</v>
      </c>
      <c r="C562" s="81">
        <v>189.88249999999999</v>
      </c>
      <c r="D562" s="87">
        <v>147.15889606272592</v>
      </c>
      <c r="E562" s="81">
        <v>189.88249999999999</v>
      </c>
      <c r="F562" s="87">
        <v>147.15889606272592</v>
      </c>
      <c r="G562" s="81">
        <v>187.61750000000001</v>
      </c>
    </row>
    <row r="563" spans="2:7" ht="15" customHeight="1" x14ac:dyDescent="0.25">
      <c r="B563" s="87">
        <v>147.15889606272592</v>
      </c>
      <c r="C563" s="81">
        <v>189.88249999999999</v>
      </c>
      <c r="D563" s="87">
        <v>147.15889606272592</v>
      </c>
      <c r="E563" s="81">
        <v>189.88249999999999</v>
      </c>
      <c r="F563" s="87">
        <v>147.15889606272592</v>
      </c>
      <c r="G563" s="81">
        <v>187.61750000000001</v>
      </c>
    </row>
    <row r="564" spans="2:7" ht="15" customHeight="1" x14ac:dyDescent="0.25">
      <c r="B564" s="87">
        <v>147.17207425979092</v>
      </c>
      <c r="C564" s="81">
        <v>189.88249999999999</v>
      </c>
      <c r="D564" s="87">
        <v>147.17207425979092</v>
      </c>
      <c r="E564" s="81">
        <v>189.88249999999999</v>
      </c>
      <c r="F564" s="87">
        <v>147.17207425979092</v>
      </c>
      <c r="G564" s="81">
        <v>187.61750000000001</v>
      </c>
    </row>
    <row r="565" spans="2:7" ht="15" customHeight="1" x14ac:dyDescent="0.25">
      <c r="B565" s="87">
        <v>147.17207425979092</v>
      </c>
      <c r="C565" s="81">
        <v>189.88249999999999</v>
      </c>
      <c r="D565" s="87">
        <v>147.17207425979092</v>
      </c>
      <c r="E565" s="81">
        <v>189.88249999999999</v>
      </c>
      <c r="F565" s="87">
        <v>147.17207425979092</v>
      </c>
      <c r="G565" s="81">
        <v>187.61750000000001</v>
      </c>
    </row>
    <row r="566" spans="2:7" ht="15" customHeight="1" x14ac:dyDescent="0.25">
      <c r="B566" s="87">
        <v>147.25598680731943</v>
      </c>
      <c r="C566" s="81">
        <v>189.88249999999999</v>
      </c>
      <c r="D566" s="87">
        <v>147.25598680731943</v>
      </c>
      <c r="E566" s="81">
        <v>189.88249999999999</v>
      </c>
      <c r="F566" s="87">
        <v>147.25598680731943</v>
      </c>
      <c r="G566" s="81">
        <v>187.61750000000001</v>
      </c>
    </row>
    <row r="567" spans="2:7" ht="15" customHeight="1" x14ac:dyDescent="0.25">
      <c r="B567" s="87">
        <v>147.25598680731943</v>
      </c>
      <c r="C567" s="81">
        <v>189.88249999999999</v>
      </c>
      <c r="D567" s="87">
        <v>147.25598680731943</v>
      </c>
      <c r="E567" s="81">
        <v>189.88249999999999</v>
      </c>
      <c r="F567" s="87">
        <v>147.25598680731943</v>
      </c>
      <c r="G567" s="81">
        <v>187.61750000000001</v>
      </c>
    </row>
    <row r="568" spans="2:7" ht="15" customHeight="1" x14ac:dyDescent="0.25">
      <c r="B568" s="87">
        <v>147.25598680731943</v>
      </c>
      <c r="C568" s="81">
        <v>189.88249999999999</v>
      </c>
      <c r="D568" s="87">
        <v>147.25598680731943</v>
      </c>
      <c r="E568" s="81">
        <v>189.88249999999999</v>
      </c>
      <c r="F568" s="87">
        <v>147.25598680731943</v>
      </c>
      <c r="G568" s="81">
        <v>187.61750000000001</v>
      </c>
    </row>
    <row r="569" spans="2:7" ht="15" customHeight="1" x14ac:dyDescent="0.25">
      <c r="B569" s="87">
        <v>147.25598680731943</v>
      </c>
      <c r="C569" s="81">
        <v>189.88249999999999</v>
      </c>
      <c r="D569" s="87">
        <v>147.25598680731943</v>
      </c>
      <c r="E569" s="81">
        <v>189.88249999999999</v>
      </c>
      <c r="F569" s="87">
        <v>147.25598680731943</v>
      </c>
      <c r="G569" s="81">
        <v>187.61750000000001</v>
      </c>
    </row>
    <row r="570" spans="2:7" ht="15" customHeight="1" x14ac:dyDescent="0.25">
      <c r="B570" s="87">
        <v>147.29093286541072</v>
      </c>
      <c r="C570" s="81">
        <v>189.88249999999999</v>
      </c>
      <c r="D570" s="87">
        <v>147.29093286541072</v>
      </c>
      <c r="E570" s="81">
        <v>189.88249999999999</v>
      </c>
      <c r="F570" s="87">
        <v>147.29093286541072</v>
      </c>
      <c r="G570" s="81">
        <v>187.61750000000001</v>
      </c>
    </row>
    <row r="571" spans="2:7" ht="15" customHeight="1" x14ac:dyDescent="0.25">
      <c r="B571" s="87">
        <v>147.29093286541072</v>
      </c>
      <c r="C571" s="81">
        <v>189.88249999999999</v>
      </c>
      <c r="D571" s="87">
        <v>147.29093286541072</v>
      </c>
      <c r="E571" s="81">
        <v>189.88249999999999</v>
      </c>
      <c r="F571" s="87">
        <v>147.29093286541072</v>
      </c>
      <c r="G571" s="81">
        <v>187.61750000000001</v>
      </c>
    </row>
    <row r="572" spans="2:7" ht="15" customHeight="1" x14ac:dyDescent="0.25">
      <c r="B572" s="87">
        <v>147.36038276316123</v>
      </c>
      <c r="C572" s="81">
        <v>189.88249999999999</v>
      </c>
      <c r="D572" s="87">
        <v>147.36038276316123</v>
      </c>
      <c r="E572" s="81">
        <v>189.88249999999999</v>
      </c>
      <c r="F572" s="87">
        <v>147.36038276316123</v>
      </c>
      <c r="G572" s="81">
        <v>187.61750000000001</v>
      </c>
    </row>
    <row r="573" spans="2:7" ht="15" customHeight="1" x14ac:dyDescent="0.25">
      <c r="B573" s="87">
        <v>147.36038276316123</v>
      </c>
      <c r="C573" s="81">
        <v>189.88249999999999</v>
      </c>
      <c r="D573" s="87">
        <v>147.36038276316123</v>
      </c>
      <c r="E573" s="81">
        <v>189.88249999999999</v>
      </c>
      <c r="F573" s="87">
        <v>147.36038276316123</v>
      </c>
      <c r="G573" s="81">
        <v>187.61750000000001</v>
      </c>
    </row>
    <row r="574" spans="2:7" ht="15" customHeight="1" x14ac:dyDescent="0.25">
      <c r="B574" s="87">
        <v>147.37467497095344</v>
      </c>
      <c r="C574" s="81">
        <v>189.88249999999999</v>
      </c>
      <c r="D574" s="87">
        <v>147.37467497095344</v>
      </c>
      <c r="E574" s="81">
        <v>189.88249999999999</v>
      </c>
      <c r="F574" s="87">
        <v>147.37467497095344</v>
      </c>
      <c r="G574" s="81">
        <v>187.61750000000001</v>
      </c>
    </row>
    <row r="575" spans="2:7" ht="15" customHeight="1" x14ac:dyDescent="0.25">
      <c r="B575" s="87">
        <v>147.37467497095344</v>
      </c>
      <c r="C575" s="81">
        <v>189.88249999999999</v>
      </c>
      <c r="D575" s="87">
        <v>147.37467497095344</v>
      </c>
      <c r="E575" s="81">
        <v>189.88249999999999</v>
      </c>
      <c r="F575" s="87">
        <v>147.37467497095344</v>
      </c>
      <c r="G575" s="81">
        <v>187.61750000000001</v>
      </c>
    </row>
    <row r="576" spans="2:7" ht="15" customHeight="1" x14ac:dyDescent="0.25">
      <c r="B576" s="87">
        <v>147.37467497095344</v>
      </c>
      <c r="C576" s="81">
        <v>189.88249999999999</v>
      </c>
      <c r="D576" s="87">
        <v>147.37467497095344</v>
      </c>
      <c r="E576" s="81">
        <v>189.88249999999999</v>
      </c>
      <c r="F576" s="87">
        <v>147.37467497095344</v>
      </c>
      <c r="G576" s="81">
        <v>187.61750000000001</v>
      </c>
    </row>
    <row r="577" spans="2:7" ht="15" customHeight="1" x14ac:dyDescent="0.25">
      <c r="B577" s="87">
        <v>147.37467497095344</v>
      </c>
      <c r="C577" s="81">
        <v>189.88249999999999</v>
      </c>
      <c r="D577" s="87">
        <v>147.37467497095344</v>
      </c>
      <c r="E577" s="81">
        <v>189.88249999999999</v>
      </c>
      <c r="F577" s="87">
        <v>147.37467497095344</v>
      </c>
      <c r="G577" s="81">
        <v>187.61750000000001</v>
      </c>
    </row>
    <row r="578" spans="2:7" ht="15" customHeight="1" x14ac:dyDescent="0.25">
      <c r="B578" s="87">
        <v>147.37759532493573</v>
      </c>
      <c r="C578" s="81">
        <v>189.88249999999999</v>
      </c>
      <c r="D578" s="87">
        <v>147.37759532493573</v>
      </c>
      <c r="E578" s="81">
        <v>189.88249999999999</v>
      </c>
      <c r="F578" s="87">
        <v>147.37759532493573</v>
      </c>
      <c r="G578" s="81">
        <v>187.61750000000001</v>
      </c>
    </row>
    <row r="579" spans="2:7" ht="15" customHeight="1" x14ac:dyDescent="0.25">
      <c r="B579" s="87">
        <v>147.37759532493573</v>
      </c>
      <c r="C579" s="81">
        <v>189.88249999999999</v>
      </c>
      <c r="D579" s="87">
        <v>147.37759532493573</v>
      </c>
      <c r="E579" s="81">
        <v>189.88249999999999</v>
      </c>
      <c r="F579" s="87">
        <v>147.37759532493573</v>
      </c>
      <c r="G579" s="81">
        <v>187.61750000000001</v>
      </c>
    </row>
    <row r="580" spans="2:7" ht="15" customHeight="1" x14ac:dyDescent="0.25">
      <c r="B580" s="87">
        <v>147.37812426384247</v>
      </c>
      <c r="C580" s="81">
        <v>189.88249999999999</v>
      </c>
      <c r="D580" s="87">
        <v>147.37812426384247</v>
      </c>
      <c r="E580" s="81">
        <v>189.88249999999999</v>
      </c>
      <c r="F580" s="87">
        <v>147.37812426384247</v>
      </c>
      <c r="G580" s="81">
        <v>187.61750000000001</v>
      </c>
    </row>
    <row r="581" spans="2:7" ht="15" customHeight="1" x14ac:dyDescent="0.25">
      <c r="B581" s="87">
        <v>147.37812426384247</v>
      </c>
      <c r="C581" s="81">
        <v>190.26</v>
      </c>
      <c r="D581" s="87">
        <v>147.37812426384247</v>
      </c>
      <c r="E581" s="81">
        <v>190.26</v>
      </c>
      <c r="F581" s="87">
        <v>147.37812426384247</v>
      </c>
      <c r="G581" s="81">
        <v>187.995</v>
      </c>
    </row>
    <row r="582" spans="2:7" ht="15" customHeight="1" x14ac:dyDescent="0.25">
      <c r="B582" s="87">
        <v>147.92642037279188</v>
      </c>
      <c r="C582" s="81">
        <v>190.26</v>
      </c>
      <c r="D582" s="87">
        <v>147.92642037279188</v>
      </c>
      <c r="E582" s="81">
        <v>190.26</v>
      </c>
      <c r="F582" s="87">
        <v>147.92642037279188</v>
      </c>
      <c r="G582" s="81">
        <v>187.995</v>
      </c>
    </row>
    <row r="583" spans="2:7" ht="15" customHeight="1" x14ac:dyDescent="0.25">
      <c r="B583" s="87">
        <v>147.92642037279188</v>
      </c>
      <c r="C583" s="81">
        <v>190.26</v>
      </c>
      <c r="D583" s="87">
        <v>147.92642037279188</v>
      </c>
      <c r="E583" s="81">
        <v>190.26</v>
      </c>
      <c r="F583" s="87">
        <v>147.92642037279188</v>
      </c>
      <c r="G583" s="81">
        <v>187.995</v>
      </c>
    </row>
    <row r="584" spans="2:7" ht="15" customHeight="1" x14ac:dyDescent="0.25">
      <c r="B584" s="87">
        <v>149.80920552904189</v>
      </c>
      <c r="C584" s="81">
        <v>190.26</v>
      </c>
      <c r="D584" s="87">
        <v>149.80920552904189</v>
      </c>
      <c r="E584" s="81">
        <v>190.26</v>
      </c>
      <c r="F584" s="87">
        <v>149.80920552904189</v>
      </c>
      <c r="G584" s="81">
        <v>187.995</v>
      </c>
    </row>
    <row r="585" spans="2:7" ht="15" customHeight="1" x14ac:dyDescent="0.25">
      <c r="B585" s="87">
        <v>149.80920552904189</v>
      </c>
      <c r="C585" s="81">
        <v>191.166</v>
      </c>
      <c r="D585" s="87">
        <v>149.80920552904189</v>
      </c>
      <c r="E585" s="81">
        <v>191.166</v>
      </c>
      <c r="F585" s="87">
        <v>149.80920552904189</v>
      </c>
      <c r="G585" s="81">
        <v>188.90099999999998</v>
      </c>
    </row>
    <row r="586" spans="2:7" ht="15" customHeight="1" x14ac:dyDescent="0.25">
      <c r="B586" s="87">
        <v>149.87726363301744</v>
      </c>
      <c r="C586" s="81">
        <v>191.166</v>
      </c>
      <c r="D586" s="87">
        <v>149.87726363301744</v>
      </c>
      <c r="E586" s="81">
        <v>191.166</v>
      </c>
      <c r="F586" s="87">
        <v>149.87726363301744</v>
      </c>
      <c r="G586" s="81">
        <v>188.90099999999998</v>
      </c>
    </row>
    <row r="587" spans="2:7" ht="15" customHeight="1" x14ac:dyDescent="0.25">
      <c r="B587" s="87">
        <v>149.87726363301744</v>
      </c>
      <c r="C587" s="81">
        <v>191.166</v>
      </c>
      <c r="D587" s="87">
        <v>149.87726363301744</v>
      </c>
      <c r="E587" s="81">
        <v>191.166</v>
      </c>
      <c r="F587" s="87">
        <v>149.87726363301744</v>
      </c>
      <c r="G587" s="81">
        <v>188.90099999999998</v>
      </c>
    </row>
    <row r="588" spans="2:7" ht="15" customHeight="1" x14ac:dyDescent="0.25">
      <c r="B588" s="87">
        <v>150.03276976798676</v>
      </c>
      <c r="C588" s="81">
        <v>191.166</v>
      </c>
      <c r="D588" s="87">
        <v>150.03276976798676</v>
      </c>
      <c r="E588" s="81">
        <v>191.166</v>
      </c>
      <c r="F588" s="87">
        <v>150.03276976798676</v>
      </c>
      <c r="G588" s="81">
        <v>188.90099999999998</v>
      </c>
    </row>
    <row r="589" spans="2:7" ht="15" customHeight="1" x14ac:dyDescent="0.25">
      <c r="B589" s="87">
        <v>150.03276976798676</v>
      </c>
      <c r="C589" s="81">
        <v>194.5635</v>
      </c>
      <c r="D589" s="87">
        <v>150.03276976798676</v>
      </c>
      <c r="E589" s="81">
        <v>194.5635</v>
      </c>
      <c r="F589" s="87">
        <v>150.03276976798676</v>
      </c>
      <c r="G589" s="81">
        <v>192.29849999999999</v>
      </c>
    </row>
    <row r="590" spans="2:7" ht="15" customHeight="1" x14ac:dyDescent="0.25">
      <c r="B590" s="87">
        <v>150.48465160941899</v>
      </c>
      <c r="C590" s="81">
        <v>194.5635</v>
      </c>
      <c r="D590" s="87">
        <v>150.48465160941899</v>
      </c>
      <c r="E590" s="81">
        <v>194.5635</v>
      </c>
      <c r="F590" s="87">
        <v>150.48465160941899</v>
      </c>
      <c r="G590" s="81">
        <v>192.29849999999999</v>
      </c>
    </row>
    <row r="591" spans="2:7" ht="15" customHeight="1" x14ac:dyDescent="0.25">
      <c r="B591" s="87">
        <v>150.48465160941899</v>
      </c>
      <c r="C591" s="81">
        <v>195.24300000000002</v>
      </c>
      <c r="D591" s="87">
        <v>150.48465160941899</v>
      </c>
      <c r="E591" s="81">
        <v>195.24300000000002</v>
      </c>
      <c r="F591" s="87">
        <v>150.48465160941899</v>
      </c>
      <c r="G591" s="81">
        <v>192.97800000000001</v>
      </c>
    </row>
    <row r="592" spans="2:7" ht="15" customHeight="1" x14ac:dyDescent="0.25">
      <c r="B592" s="87">
        <v>150.55308910941898</v>
      </c>
      <c r="C592" s="81">
        <v>195.24300000000002</v>
      </c>
      <c r="D592" s="87">
        <v>150.55308910941898</v>
      </c>
      <c r="E592" s="81">
        <v>195.24300000000002</v>
      </c>
      <c r="F592" s="87">
        <v>150.55308910941898</v>
      </c>
      <c r="G592" s="81">
        <v>192.97800000000001</v>
      </c>
    </row>
    <row r="593" spans="2:7" ht="15" customHeight="1" x14ac:dyDescent="0.25">
      <c r="B593" s="87">
        <v>150.55308910941898</v>
      </c>
      <c r="C593" s="81">
        <v>195.46949999999998</v>
      </c>
      <c r="D593" s="87">
        <v>150.55308910941898</v>
      </c>
      <c r="E593" s="81">
        <v>195.46949999999998</v>
      </c>
      <c r="F593" s="87">
        <v>150.55308910941898</v>
      </c>
      <c r="G593" s="81">
        <v>193.2045</v>
      </c>
    </row>
    <row r="594" spans="2:7" ht="15" customHeight="1" x14ac:dyDescent="0.25">
      <c r="B594" s="87">
        <v>151.35875310941898</v>
      </c>
      <c r="C594" s="81">
        <v>195.46949999999998</v>
      </c>
      <c r="D594" s="87">
        <v>151.35875310941898</v>
      </c>
      <c r="E594" s="81">
        <v>195.46949999999998</v>
      </c>
      <c r="F594" s="87">
        <v>151.35875310941898</v>
      </c>
      <c r="G594" s="81">
        <v>193.2045</v>
      </c>
    </row>
    <row r="595" spans="2:7" ht="15" customHeight="1" x14ac:dyDescent="0.25">
      <c r="B595" s="87">
        <v>151.35875310941898</v>
      </c>
      <c r="C595" s="81">
        <v>195.84699999999998</v>
      </c>
      <c r="D595" s="87">
        <v>151.35875310941898</v>
      </c>
      <c r="E595" s="81">
        <v>195.84699999999998</v>
      </c>
      <c r="F595" s="87">
        <v>151.35875310941898</v>
      </c>
      <c r="G595" s="81">
        <v>193.58199999999999</v>
      </c>
    </row>
    <row r="596" spans="2:7" ht="15" customHeight="1" x14ac:dyDescent="0.25">
      <c r="B596" s="87">
        <v>151.93880640095503</v>
      </c>
      <c r="C596" s="81">
        <v>195.84699999999998</v>
      </c>
      <c r="D596" s="87">
        <v>151.93880640095503</v>
      </c>
      <c r="E596" s="81">
        <v>195.84699999999998</v>
      </c>
      <c r="F596" s="87">
        <v>151.93880640095503</v>
      </c>
      <c r="G596" s="81">
        <v>193.58199999999999</v>
      </c>
    </row>
    <row r="597" spans="2:7" ht="15" customHeight="1" x14ac:dyDescent="0.25">
      <c r="B597" s="87">
        <v>151.93880640095503</v>
      </c>
      <c r="C597" s="81">
        <v>195.84699999999998</v>
      </c>
      <c r="D597" s="87">
        <v>151.93880640095503</v>
      </c>
      <c r="E597" s="81">
        <v>195.84699999999998</v>
      </c>
      <c r="F597" s="87">
        <v>151.93880640095503</v>
      </c>
      <c r="G597" s="81">
        <v>193.58199999999999</v>
      </c>
    </row>
    <row r="598" spans="2:7" ht="15" customHeight="1" x14ac:dyDescent="0.25">
      <c r="B598" s="87">
        <v>153.34419319340785</v>
      </c>
      <c r="C598" s="81">
        <v>195.84699999999998</v>
      </c>
      <c r="D598" s="87">
        <v>153.34419319340785</v>
      </c>
      <c r="E598" s="81">
        <v>195.84699999999998</v>
      </c>
      <c r="F598" s="87">
        <v>153.34419319340785</v>
      </c>
      <c r="G598" s="81">
        <v>193.58199999999999</v>
      </c>
    </row>
    <row r="599" spans="2:7" ht="15" customHeight="1" x14ac:dyDescent="0.25">
      <c r="B599" s="87">
        <v>153.34419319340785</v>
      </c>
      <c r="C599" s="81">
        <v>197.81</v>
      </c>
      <c r="D599" s="87">
        <v>153.34419319340785</v>
      </c>
      <c r="E599" s="81">
        <v>197.81</v>
      </c>
      <c r="F599" s="87">
        <v>153.34419319340785</v>
      </c>
      <c r="G599" s="81">
        <v>195.54499999999999</v>
      </c>
    </row>
    <row r="600" spans="2:7" ht="15" customHeight="1" x14ac:dyDescent="0.25">
      <c r="B600" s="87">
        <v>155.00981708004753</v>
      </c>
      <c r="C600" s="81">
        <v>197.81</v>
      </c>
      <c r="D600" s="87">
        <v>155.00981708004753</v>
      </c>
      <c r="E600" s="81">
        <v>197.81</v>
      </c>
      <c r="F600" s="87">
        <v>155.00981708004753</v>
      </c>
      <c r="G600" s="81">
        <v>195.54499999999999</v>
      </c>
    </row>
    <row r="601" spans="2:7" ht="15" customHeight="1" x14ac:dyDescent="0.25">
      <c r="B601" s="87">
        <v>155.00981708004753</v>
      </c>
      <c r="C601" s="81">
        <v>197.81</v>
      </c>
      <c r="D601" s="87">
        <v>155.00981708004753</v>
      </c>
      <c r="E601" s="81">
        <v>197.81</v>
      </c>
      <c r="F601" s="87">
        <v>155.00981708004753</v>
      </c>
      <c r="G601" s="81">
        <v>195.54499999999999</v>
      </c>
    </row>
    <row r="602" spans="2:7" ht="15" customHeight="1" x14ac:dyDescent="0.25">
      <c r="B602" s="87">
        <v>155.00981708004753</v>
      </c>
      <c r="C602" s="81">
        <v>197.81</v>
      </c>
      <c r="D602" s="87">
        <v>155.00981708004753</v>
      </c>
      <c r="E602" s="81">
        <v>197.81</v>
      </c>
      <c r="F602" s="87">
        <v>155.00981708004753</v>
      </c>
      <c r="G602" s="81">
        <v>195.54499999999999</v>
      </c>
    </row>
    <row r="603" spans="2:7" ht="15" customHeight="1" x14ac:dyDescent="0.25">
      <c r="B603" s="87">
        <v>155.00981708004753</v>
      </c>
      <c r="C603" s="81">
        <v>198.26300000000001</v>
      </c>
      <c r="D603" s="87">
        <v>155.00981708004753</v>
      </c>
      <c r="E603" s="81">
        <v>198.26300000000001</v>
      </c>
      <c r="F603" s="87">
        <v>155.00981708004753</v>
      </c>
      <c r="G603" s="81">
        <v>195.99800000000002</v>
      </c>
    </row>
    <row r="604" spans="2:7" ht="15" customHeight="1" x14ac:dyDescent="0.25">
      <c r="B604" s="87">
        <v>155.2944218419523</v>
      </c>
      <c r="C604" s="81">
        <v>198.26300000000001</v>
      </c>
      <c r="D604" s="87">
        <v>155.2944218419523</v>
      </c>
      <c r="E604" s="81">
        <v>198.26300000000001</v>
      </c>
      <c r="F604" s="87">
        <v>155.2944218419523</v>
      </c>
      <c r="G604" s="81">
        <v>195.99800000000002</v>
      </c>
    </row>
    <row r="605" spans="2:7" ht="15" customHeight="1" x14ac:dyDescent="0.25">
      <c r="B605" s="87">
        <v>155.2944218419523</v>
      </c>
      <c r="C605" s="81">
        <v>199.09350000000001</v>
      </c>
      <c r="D605" s="87">
        <v>155.2944218419523</v>
      </c>
      <c r="E605" s="81">
        <v>199.09350000000001</v>
      </c>
      <c r="F605" s="87">
        <v>155.2944218419523</v>
      </c>
      <c r="G605" s="81">
        <v>196.82849999999999</v>
      </c>
    </row>
    <row r="606" spans="2:7" ht="15" customHeight="1" x14ac:dyDescent="0.25">
      <c r="B606" s="87">
        <v>155.45346372676906</v>
      </c>
      <c r="C606" s="81">
        <v>199.09350000000001</v>
      </c>
      <c r="D606" s="87">
        <v>155.45346372676906</v>
      </c>
      <c r="E606" s="81">
        <v>199.09350000000001</v>
      </c>
      <c r="F606" s="87">
        <v>155.45346372676906</v>
      </c>
      <c r="G606" s="81">
        <v>196.82849999999999</v>
      </c>
    </row>
    <row r="607" spans="2:7" ht="15" customHeight="1" x14ac:dyDescent="0.25">
      <c r="B607" s="87">
        <v>155.45346372676906</v>
      </c>
      <c r="C607" s="81">
        <v>199.09350000000001</v>
      </c>
      <c r="D607" s="87">
        <v>155.45346372676906</v>
      </c>
      <c r="E607" s="81">
        <v>199.09350000000001</v>
      </c>
      <c r="F607" s="87">
        <v>155.45346372676906</v>
      </c>
      <c r="G607" s="81">
        <v>196.82849999999999</v>
      </c>
    </row>
    <row r="608" spans="2:7" ht="15" customHeight="1" x14ac:dyDescent="0.25">
      <c r="B608" s="87">
        <v>155.58290089954392</v>
      </c>
      <c r="C608" s="81">
        <v>199.09350000000001</v>
      </c>
      <c r="D608" s="87">
        <v>155.58290089954392</v>
      </c>
      <c r="E608" s="81">
        <v>199.09350000000001</v>
      </c>
      <c r="F608" s="87">
        <v>155.58290089954392</v>
      </c>
      <c r="G608" s="81">
        <v>196.82849999999999</v>
      </c>
    </row>
    <row r="609" spans="2:7" ht="15" customHeight="1" x14ac:dyDescent="0.25">
      <c r="B609" s="87">
        <v>155.58290089954392</v>
      </c>
      <c r="C609" s="81">
        <v>199.54650000000001</v>
      </c>
      <c r="D609" s="87">
        <v>155.58290089954392</v>
      </c>
      <c r="E609" s="81">
        <v>199.54650000000001</v>
      </c>
      <c r="F609" s="87">
        <v>155.58290089954392</v>
      </c>
      <c r="G609" s="81">
        <v>197.28150000000002</v>
      </c>
    </row>
    <row r="610" spans="2:7" ht="15" customHeight="1" x14ac:dyDescent="0.25">
      <c r="B610" s="87">
        <v>155.88150984523082</v>
      </c>
      <c r="C610" s="81">
        <v>199.54650000000001</v>
      </c>
      <c r="D610" s="87">
        <v>155.88150984523082</v>
      </c>
      <c r="E610" s="81">
        <v>199.54650000000001</v>
      </c>
      <c r="F610" s="87">
        <v>155.88150984523082</v>
      </c>
      <c r="G610" s="81">
        <v>197.28150000000002</v>
      </c>
    </row>
    <row r="611" spans="2:7" ht="15" customHeight="1" x14ac:dyDescent="0.25">
      <c r="B611" s="87">
        <v>155.88150984523082</v>
      </c>
      <c r="C611" s="81">
        <v>199.54650000000001</v>
      </c>
      <c r="D611" s="87">
        <v>155.88150984523082</v>
      </c>
      <c r="E611" s="81">
        <v>199.54650000000001</v>
      </c>
      <c r="F611" s="87">
        <v>155.88150984523082</v>
      </c>
      <c r="G611" s="81">
        <v>197.28150000000002</v>
      </c>
    </row>
    <row r="612" spans="2:7" ht="15" customHeight="1" x14ac:dyDescent="0.25">
      <c r="B612" s="87">
        <v>156.54663716152476</v>
      </c>
      <c r="C612" s="81">
        <v>199.54650000000001</v>
      </c>
      <c r="D612" s="87">
        <v>156.54663716152476</v>
      </c>
      <c r="E612" s="81">
        <v>199.54650000000001</v>
      </c>
      <c r="F612" s="87">
        <v>156.54663716152476</v>
      </c>
      <c r="G612" s="81">
        <v>197.28150000000002</v>
      </c>
    </row>
    <row r="613" spans="2:7" ht="15" customHeight="1" x14ac:dyDescent="0.25">
      <c r="B613" s="87">
        <v>156.54663716152476</v>
      </c>
      <c r="C613" s="81">
        <v>200.07499999999999</v>
      </c>
      <c r="D613" s="87">
        <v>156.54663716152476</v>
      </c>
      <c r="E613" s="81">
        <v>200.07499999999999</v>
      </c>
      <c r="F613" s="87">
        <v>156.54663716152476</v>
      </c>
      <c r="G613" s="81">
        <v>197.81</v>
      </c>
    </row>
    <row r="614" spans="2:7" ht="15" customHeight="1" x14ac:dyDescent="0.25">
      <c r="B614" s="87">
        <v>156.67531610889318</v>
      </c>
      <c r="C614" s="81">
        <v>200.07499999999999</v>
      </c>
      <c r="D614" s="87">
        <v>156.67531610889318</v>
      </c>
      <c r="E614" s="81">
        <v>200.07499999999999</v>
      </c>
      <c r="F614" s="87">
        <v>156.67531610889318</v>
      </c>
      <c r="G614" s="81">
        <v>197.81</v>
      </c>
    </row>
    <row r="615" spans="2:7" ht="15" customHeight="1" x14ac:dyDescent="0.25">
      <c r="B615" s="87">
        <v>156.67531610889318</v>
      </c>
      <c r="C615" s="81">
        <v>202.18900000000002</v>
      </c>
      <c r="D615" s="87">
        <v>156.67531610889318</v>
      </c>
      <c r="E615" s="81">
        <v>202.18900000000002</v>
      </c>
      <c r="F615" s="87">
        <v>156.67531610889318</v>
      </c>
      <c r="G615" s="81">
        <v>199.92400000000001</v>
      </c>
    </row>
    <row r="616" spans="2:7" ht="15" customHeight="1" x14ac:dyDescent="0.25">
      <c r="B616" s="87">
        <v>156.69067515144638</v>
      </c>
      <c r="C616" s="81">
        <v>202.18900000000002</v>
      </c>
      <c r="D616" s="87">
        <v>156.69067515144638</v>
      </c>
      <c r="E616" s="81">
        <v>202.18900000000002</v>
      </c>
      <c r="F616" s="87">
        <v>156.69067515144638</v>
      </c>
      <c r="G616" s="81">
        <v>199.92400000000001</v>
      </c>
    </row>
    <row r="617" spans="2:7" ht="15" customHeight="1" x14ac:dyDescent="0.25">
      <c r="B617" s="87">
        <v>156.69067515144638</v>
      </c>
      <c r="C617" s="81">
        <v>202.18900000000002</v>
      </c>
      <c r="D617" s="87">
        <v>156.69067515144638</v>
      </c>
      <c r="E617" s="81">
        <v>202.18900000000002</v>
      </c>
      <c r="F617" s="87">
        <v>156.69067515144638</v>
      </c>
      <c r="G617" s="81">
        <v>199.92400000000001</v>
      </c>
    </row>
    <row r="618" spans="2:7" ht="15" customHeight="1" x14ac:dyDescent="0.25">
      <c r="B618" s="87">
        <v>157.33702715144639</v>
      </c>
      <c r="C618" s="81">
        <v>202.18900000000002</v>
      </c>
      <c r="D618" s="87">
        <v>157.33702715144639</v>
      </c>
      <c r="E618" s="81">
        <v>202.18900000000002</v>
      </c>
      <c r="F618" s="87">
        <v>157.33702715144639</v>
      </c>
      <c r="G618" s="81">
        <v>199.92400000000001</v>
      </c>
    </row>
    <row r="619" spans="2:7" ht="15" customHeight="1" x14ac:dyDescent="0.25">
      <c r="B619" s="87">
        <v>157.33702715144639</v>
      </c>
      <c r="C619" s="81">
        <v>202.7175</v>
      </c>
      <c r="D619" s="87">
        <v>157.33702715144639</v>
      </c>
      <c r="E619" s="81">
        <v>202.7175</v>
      </c>
      <c r="F619" s="87">
        <v>157.33702715144639</v>
      </c>
      <c r="G619" s="81">
        <v>200.45250000000001</v>
      </c>
    </row>
    <row r="620" spans="2:7" ht="15" customHeight="1" x14ac:dyDescent="0.25">
      <c r="B620" s="87">
        <v>158.34044598261522</v>
      </c>
      <c r="C620" s="81">
        <v>202.7175</v>
      </c>
      <c r="D620" s="87">
        <v>158.34044598261522</v>
      </c>
      <c r="E620" s="81">
        <v>202.7175</v>
      </c>
      <c r="F620" s="87">
        <v>158.34044598261522</v>
      </c>
      <c r="G620" s="81">
        <v>200.45250000000001</v>
      </c>
    </row>
    <row r="621" spans="2:7" ht="15" customHeight="1" x14ac:dyDescent="0.25">
      <c r="B621" s="87">
        <v>158.34044598261522</v>
      </c>
      <c r="C621" s="81">
        <v>203.45740000000001</v>
      </c>
      <c r="D621" s="87">
        <v>158.34044598261522</v>
      </c>
      <c r="E621" s="81">
        <v>203.45740000000001</v>
      </c>
      <c r="F621" s="87">
        <v>158.34044598261522</v>
      </c>
      <c r="G621" s="81">
        <v>201.19240000000002</v>
      </c>
    </row>
    <row r="622" spans="2:7" ht="15" customHeight="1" x14ac:dyDescent="0.25">
      <c r="B622" s="87">
        <v>159.57872931594855</v>
      </c>
      <c r="C622" s="81">
        <v>203.45740000000001</v>
      </c>
      <c r="D622" s="87">
        <v>159.57872931594855</v>
      </c>
      <c r="E622" s="81">
        <v>203.45740000000001</v>
      </c>
      <c r="F622" s="87">
        <v>159.57872931594855</v>
      </c>
      <c r="G622" s="81">
        <v>201.19240000000002</v>
      </c>
    </row>
    <row r="623" spans="2:7" ht="15" customHeight="1" x14ac:dyDescent="0.25">
      <c r="B623" s="87">
        <v>159.57872931594855</v>
      </c>
      <c r="C623" s="81">
        <v>204.83150000000001</v>
      </c>
      <c r="D623" s="87">
        <v>159.57872931594855</v>
      </c>
      <c r="E623" s="81">
        <v>204.83150000000001</v>
      </c>
      <c r="F623" s="87">
        <v>159.57872931594855</v>
      </c>
      <c r="G623" s="81">
        <v>202.56650000000002</v>
      </c>
    </row>
    <row r="624" spans="2:7" ht="15" customHeight="1" x14ac:dyDescent="0.25">
      <c r="B624" s="87">
        <v>159.67593955853616</v>
      </c>
      <c r="C624" s="81">
        <v>204.83150000000001</v>
      </c>
      <c r="D624" s="87">
        <v>159.67593955853616</v>
      </c>
      <c r="E624" s="81">
        <v>204.83150000000001</v>
      </c>
      <c r="F624" s="87">
        <v>159.67593955853616</v>
      </c>
      <c r="G624" s="81">
        <v>202.56650000000002</v>
      </c>
    </row>
    <row r="625" spans="2:7" ht="15" customHeight="1" x14ac:dyDescent="0.25">
      <c r="B625" s="87">
        <v>159.67593955853616</v>
      </c>
      <c r="C625" s="81">
        <v>204.83150000000001</v>
      </c>
      <c r="D625" s="87">
        <v>159.67593955853616</v>
      </c>
      <c r="E625" s="81">
        <v>204.83150000000001</v>
      </c>
      <c r="F625" s="87">
        <v>159.67593955853616</v>
      </c>
      <c r="G625" s="81">
        <v>202.56650000000002</v>
      </c>
    </row>
    <row r="626" spans="2:7" ht="15" customHeight="1" x14ac:dyDescent="0.25">
      <c r="B626" s="87">
        <v>159.70226388286048</v>
      </c>
      <c r="C626" s="81">
        <v>206.64349999999999</v>
      </c>
      <c r="D626" s="87">
        <v>159.70226388286048</v>
      </c>
      <c r="E626" s="81">
        <v>206.64349999999999</v>
      </c>
      <c r="F626" s="87">
        <v>159.70226388286048</v>
      </c>
      <c r="G626" s="81">
        <v>204.3785</v>
      </c>
    </row>
    <row r="627" spans="2:7" ht="15" customHeight="1" x14ac:dyDescent="0.25">
      <c r="B627" s="87">
        <v>159.70226388286048</v>
      </c>
      <c r="C627" s="81">
        <v>204.83150000000001</v>
      </c>
      <c r="D627" s="87">
        <v>159.70226388286048</v>
      </c>
      <c r="E627" s="81">
        <v>204.83150000000001</v>
      </c>
      <c r="F627" s="87">
        <v>159.70226388286048</v>
      </c>
      <c r="G627" s="81">
        <v>202.56650000000002</v>
      </c>
    </row>
    <row r="628" spans="2:7" ht="15" customHeight="1" x14ac:dyDescent="0.25">
      <c r="B628" s="87">
        <v>159.70226388286048</v>
      </c>
      <c r="C628" s="81">
        <v>206.64349999999999</v>
      </c>
      <c r="D628" s="87">
        <v>159.70226388286048</v>
      </c>
      <c r="E628" s="81">
        <v>206.64349999999999</v>
      </c>
      <c r="F628" s="87">
        <v>159.70226388286048</v>
      </c>
      <c r="G628" s="81">
        <v>204.3785</v>
      </c>
    </row>
    <row r="629" spans="2:7" ht="15" customHeight="1" x14ac:dyDescent="0.25">
      <c r="B629" s="87">
        <v>159.70226388286048</v>
      </c>
      <c r="C629" s="81">
        <v>206.64349999999999</v>
      </c>
      <c r="D629" s="87">
        <v>159.70226388286048</v>
      </c>
      <c r="E629" s="81">
        <v>206.64349999999999</v>
      </c>
      <c r="F629" s="87">
        <v>159.70226388286048</v>
      </c>
      <c r="G629" s="81">
        <v>204.3785</v>
      </c>
    </row>
    <row r="630" spans="2:7" ht="15" customHeight="1" x14ac:dyDescent="0.25">
      <c r="B630" s="87">
        <v>160.62899567093996</v>
      </c>
      <c r="C630" s="81">
        <v>206.64349999999999</v>
      </c>
      <c r="D630" s="87">
        <v>160.62899567093996</v>
      </c>
      <c r="E630" s="81">
        <v>206.64349999999999</v>
      </c>
      <c r="F630" s="87">
        <v>160.62899567093996</v>
      </c>
      <c r="G630" s="81">
        <v>204.3785</v>
      </c>
    </row>
    <row r="631" spans="2:7" ht="15" customHeight="1" x14ac:dyDescent="0.25">
      <c r="B631" s="87">
        <v>160.62899567093996</v>
      </c>
      <c r="C631" s="81">
        <v>207.02099999999999</v>
      </c>
      <c r="D631" s="87">
        <v>160.62899567093996</v>
      </c>
      <c r="E631" s="81">
        <v>207.02099999999999</v>
      </c>
      <c r="F631" s="87">
        <v>160.62899567093996</v>
      </c>
      <c r="G631" s="81">
        <v>204.756</v>
      </c>
    </row>
    <row r="632" spans="2:7" ht="15" customHeight="1" x14ac:dyDescent="0.25">
      <c r="B632" s="87">
        <v>160.67945071181188</v>
      </c>
      <c r="C632" s="81">
        <v>207.02099999999999</v>
      </c>
      <c r="D632" s="87">
        <v>160.67945071181188</v>
      </c>
      <c r="E632" s="81">
        <v>207.02099999999999</v>
      </c>
      <c r="F632" s="87">
        <v>160.67945071181188</v>
      </c>
      <c r="G632" s="81">
        <v>204.756</v>
      </c>
    </row>
    <row r="633" spans="2:7" ht="15" customHeight="1" x14ac:dyDescent="0.25">
      <c r="B633" s="87">
        <v>160.67945071181188</v>
      </c>
      <c r="C633" s="81">
        <v>208.0025</v>
      </c>
      <c r="D633" s="87">
        <v>160.67945071181188</v>
      </c>
      <c r="E633" s="81">
        <v>208.0025</v>
      </c>
      <c r="F633" s="87">
        <v>160.67945071181188</v>
      </c>
      <c r="G633" s="81">
        <v>205.73750000000001</v>
      </c>
    </row>
    <row r="634" spans="2:7" ht="15" customHeight="1" x14ac:dyDescent="0.25">
      <c r="B634" s="87">
        <v>160.68447737847856</v>
      </c>
      <c r="C634" s="81">
        <v>208.0025</v>
      </c>
      <c r="D634" s="87">
        <v>160.68447737847856</v>
      </c>
      <c r="E634" s="81">
        <v>208.0025</v>
      </c>
      <c r="F634" s="87">
        <v>160.68447737847856</v>
      </c>
      <c r="G634" s="81">
        <v>205.73750000000001</v>
      </c>
    </row>
    <row r="635" spans="2:7" ht="15" customHeight="1" x14ac:dyDescent="0.25">
      <c r="B635" s="87">
        <v>160.68447737847856</v>
      </c>
      <c r="C635" s="81">
        <v>208.0025</v>
      </c>
      <c r="D635" s="87">
        <v>160.68447737847856</v>
      </c>
      <c r="E635" s="81">
        <v>208.0025</v>
      </c>
      <c r="F635" s="87">
        <v>160.68447737847856</v>
      </c>
      <c r="G635" s="81">
        <v>205.73750000000001</v>
      </c>
    </row>
    <row r="636" spans="2:7" ht="15" customHeight="1" x14ac:dyDescent="0.25">
      <c r="B636" s="87">
        <v>164.9085407118119</v>
      </c>
      <c r="C636" s="81">
        <v>208.0025</v>
      </c>
      <c r="D636" s="87">
        <v>164.9085407118119</v>
      </c>
      <c r="E636" s="81">
        <v>208.0025</v>
      </c>
      <c r="F636" s="87">
        <v>164.9085407118119</v>
      </c>
      <c r="G636" s="81">
        <v>205.73750000000001</v>
      </c>
    </row>
    <row r="637" spans="2:7" ht="15" customHeight="1" x14ac:dyDescent="0.25">
      <c r="B637" s="87">
        <v>164.9085407118119</v>
      </c>
      <c r="C637" s="81">
        <v>208.15349999999998</v>
      </c>
      <c r="D637" s="87">
        <v>164.9085407118119</v>
      </c>
      <c r="E637" s="81">
        <v>208.15349999999998</v>
      </c>
      <c r="F637" s="87">
        <v>164.9085407118119</v>
      </c>
      <c r="G637" s="81">
        <v>205.88849999999999</v>
      </c>
    </row>
    <row r="638" spans="2:7" ht="15" customHeight="1" x14ac:dyDescent="0.25">
      <c r="B638" s="87">
        <v>164.99963660222286</v>
      </c>
      <c r="C638" s="81">
        <v>208.15349999999998</v>
      </c>
      <c r="D638" s="87">
        <v>164.99963660222286</v>
      </c>
      <c r="E638" s="81">
        <v>208.15349999999998</v>
      </c>
      <c r="F638" s="87">
        <v>164.99963660222286</v>
      </c>
      <c r="G638" s="81">
        <v>205.88849999999999</v>
      </c>
    </row>
    <row r="639" spans="2:7" ht="15" customHeight="1" x14ac:dyDescent="0.25">
      <c r="B639" s="87">
        <v>164.99963660222286</v>
      </c>
      <c r="C639" s="81">
        <v>208.15349999999998</v>
      </c>
      <c r="D639" s="87">
        <v>164.99963660222286</v>
      </c>
      <c r="E639" s="81">
        <v>208.15349999999998</v>
      </c>
      <c r="F639" s="87">
        <v>164.99963660222286</v>
      </c>
      <c r="G639" s="81">
        <v>205.88849999999999</v>
      </c>
    </row>
    <row r="640" spans="2:7" ht="15" customHeight="1" x14ac:dyDescent="0.25">
      <c r="B640" s="87">
        <v>165.17076236362436</v>
      </c>
      <c r="C640" s="81">
        <v>208.15349999999998</v>
      </c>
      <c r="D640" s="87">
        <v>165.17076236362436</v>
      </c>
      <c r="E640" s="81">
        <v>208.15349999999998</v>
      </c>
      <c r="F640" s="87">
        <v>165.17076236362436</v>
      </c>
      <c r="G640" s="81">
        <v>205.88849999999999</v>
      </c>
    </row>
    <row r="641" spans="2:7" ht="15" customHeight="1" x14ac:dyDescent="0.25">
      <c r="B641" s="87">
        <v>165.17076236362436</v>
      </c>
      <c r="C641" s="81">
        <v>209.286</v>
      </c>
      <c r="D641" s="87">
        <v>165.17076236362436</v>
      </c>
      <c r="E641" s="81">
        <v>209.286</v>
      </c>
      <c r="F641" s="87">
        <v>165.17076236362436</v>
      </c>
      <c r="G641" s="81">
        <v>207.02099999999999</v>
      </c>
    </row>
    <row r="642" spans="2:7" ht="15" customHeight="1" x14ac:dyDescent="0.25">
      <c r="B642" s="87">
        <v>165.59582021486403</v>
      </c>
      <c r="C642" s="81">
        <v>209.286</v>
      </c>
      <c r="D642" s="87">
        <v>165.59582021486403</v>
      </c>
      <c r="E642" s="81">
        <v>209.286</v>
      </c>
      <c r="F642" s="87">
        <v>165.59582021486403</v>
      </c>
      <c r="G642" s="81">
        <v>207.02099999999999</v>
      </c>
    </row>
    <row r="643" spans="2:7" ht="15" customHeight="1" x14ac:dyDescent="0.25">
      <c r="B643" s="87">
        <v>165.59582021486403</v>
      </c>
      <c r="C643" s="81">
        <v>209.43699999999998</v>
      </c>
      <c r="D643" s="87">
        <v>165.59582021486403</v>
      </c>
      <c r="E643" s="81">
        <v>209.43699999999998</v>
      </c>
      <c r="F643" s="87">
        <v>165.59582021486403</v>
      </c>
      <c r="G643" s="81">
        <v>207.172</v>
      </c>
    </row>
    <row r="644" spans="2:7" ht="15" customHeight="1" x14ac:dyDescent="0.25">
      <c r="B644" s="87">
        <v>165.68482021486403</v>
      </c>
      <c r="C644" s="81">
        <v>209.43699999999998</v>
      </c>
      <c r="D644" s="87">
        <v>165.68482021486403</v>
      </c>
      <c r="E644" s="81">
        <v>209.43699999999998</v>
      </c>
      <c r="F644" s="87">
        <v>165.68482021486403</v>
      </c>
      <c r="G644" s="81">
        <v>207.172</v>
      </c>
    </row>
    <row r="645" spans="2:7" ht="15" customHeight="1" x14ac:dyDescent="0.25">
      <c r="B645" s="87">
        <v>165.68482021486403</v>
      </c>
      <c r="C645" s="81">
        <v>209.43699999999998</v>
      </c>
      <c r="D645" s="87">
        <v>165.68482021486403</v>
      </c>
      <c r="E645" s="81">
        <v>209.43699999999998</v>
      </c>
      <c r="F645" s="87">
        <v>165.68482021486403</v>
      </c>
      <c r="G645" s="81">
        <v>207.172</v>
      </c>
    </row>
    <row r="646" spans="2:7" ht="15" customHeight="1" x14ac:dyDescent="0.25">
      <c r="B646" s="87">
        <v>165.8978315882546</v>
      </c>
      <c r="C646" s="81">
        <v>209.43699999999998</v>
      </c>
      <c r="D646" s="87">
        <v>165.8978315882546</v>
      </c>
      <c r="E646" s="81">
        <v>209.43699999999998</v>
      </c>
      <c r="F646" s="87">
        <v>165.8978315882546</v>
      </c>
      <c r="G646" s="81">
        <v>207.172</v>
      </c>
    </row>
    <row r="647" spans="2:7" ht="15" customHeight="1" x14ac:dyDescent="0.25">
      <c r="B647" s="87">
        <v>165.8978315882546</v>
      </c>
      <c r="C647" s="81">
        <v>210.72050000000002</v>
      </c>
      <c r="D647" s="87">
        <v>165.8978315882546</v>
      </c>
      <c r="E647" s="81">
        <v>210.72050000000002</v>
      </c>
      <c r="F647" s="87">
        <v>165.8978315882546</v>
      </c>
      <c r="G647" s="81">
        <v>208.45550000000003</v>
      </c>
    </row>
    <row r="648" spans="2:7" ht="15" customHeight="1" x14ac:dyDescent="0.25">
      <c r="B648" s="87">
        <v>167.12312888555189</v>
      </c>
      <c r="C648" s="81">
        <v>210.72050000000002</v>
      </c>
      <c r="D648" s="87">
        <v>167.12312888555189</v>
      </c>
      <c r="E648" s="81">
        <v>210.72050000000002</v>
      </c>
      <c r="F648" s="87">
        <v>167.12312888555189</v>
      </c>
      <c r="G648" s="81">
        <v>208.45550000000003</v>
      </c>
    </row>
    <row r="649" spans="2:7" ht="15" customHeight="1" x14ac:dyDescent="0.25">
      <c r="B649" s="87">
        <v>167.12312888555189</v>
      </c>
      <c r="C649" s="81">
        <v>210.72050000000002</v>
      </c>
      <c r="D649" s="87">
        <v>167.12312888555189</v>
      </c>
      <c r="E649" s="81">
        <v>210.72050000000002</v>
      </c>
      <c r="F649" s="87">
        <v>167.12312888555189</v>
      </c>
      <c r="G649" s="81">
        <v>208.45550000000003</v>
      </c>
    </row>
    <row r="650" spans="2:7" ht="15" customHeight="1" x14ac:dyDescent="0.25">
      <c r="B650" s="87">
        <v>168.20563736012815</v>
      </c>
      <c r="C650" s="81">
        <v>210.72050000000002</v>
      </c>
      <c r="D650" s="87">
        <v>168.20563736012815</v>
      </c>
      <c r="E650" s="81">
        <v>210.72050000000002</v>
      </c>
      <c r="F650" s="87">
        <v>168.20563736012815</v>
      </c>
      <c r="G650" s="81">
        <v>208.45550000000003</v>
      </c>
    </row>
    <row r="651" spans="2:7" ht="15" customHeight="1" x14ac:dyDescent="0.25">
      <c r="B651" s="87">
        <v>168.20563736012815</v>
      </c>
      <c r="C651" s="81">
        <v>213.28749999999999</v>
      </c>
      <c r="D651" s="87">
        <v>168.20563736012815</v>
      </c>
      <c r="E651" s="81">
        <v>213.28749999999999</v>
      </c>
      <c r="F651" s="87">
        <v>168.20563736012815</v>
      </c>
      <c r="G651" s="81">
        <v>211.02250000000001</v>
      </c>
    </row>
    <row r="652" spans="2:7" ht="15" customHeight="1" x14ac:dyDescent="0.25">
      <c r="B652" s="87">
        <v>169.05378342754389</v>
      </c>
      <c r="C652" s="81">
        <v>213.28749999999999</v>
      </c>
      <c r="D652" s="87">
        <v>169.05378342754389</v>
      </c>
      <c r="E652" s="81">
        <v>213.28749999999999</v>
      </c>
      <c r="F652" s="87">
        <v>169.05378342754389</v>
      </c>
      <c r="G652" s="81">
        <v>211.02250000000001</v>
      </c>
    </row>
    <row r="653" spans="2:7" ht="15" customHeight="1" x14ac:dyDescent="0.25">
      <c r="B653" s="87">
        <v>169.05378342754389</v>
      </c>
      <c r="C653" s="81">
        <v>215.09949999999998</v>
      </c>
      <c r="D653" s="87">
        <v>169.05378342754389</v>
      </c>
      <c r="E653" s="81">
        <v>215.09949999999998</v>
      </c>
      <c r="F653" s="87">
        <v>169.05378342754389</v>
      </c>
      <c r="G653" s="81">
        <v>212.83449999999999</v>
      </c>
    </row>
    <row r="654" spans="2:7" ht="15" customHeight="1" x14ac:dyDescent="0.25">
      <c r="B654" s="87">
        <v>169.30757662867703</v>
      </c>
      <c r="C654" s="81">
        <v>215.09949999999998</v>
      </c>
      <c r="D654" s="87">
        <v>169.30757662867703</v>
      </c>
      <c r="E654" s="81">
        <v>215.09949999999998</v>
      </c>
      <c r="F654" s="87">
        <v>169.30757662867703</v>
      </c>
      <c r="G654" s="81">
        <v>212.83449999999999</v>
      </c>
    </row>
    <row r="655" spans="2:7" ht="15" customHeight="1" x14ac:dyDescent="0.25">
      <c r="B655" s="87">
        <v>169.30757662867703</v>
      </c>
      <c r="C655" s="81">
        <v>215.09949999999998</v>
      </c>
      <c r="D655" s="87">
        <v>169.30757662867703</v>
      </c>
      <c r="E655" s="81">
        <v>215.09949999999998</v>
      </c>
      <c r="F655" s="87">
        <v>169.30757662867703</v>
      </c>
      <c r="G655" s="81">
        <v>212.83449999999999</v>
      </c>
    </row>
    <row r="656" spans="2:7" ht="15" customHeight="1" x14ac:dyDescent="0.25">
      <c r="B656" s="87">
        <v>170.18544594685883</v>
      </c>
      <c r="C656" s="81">
        <v>215.09949999999998</v>
      </c>
      <c r="D656" s="87">
        <v>170.18544594685883</v>
      </c>
      <c r="E656" s="81">
        <v>215.09949999999998</v>
      </c>
      <c r="F656" s="87">
        <v>170.18544594685883</v>
      </c>
      <c r="G656" s="81">
        <v>212.83449999999999</v>
      </c>
    </row>
    <row r="657" spans="2:7" ht="15" customHeight="1" x14ac:dyDescent="0.25">
      <c r="B657" s="87">
        <v>170.18544594685883</v>
      </c>
      <c r="C657" s="81">
        <v>217.66650000000001</v>
      </c>
      <c r="D657" s="87">
        <v>170.18544594685883</v>
      </c>
      <c r="E657" s="81">
        <v>217.66650000000001</v>
      </c>
      <c r="F657" s="87">
        <v>170.18544594685883</v>
      </c>
      <c r="G657" s="81">
        <v>215.4015</v>
      </c>
    </row>
    <row r="658" spans="2:7" ht="15" customHeight="1" x14ac:dyDescent="0.25">
      <c r="B658" s="87">
        <v>171.44945041114454</v>
      </c>
      <c r="C658" s="81">
        <v>217.66650000000001</v>
      </c>
      <c r="D658" s="87">
        <v>171.44945041114454</v>
      </c>
      <c r="E658" s="81">
        <v>217.66650000000001</v>
      </c>
      <c r="F658" s="87">
        <v>171.44945041114454</v>
      </c>
      <c r="G658" s="81">
        <v>215.4015</v>
      </c>
    </row>
    <row r="659" spans="2:7" ht="15" customHeight="1" x14ac:dyDescent="0.25">
      <c r="B659" s="87">
        <v>171.44945041114454</v>
      </c>
      <c r="C659" s="81">
        <v>217.66650000000001</v>
      </c>
      <c r="D659" s="87">
        <v>171.44945041114454</v>
      </c>
      <c r="E659" s="81">
        <v>217.66650000000001</v>
      </c>
      <c r="F659" s="87">
        <v>171.44945041114454</v>
      </c>
      <c r="G659" s="81">
        <v>215.4015</v>
      </c>
    </row>
    <row r="660" spans="2:7" ht="15" customHeight="1" x14ac:dyDescent="0.25">
      <c r="B660" s="87">
        <v>173.82436520935082</v>
      </c>
      <c r="C660" s="81">
        <v>217.66650000000001</v>
      </c>
      <c r="D660" s="87">
        <v>173.82436520935082</v>
      </c>
      <c r="E660" s="81">
        <v>217.66650000000001</v>
      </c>
      <c r="F660" s="87">
        <v>173.82436520935082</v>
      </c>
      <c r="G660" s="81">
        <v>215.4015</v>
      </c>
    </row>
    <row r="661" spans="2:7" ht="15" customHeight="1" x14ac:dyDescent="0.25">
      <c r="B661" s="87">
        <v>173.82436520935082</v>
      </c>
      <c r="C661" s="81">
        <v>219.9315</v>
      </c>
      <c r="D661" s="87">
        <v>173.82436520935082</v>
      </c>
      <c r="E661" s="81">
        <v>219.9315</v>
      </c>
      <c r="F661" s="87">
        <v>173.82436520935082</v>
      </c>
      <c r="G661" s="81">
        <v>217.66650000000001</v>
      </c>
    </row>
    <row r="662" spans="2:7" ht="15" customHeight="1" x14ac:dyDescent="0.25">
      <c r="B662" s="87">
        <v>173.93617390500299</v>
      </c>
      <c r="C662" s="81">
        <v>219.9315</v>
      </c>
      <c r="D662" s="87">
        <v>173.93617390500299</v>
      </c>
      <c r="E662" s="81">
        <v>219.9315</v>
      </c>
      <c r="F662" s="87">
        <v>173.93617390500299</v>
      </c>
      <c r="G662" s="81">
        <v>217.66650000000001</v>
      </c>
    </row>
    <row r="663" spans="2:7" ht="15" customHeight="1" x14ac:dyDescent="0.25">
      <c r="B663" s="87">
        <v>173.93617390500299</v>
      </c>
      <c r="C663" s="81">
        <v>219.9315</v>
      </c>
      <c r="D663" s="87">
        <v>173.93617390500299</v>
      </c>
      <c r="E663" s="81">
        <v>219.9315</v>
      </c>
      <c r="F663" s="87">
        <v>173.93617390500299</v>
      </c>
      <c r="G663" s="81">
        <v>217.66650000000001</v>
      </c>
    </row>
    <row r="664" spans="2:7" ht="15" customHeight="1" x14ac:dyDescent="0.25">
      <c r="B664" s="87">
        <v>174.21416968988672</v>
      </c>
      <c r="C664" s="81">
        <v>219.9315</v>
      </c>
      <c r="D664" s="87">
        <v>174.21416968988672</v>
      </c>
      <c r="E664" s="81">
        <v>219.9315</v>
      </c>
      <c r="F664" s="87">
        <v>174.21416968988672</v>
      </c>
      <c r="G664" s="81">
        <v>217.66650000000001</v>
      </c>
    </row>
    <row r="665" spans="2:7" ht="15" customHeight="1" x14ac:dyDescent="0.25">
      <c r="B665" s="87">
        <v>174.21416968988672</v>
      </c>
      <c r="C665" s="81">
        <v>222.49849999999998</v>
      </c>
      <c r="D665" s="87">
        <v>174.21416968988672</v>
      </c>
      <c r="E665" s="81">
        <v>222.49849999999998</v>
      </c>
      <c r="F665" s="87">
        <v>174.21416968988672</v>
      </c>
      <c r="G665" s="81">
        <v>220.23349999999999</v>
      </c>
    </row>
    <row r="666" spans="2:7" ht="15" customHeight="1" x14ac:dyDescent="0.25">
      <c r="B666" s="87">
        <v>174.86913736845815</v>
      </c>
      <c r="C666" s="81">
        <v>222.49849999999998</v>
      </c>
      <c r="D666" s="87">
        <v>174.86913736845815</v>
      </c>
      <c r="E666" s="81">
        <v>222.49849999999998</v>
      </c>
      <c r="F666" s="87">
        <v>174.86913736845815</v>
      </c>
      <c r="G666" s="81">
        <v>220.23349999999999</v>
      </c>
    </row>
    <row r="667" spans="2:7" ht="15" customHeight="1" x14ac:dyDescent="0.25">
      <c r="B667" s="87">
        <v>174.86913736845815</v>
      </c>
      <c r="C667" s="81">
        <v>222.49849999999998</v>
      </c>
      <c r="D667" s="87">
        <v>174.86913736845815</v>
      </c>
      <c r="E667" s="81">
        <v>222.49849999999998</v>
      </c>
      <c r="F667" s="87">
        <v>174.86913736845815</v>
      </c>
      <c r="G667" s="81">
        <v>220.23349999999999</v>
      </c>
    </row>
    <row r="668" spans="2:7" ht="15" customHeight="1" x14ac:dyDescent="0.25">
      <c r="B668" s="87">
        <v>174.97369093988672</v>
      </c>
      <c r="C668" s="81">
        <v>222.49849999999998</v>
      </c>
      <c r="D668" s="87">
        <v>174.97369093988672</v>
      </c>
      <c r="E668" s="81">
        <v>222.49849999999998</v>
      </c>
      <c r="F668" s="87">
        <v>174.97369093988672</v>
      </c>
      <c r="G668" s="81">
        <v>220.23349999999999</v>
      </c>
    </row>
    <row r="669" spans="2:7" ht="15" customHeight="1" x14ac:dyDescent="0.25">
      <c r="B669" s="87">
        <v>174.97369093988672</v>
      </c>
      <c r="C669" s="81">
        <v>224.53699999999998</v>
      </c>
      <c r="D669" s="87">
        <v>174.97369093988672</v>
      </c>
      <c r="E669" s="81">
        <v>224.53699999999998</v>
      </c>
      <c r="F669" s="87">
        <v>174.97369093988672</v>
      </c>
      <c r="G669" s="81">
        <v>222.27199999999999</v>
      </c>
    </row>
    <row r="670" spans="2:7" ht="15" customHeight="1" x14ac:dyDescent="0.25">
      <c r="B670" s="87">
        <v>176.26260338228303</v>
      </c>
      <c r="C670" s="81">
        <v>224.53699999999998</v>
      </c>
      <c r="D670" s="87">
        <v>176.26260338228303</v>
      </c>
      <c r="E670" s="81">
        <v>224.53699999999998</v>
      </c>
      <c r="F670" s="87">
        <v>176.26260338228303</v>
      </c>
      <c r="G670" s="81">
        <v>222.27199999999999</v>
      </c>
    </row>
    <row r="671" spans="2:7" ht="15" customHeight="1" x14ac:dyDescent="0.25">
      <c r="B671" s="87">
        <v>176.26260338228303</v>
      </c>
      <c r="C671" s="81">
        <v>225.06550000000001</v>
      </c>
      <c r="D671" s="87">
        <v>176.26260338228303</v>
      </c>
      <c r="E671" s="81">
        <v>225.06550000000001</v>
      </c>
      <c r="F671" s="87">
        <v>176.26260338228303</v>
      </c>
      <c r="G671" s="81">
        <v>222.80050000000003</v>
      </c>
    </row>
    <row r="672" spans="2:7" ht="15" customHeight="1" x14ac:dyDescent="0.25">
      <c r="B672" s="87">
        <v>176.33224376803972</v>
      </c>
      <c r="C672" s="81">
        <v>225.06550000000001</v>
      </c>
      <c r="D672" s="87">
        <v>176.33224376803972</v>
      </c>
      <c r="E672" s="81">
        <v>225.06550000000001</v>
      </c>
      <c r="F672" s="87">
        <v>176.33224376803972</v>
      </c>
      <c r="G672" s="81">
        <v>222.80050000000003</v>
      </c>
    </row>
    <row r="673" spans="2:7" ht="15" customHeight="1" x14ac:dyDescent="0.25">
      <c r="B673" s="87">
        <v>176.33224376803972</v>
      </c>
      <c r="C673" s="81">
        <v>227.02849999999998</v>
      </c>
      <c r="D673" s="87">
        <v>176.33224376803972</v>
      </c>
      <c r="E673" s="81">
        <v>227.02849999999998</v>
      </c>
      <c r="F673" s="87">
        <v>176.33224376803972</v>
      </c>
      <c r="G673" s="81">
        <v>224.76349999999999</v>
      </c>
    </row>
    <row r="674" spans="2:7" ht="15" customHeight="1" x14ac:dyDescent="0.25">
      <c r="B674" s="87">
        <v>177.02870095366845</v>
      </c>
      <c r="C674" s="81">
        <v>227.02849999999998</v>
      </c>
      <c r="D674" s="87">
        <v>177.02870095366845</v>
      </c>
      <c r="E674" s="81">
        <v>227.02849999999998</v>
      </c>
      <c r="F674" s="87">
        <v>177.02870095366845</v>
      </c>
      <c r="G674" s="81">
        <v>224.76349999999999</v>
      </c>
    </row>
    <row r="675" spans="2:7" ht="15" customHeight="1" x14ac:dyDescent="0.25">
      <c r="B675" s="87">
        <v>177.02870095366845</v>
      </c>
      <c r="C675" s="81">
        <v>228.68949999999998</v>
      </c>
      <c r="D675" s="87">
        <v>177.02870095366845</v>
      </c>
      <c r="E675" s="81">
        <v>228.68949999999998</v>
      </c>
      <c r="F675" s="87">
        <v>177.02870095366845</v>
      </c>
      <c r="G675" s="81">
        <v>226.42449999999999</v>
      </c>
    </row>
    <row r="676" spans="2:7" ht="15" customHeight="1" x14ac:dyDescent="0.25">
      <c r="B676" s="87">
        <v>178.41483358277642</v>
      </c>
      <c r="C676" s="81">
        <v>228.68949999999998</v>
      </c>
      <c r="D676" s="87">
        <v>178.41483358277642</v>
      </c>
      <c r="E676" s="81">
        <v>228.68949999999998</v>
      </c>
      <c r="F676" s="87">
        <v>178.41483358277642</v>
      </c>
      <c r="G676" s="81">
        <v>226.42449999999999</v>
      </c>
    </row>
    <row r="677" spans="2:7" ht="15" customHeight="1" x14ac:dyDescent="0.25">
      <c r="B677" s="87">
        <v>178.41483358277642</v>
      </c>
      <c r="C677" s="81">
        <v>231.4075</v>
      </c>
      <c r="D677" s="87">
        <v>178.41483358277642</v>
      </c>
      <c r="E677" s="81">
        <v>231.4075</v>
      </c>
      <c r="F677" s="87">
        <v>178.41483358277642</v>
      </c>
      <c r="G677" s="81">
        <v>229.14250000000001</v>
      </c>
    </row>
    <row r="678" spans="2:7" ht="15" customHeight="1" x14ac:dyDescent="0.25">
      <c r="B678" s="87">
        <v>182.62383358277643</v>
      </c>
      <c r="C678" s="81">
        <v>231.4075</v>
      </c>
      <c r="D678" s="87">
        <v>182.62383358277643</v>
      </c>
      <c r="E678" s="81">
        <v>231.4075</v>
      </c>
      <c r="F678" s="87">
        <v>182.62383358277643</v>
      </c>
      <c r="G678" s="81">
        <v>229.14250000000001</v>
      </c>
    </row>
    <row r="679" spans="2:7" ht="15" customHeight="1" x14ac:dyDescent="0.25">
      <c r="B679" s="87">
        <v>182.62383358277643</v>
      </c>
      <c r="C679" s="81">
        <v>231.86050000000003</v>
      </c>
      <c r="D679" s="87">
        <v>182.62383358277643</v>
      </c>
      <c r="E679" s="81">
        <v>231.86050000000003</v>
      </c>
      <c r="F679" s="87">
        <v>182.62383358277643</v>
      </c>
      <c r="G679" s="81">
        <v>229.59550000000002</v>
      </c>
    </row>
    <row r="680" spans="2:7" ht="15" customHeight="1" x14ac:dyDescent="0.25">
      <c r="B680" s="87">
        <v>182.67711492834218</v>
      </c>
      <c r="C680" s="81">
        <v>231.86050000000003</v>
      </c>
      <c r="D680" s="87">
        <v>182.67711492834218</v>
      </c>
      <c r="E680" s="81">
        <v>231.86050000000003</v>
      </c>
      <c r="F680" s="87">
        <v>182.67711492834218</v>
      </c>
      <c r="G680" s="81">
        <v>229.59550000000002</v>
      </c>
    </row>
    <row r="681" spans="2:7" ht="15" customHeight="1" x14ac:dyDescent="0.25">
      <c r="B681" s="87">
        <v>182.67711492834218</v>
      </c>
      <c r="C681" s="81">
        <v>231.86050000000003</v>
      </c>
      <c r="D681" s="87">
        <v>182.67711492834218</v>
      </c>
      <c r="E681" s="81">
        <v>231.86050000000003</v>
      </c>
      <c r="F681" s="87">
        <v>182.67711492834218</v>
      </c>
      <c r="G681" s="81">
        <v>229.59550000000002</v>
      </c>
    </row>
    <row r="682" spans="2:7" ht="15" customHeight="1" x14ac:dyDescent="0.25">
      <c r="B682" s="87">
        <v>182.78981431484524</v>
      </c>
      <c r="C682" s="81">
        <v>231.86050000000003</v>
      </c>
      <c r="D682" s="87">
        <v>182.78981431484524</v>
      </c>
      <c r="E682" s="81">
        <v>231.86050000000003</v>
      </c>
      <c r="F682" s="87">
        <v>182.78981431484524</v>
      </c>
      <c r="G682" s="81">
        <v>229.59550000000002</v>
      </c>
    </row>
    <row r="683" spans="2:7" ht="15" customHeight="1" x14ac:dyDescent="0.25">
      <c r="B683" s="87">
        <v>182.78981431484524</v>
      </c>
      <c r="C683" s="81">
        <v>233.14400000000001</v>
      </c>
      <c r="D683" s="87">
        <v>182.78981431484524</v>
      </c>
      <c r="E683" s="81">
        <v>233.14400000000001</v>
      </c>
      <c r="F683" s="87">
        <v>182.78981431484524</v>
      </c>
      <c r="G683" s="81">
        <v>230.87900000000002</v>
      </c>
    </row>
    <row r="684" spans="2:7" ht="15" customHeight="1" x14ac:dyDescent="0.25">
      <c r="B684" s="87">
        <v>183.01710607514488</v>
      </c>
      <c r="C684" s="81">
        <v>233.14400000000001</v>
      </c>
      <c r="D684" s="87">
        <v>183.01710607514488</v>
      </c>
      <c r="E684" s="81">
        <v>233.14400000000001</v>
      </c>
      <c r="F684" s="87">
        <v>183.01710607514488</v>
      </c>
      <c r="G684" s="81">
        <v>230.87900000000002</v>
      </c>
    </row>
    <row r="685" spans="2:7" ht="15" customHeight="1" x14ac:dyDescent="0.25">
      <c r="B685" s="87">
        <v>183.01710607514488</v>
      </c>
      <c r="C685" s="81">
        <v>234.88050000000001</v>
      </c>
      <c r="D685" s="87">
        <v>183.01710607514488</v>
      </c>
      <c r="E685" s="81">
        <v>234.88050000000001</v>
      </c>
      <c r="F685" s="87">
        <v>183.01710607514488</v>
      </c>
      <c r="G685" s="81">
        <v>232.61550000000003</v>
      </c>
    </row>
    <row r="686" spans="2:7" ht="15" customHeight="1" x14ac:dyDescent="0.25">
      <c r="B686" s="87">
        <v>183.33657777325809</v>
      </c>
      <c r="C686" s="81">
        <v>234.88050000000001</v>
      </c>
      <c r="D686" s="87">
        <v>183.33657777325809</v>
      </c>
      <c r="E686" s="81">
        <v>234.88050000000001</v>
      </c>
      <c r="F686" s="87">
        <v>183.33657777325809</v>
      </c>
      <c r="G686" s="81">
        <v>232.61550000000003</v>
      </c>
    </row>
    <row r="687" spans="2:7" ht="15" customHeight="1" x14ac:dyDescent="0.25">
      <c r="B687" s="87">
        <v>183.33657777325809</v>
      </c>
      <c r="C687" s="81">
        <v>234.88050000000001</v>
      </c>
      <c r="D687" s="87">
        <v>183.33657777325809</v>
      </c>
      <c r="E687" s="81">
        <v>234.88050000000001</v>
      </c>
      <c r="F687" s="87">
        <v>183.33657777325809</v>
      </c>
      <c r="G687" s="81">
        <v>232.61550000000003</v>
      </c>
    </row>
    <row r="688" spans="2:7" ht="15" customHeight="1" x14ac:dyDescent="0.25">
      <c r="B688" s="87">
        <v>184.44656508386416</v>
      </c>
      <c r="C688" s="81">
        <v>234.88050000000001</v>
      </c>
      <c r="D688" s="87">
        <v>184.44656508386416</v>
      </c>
      <c r="E688" s="81">
        <v>234.88050000000001</v>
      </c>
      <c r="F688" s="87">
        <v>184.44656508386416</v>
      </c>
      <c r="G688" s="81">
        <v>232.61550000000003</v>
      </c>
    </row>
    <row r="689" spans="2:7" ht="15" customHeight="1" x14ac:dyDescent="0.25">
      <c r="B689" s="87">
        <v>184.44656508386416</v>
      </c>
      <c r="C689" s="81">
        <v>236.315</v>
      </c>
      <c r="D689" s="87">
        <v>184.44656508386416</v>
      </c>
      <c r="E689" s="81">
        <v>236.315</v>
      </c>
      <c r="F689" s="87">
        <v>184.44656508386416</v>
      </c>
      <c r="G689" s="81">
        <v>234.05</v>
      </c>
    </row>
    <row r="690" spans="2:7" ht="15" customHeight="1" x14ac:dyDescent="0.25">
      <c r="B690" s="87">
        <v>187.26432964697096</v>
      </c>
      <c r="C690" s="81">
        <v>236.315</v>
      </c>
      <c r="D690" s="87">
        <v>187.26432964697096</v>
      </c>
      <c r="E690" s="81">
        <v>236.315</v>
      </c>
      <c r="F690" s="87">
        <v>187.26432964697096</v>
      </c>
      <c r="G690" s="81">
        <v>234.05</v>
      </c>
    </row>
    <row r="691" spans="2:7" ht="15" customHeight="1" x14ac:dyDescent="0.25">
      <c r="B691" s="87">
        <v>187.26432964697096</v>
      </c>
      <c r="C691" s="81">
        <v>236.76800000000003</v>
      </c>
      <c r="D691" s="87">
        <v>187.26432964697096</v>
      </c>
      <c r="E691" s="81">
        <v>236.76800000000003</v>
      </c>
      <c r="F691" s="87">
        <v>187.26432964697096</v>
      </c>
      <c r="G691" s="81">
        <v>234.50300000000001</v>
      </c>
    </row>
    <row r="692" spans="2:7" ht="15" customHeight="1" x14ac:dyDescent="0.25">
      <c r="B692" s="87">
        <v>187.29143589697097</v>
      </c>
      <c r="C692" s="81">
        <v>236.76800000000003</v>
      </c>
      <c r="D692" s="87">
        <v>187.29143589697097</v>
      </c>
      <c r="E692" s="81">
        <v>236.76800000000003</v>
      </c>
      <c r="F692" s="87">
        <v>187.29143589697097</v>
      </c>
      <c r="G692" s="81">
        <v>234.50300000000001</v>
      </c>
    </row>
    <row r="693" spans="2:7" ht="15" customHeight="1" x14ac:dyDescent="0.25">
      <c r="B693" s="87">
        <v>187.29143589697097</v>
      </c>
      <c r="C693" s="81">
        <v>237.52300000000002</v>
      </c>
      <c r="D693" s="87">
        <v>187.29143589697097</v>
      </c>
      <c r="E693" s="81">
        <v>237.52300000000002</v>
      </c>
      <c r="F693" s="87">
        <v>187.29143589697097</v>
      </c>
      <c r="G693" s="81">
        <v>235.25800000000001</v>
      </c>
    </row>
    <row r="694" spans="2:7" ht="15" customHeight="1" x14ac:dyDescent="0.25">
      <c r="B694" s="87">
        <v>187.58717570888319</v>
      </c>
      <c r="C694" s="81">
        <v>237.52300000000002</v>
      </c>
      <c r="D694" s="87">
        <v>187.58717570888319</v>
      </c>
      <c r="E694" s="81">
        <v>237.52300000000002</v>
      </c>
      <c r="F694" s="87">
        <v>187.58717570888319</v>
      </c>
      <c r="G694" s="81">
        <v>235.25800000000001</v>
      </c>
    </row>
    <row r="695" spans="2:7" ht="15" customHeight="1" x14ac:dyDescent="0.25">
      <c r="B695" s="87">
        <v>187.58717570888319</v>
      </c>
      <c r="C695" s="81">
        <v>237.52300000000002</v>
      </c>
      <c r="D695" s="87">
        <v>187.58717570888319</v>
      </c>
      <c r="E695" s="81">
        <v>237.52300000000002</v>
      </c>
      <c r="F695" s="87">
        <v>187.58717570888319</v>
      </c>
      <c r="G695" s="81">
        <v>235.25800000000001</v>
      </c>
    </row>
    <row r="696" spans="2:7" ht="15" customHeight="1" x14ac:dyDescent="0.25">
      <c r="B696" s="87">
        <v>188.16812853907189</v>
      </c>
      <c r="C696" s="81">
        <v>237.52300000000002</v>
      </c>
      <c r="D696" s="87">
        <v>188.16812853907189</v>
      </c>
      <c r="E696" s="81">
        <v>237.52300000000002</v>
      </c>
      <c r="F696" s="87">
        <v>188.16812853907189</v>
      </c>
      <c r="G696" s="81">
        <v>235.25800000000001</v>
      </c>
    </row>
    <row r="697" spans="2:7" ht="15" customHeight="1" x14ac:dyDescent="0.25">
      <c r="B697" s="87">
        <v>188.16812853907189</v>
      </c>
      <c r="C697" s="81">
        <v>238.429</v>
      </c>
      <c r="D697" s="87">
        <v>188.16812853907189</v>
      </c>
      <c r="E697" s="81">
        <v>238.429</v>
      </c>
      <c r="F697" s="87">
        <v>188.16812853907189</v>
      </c>
      <c r="G697" s="81">
        <v>236.16400000000002</v>
      </c>
    </row>
    <row r="698" spans="2:7" ht="15" customHeight="1" x14ac:dyDescent="0.25">
      <c r="B698" s="87">
        <v>188.41692164252015</v>
      </c>
      <c r="C698" s="81">
        <v>238.429</v>
      </c>
      <c r="D698" s="87">
        <v>188.41692164252015</v>
      </c>
      <c r="E698" s="81">
        <v>238.429</v>
      </c>
      <c r="F698" s="87">
        <v>188.41692164252015</v>
      </c>
      <c r="G698" s="81">
        <v>236.16400000000002</v>
      </c>
    </row>
    <row r="699" spans="2:7" ht="15" customHeight="1" x14ac:dyDescent="0.25">
      <c r="B699" s="87">
        <v>188.41692164252015</v>
      </c>
      <c r="C699" s="81">
        <v>239.25949999999997</v>
      </c>
      <c r="D699" s="87">
        <v>188.41692164252015</v>
      </c>
      <c r="E699" s="81">
        <v>239.25949999999997</v>
      </c>
      <c r="F699" s="87">
        <v>188.41692164252015</v>
      </c>
      <c r="G699" s="81">
        <v>236.99449999999999</v>
      </c>
    </row>
    <row r="700" spans="2:7" ht="15" customHeight="1" x14ac:dyDescent="0.25">
      <c r="B700" s="87">
        <v>188.48350241175092</v>
      </c>
      <c r="C700" s="81">
        <v>239.25949999999997</v>
      </c>
      <c r="D700" s="87">
        <v>188.48350241175092</v>
      </c>
      <c r="E700" s="81">
        <v>239.25949999999997</v>
      </c>
      <c r="F700" s="87">
        <v>188.48350241175092</v>
      </c>
      <c r="G700" s="81">
        <v>236.99449999999999</v>
      </c>
    </row>
    <row r="701" spans="2:7" ht="15" customHeight="1" x14ac:dyDescent="0.25">
      <c r="B701" s="87">
        <v>188.48350241175092</v>
      </c>
      <c r="C701" s="81">
        <v>239.25949999999997</v>
      </c>
      <c r="D701" s="87">
        <v>188.48350241175092</v>
      </c>
      <c r="E701" s="81">
        <v>239.25949999999997</v>
      </c>
      <c r="F701" s="87">
        <v>188.48350241175092</v>
      </c>
      <c r="G701" s="81">
        <v>236.99449999999999</v>
      </c>
    </row>
    <row r="702" spans="2:7" ht="15" customHeight="1" x14ac:dyDescent="0.25">
      <c r="B702" s="87">
        <v>188.51562519167371</v>
      </c>
      <c r="C702" s="81">
        <v>239.25949999999997</v>
      </c>
      <c r="D702" s="87">
        <v>188.51562519167371</v>
      </c>
      <c r="E702" s="81">
        <v>239.25949999999997</v>
      </c>
      <c r="F702" s="87">
        <v>188.51562519167371</v>
      </c>
      <c r="G702" s="81">
        <v>236.99449999999999</v>
      </c>
    </row>
    <row r="703" spans="2:7" ht="15" customHeight="1" x14ac:dyDescent="0.25">
      <c r="B703" s="87">
        <v>188.51562519167371</v>
      </c>
      <c r="C703" s="81">
        <v>240.4675</v>
      </c>
      <c r="D703" s="87">
        <v>188.51562519167371</v>
      </c>
      <c r="E703" s="81">
        <v>240.4675</v>
      </c>
      <c r="F703" s="87">
        <v>188.51562519167371</v>
      </c>
      <c r="G703" s="81">
        <v>238.20250000000001</v>
      </c>
    </row>
    <row r="704" spans="2:7" ht="15" customHeight="1" x14ac:dyDescent="0.25">
      <c r="B704" s="87">
        <v>188.61452836627689</v>
      </c>
      <c r="C704" s="81">
        <v>240.4675</v>
      </c>
      <c r="D704" s="87">
        <v>188.61452836627689</v>
      </c>
      <c r="E704" s="81">
        <v>240.4675</v>
      </c>
      <c r="F704" s="87">
        <v>188.61452836627689</v>
      </c>
      <c r="G704" s="81">
        <v>238.20250000000001</v>
      </c>
    </row>
    <row r="705" spans="2:7" ht="15" customHeight="1" x14ac:dyDescent="0.25">
      <c r="B705" s="87">
        <v>188.61452836627689</v>
      </c>
      <c r="C705" s="81">
        <v>241.97749999999999</v>
      </c>
      <c r="D705" s="87">
        <v>188.61452836627689</v>
      </c>
      <c r="E705" s="81">
        <v>241.97749999999999</v>
      </c>
      <c r="F705" s="87">
        <v>188.61452836627689</v>
      </c>
      <c r="G705" s="81">
        <v>239.71250000000001</v>
      </c>
    </row>
    <row r="706" spans="2:7" ht="15" customHeight="1" x14ac:dyDescent="0.25">
      <c r="B706" s="87">
        <v>188.69992772729924</v>
      </c>
      <c r="C706" s="81">
        <v>241.97749999999999</v>
      </c>
      <c r="D706" s="87">
        <v>188.69992772729924</v>
      </c>
      <c r="E706" s="81">
        <v>241.97749999999999</v>
      </c>
      <c r="F706" s="87">
        <v>188.69992772729924</v>
      </c>
      <c r="G706" s="81">
        <v>239.71250000000001</v>
      </c>
    </row>
    <row r="707" spans="2:7" ht="15" customHeight="1" x14ac:dyDescent="0.25">
      <c r="B707" s="87">
        <v>188.69992772729924</v>
      </c>
      <c r="C707" s="81">
        <v>241.97749999999999</v>
      </c>
      <c r="D707" s="87">
        <v>188.69992772729924</v>
      </c>
      <c r="E707" s="81">
        <v>241.97749999999999</v>
      </c>
      <c r="F707" s="87">
        <v>188.69992772729924</v>
      </c>
      <c r="G707" s="81">
        <v>239.71250000000001</v>
      </c>
    </row>
    <row r="708" spans="2:7" ht="15" customHeight="1" x14ac:dyDescent="0.25">
      <c r="B708" s="87">
        <v>188.99797884551009</v>
      </c>
      <c r="C708" s="81">
        <v>241.97749999999999</v>
      </c>
      <c r="D708" s="87">
        <v>188.99797884551009</v>
      </c>
      <c r="E708" s="81">
        <v>241.97749999999999</v>
      </c>
      <c r="F708" s="87">
        <v>188.99797884551009</v>
      </c>
      <c r="G708" s="81">
        <v>239.71250000000001</v>
      </c>
    </row>
    <row r="709" spans="2:7" ht="15" customHeight="1" x14ac:dyDescent="0.25">
      <c r="B709" s="87">
        <v>188.99797884551009</v>
      </c>
      <c r="C709" s="81">
        <v>242.05300000000003</v>
      </c>
      <c r="D709" s="87">
        <v>188.99797884551009</v>
      </c>
      <c r="E709" s="81">
        <v>242.05300000000003</v>
      </c>
      <c r="F709" s="87">
        <v>188.99797884551009</v>
      </c>
      <c r="G709" s="81">
        <v>239.78800000000001</v>
      </c>
    </row>
    <row r="710" spans="2:7" ht="15" customHeight="1" x14ac:dyDescent="0.25">
      <c r="B710" s="87">
        <v>189.2024255381171</v>
      </c>
      <c r="C710" s="81">
        <v>242.05300000000003</v>
      </c>
      <c r="D710" s="87">
        <v>189.2024255381171</v>
      </c>
      <c r="E710" s="81">
        <v>242.05300000000003</v>
      </c>
      <c r="F710" s="87">
        <v>189.2024255381171</v>
      </c>
      <c r="G710" s="81">
        <v>239.78800000000001</v>
      </c>
    </row>
    <row r="711" spans="2:7" ht="15" customHeight="1" x14ac:dyDescent="0.25">
      <c r="B711" s="87">
        <v>189.2024255381171</v>
      </c>
      <c r="C711" s="81">
        <v>242.05300000000003</v>
      </c>
      <c r="D711" s="87">
        <v>189.2024255381171</v>
      </c>
      <c r="E711" s="81">
        <v>242.05300000000003</v>
      </c>
      <c r="F711" s="87">
        <v>189.2024255381171</v>
      </c>
      <c r="G711" s="81">
        <v>239.78800000000001</v>
      </c>
    </row>
    <row r="712" spans="2:7" ht="15" customHeight="1" x14ac:dyDescent="0.25">
      <c r="B712" s="87">
        <v>190.14191381936709</v>
      </c>
      <c r="C712" s="81">
        <v>245.67699999999999</v>
      </c>
      <c r="D712" s="87">
        <v>190.14191381936709</v>
      </c>
      <c r="E712" s="81">
        <v>245.67699999999999</v>
      </c>
      <c r="F712" s="87">
        <v>190.14191381936709</v>
      </c>
      <c r="G712" s="81">
        <v>243.41199999999998</v>
      </c>
    </row>
    <row r="713" spans="2:7" ht="15" customHeight="1" x14ac:dyDescent="0.25">
      <c r="B713" s="87">
        <v>190.14191381936709</v>
      </c>
      <c r="C713" s="81">
        <v>242.05300000000003</v>
      </c>
      <c r="D713" s="87">
        <v>190.14191381936709</v>
      </c>
      <c r="E713" s="81">
        <v>242.05300000000003</v>
      </c>
      <c r="F713" s="87">
        <v>190.14191381936709</v>
      </c>
      <c r="G713" s="81">
        <v>239.78800000000001</v>
      </c>
    </row>
    <row r="714" spans="2:7" ht="15" customHeight="1" x14ac:dyDescent="0.25">
      <c r="B714" s="87">
        <v>190.14191381936709</v>
      </c>
      <c r="C714" s="81">
        <v>245.67699999999999</v>
      </c>
      <c r="D714" s="87">
        <v>190.14191381936709</v>
      </c>
      <c r="E714" s="81">
        <v>245.67699999999999</v>
      </c>
      <c r="F714" s="87">
        <v>190.14191381936709</v>
      </c>
      <c r="G714" s="81">
        <v>243.41199999999998</v>
      </c>
    </row>
    <row r="715" spans="2:7" ht="15" customHeight="1" x14ac:dyDescent="0.25">
      <c r="B715" s="87">
        <v>190.14191381936709</v>
      </c>
      <c r="C715" s="81">
        <v>245.82800000000003</v>
      </c>
      <c r="D715" s="87">
        <v>190.14191381936709</v>
      </c>
      <c r="E715" s="81">
        <v>245.82800000000003</v>
      </c>
      <c r="F715" s="87">
        <v>190.14191381936709</v>
      </c>
      <c r="G715" s="81">
        <v>243.56300000000002</v>
      </c>
    </row>
    <row r="716" spans="2:7" ht="15" customHeight="1" x14ac:dyDescent="0.25">
      <c r="B716" s="87">
        <v>190.42539433884761</v>
      </c>
      <c r="C716" s="81">
        <v>248.16095000000001</v>
      </c>
      <c r="D716" s="87">
        <v>190.42539433884761</v>
      </c>
      <c r="E716" s="81">
        <v>248.16095000000001</v>
      </c>
      <c r="F716" s="87">
        <v>190.42539433884761</v>
      </c>
      <c r="G716" s="81">
        <v>245.89595</v>
      </c>
    </row>
    <row r="717" spans="2:7" ht="15" customHeight="1" x14ac:dyDescent="0.25">
      <c r="B717" s="87">
        <v>190.42539433884761</v>
      </c>
      <c r="C717" s="81">
        <v>245.82800000000003</v>
      </c>
      <c r="D717" s="87">
        <v>190.42539433884761</v>
      </c>
      <c r="E717" s="81">
        <v>245.82800000000003</v>
      </c>
      <c r="F717" s="87">
        <v>190.42539433884761</v>
      </c>
      <c r="G717" s="81">
        <v>243.56300000000002</v>
      </c>
    </row>
    <row r="718" spans="2:7" ht="15" customHeight="1" x14ac:dyDescent="0.25">
      <c r="B718" s="87">
        <v>190.42539433884761</v>
      </c>
      <c r="C718" s="81">
        <v>248.16095000000001</v>
      </c>
      <c r="D718" s="87">
        <v>190.42539433884761</v>
      </c>
      <c r="E718" s="81">
        <v>248.16095000000001</v>
      </c>
      <c r="F718" s="87">
        <v>190.42539433884761</v>
      </c>
      <c r="G718" s="81">
        <v>245.89595</v>
      </c>
    </row>
    <row r="719" spans="2:7" ht="15" customHeight="1" x14ac:dyDescent="0.25">
      <c r="B719" s="87">
        <v>190.42539433884761</v>
      </c>
      <c r="C719" s="81">
        <v>248.69699999999997</v>
      </c>
      <c r="D719" s="87">
        <v>190.42539433884761</v>
      </c>
      <c r="E719" s="81">
        <v>248.69699999999997</v>
      </c>
      <c r="F719" s="87">
        <v>190.42539433884761</v>
      </c>
      <c r="G719" s="81">
        <v>246.43199999999999</v>
      </c>
    </row>
    <row r="720" spans="2:7" ht="15" customHeight="1" x14ac:dyDescent="0.25">
      <c r="B720" s="87">
        <v>191.10056633884761</v>
      </c>
      <c r="C720" s="81">
        <v>248.69699999999997</v>
      </c>
      <c r="D720" s="87">
        <v>191.10056633884761</v>
      </c>
      <c r="E720" s="81">
        <v>248.69699999999997</v>
      </c>
      <c r="F720" s="87">
        <v>191.10056633884761</v>
      </c>
      <c r="G720" s="81">
        <v>246.43199999999999</v>
      </c>
    </row>
    <row r="721" spans="2:7" ht="15" customHeight="1" x14ac:dyDescent="0.25">
      <c r="B721" s="87">
        <v>191.10056633884761</v>
      </c>
      <c r="C721" s="81">
        <v>250.66</v>
      </c>
      <c r="D721" s="87">
        <v>191.10056633884761</v>
      </c>
      <c r="E721" s="81">
        <v>250.66</v>
      </c>
      <c r="F721" s="87">
        <v>191.10056633884761</v>
      </c>
      <c r="G721" s="81">
        <v>248.39500000000001</v>
      </c>
    </row>
    <row r="722" spans="2:7" ht="15" customHeight="1" x14ac:dyDescent="0.25">
      <c r="B722" s="87">
        <v>191.98335309381451</v>
      </c>
      <c r="C722" s="81">
        <v>250.66</v>
      </c>
      <c r="D722" s="87">
        <v>191.98335309381451</v>
      </c>
      <c r="E722" s="81">
        <v>250.66</v>
      </c>
      <c r="F722" s="87">
        <v>191.98335309381451</v>
      </c>
      <c r="G722" s="81">
        <v>248.39500000000001</v>
      </c>
    </row>
    <row r="723" spans="2:7" ht="15" customHeight="1" x14ac:dyDescent="0.25">
      <c r="B723" s="87">
        <v>191.98335309381451</v>
      </c>
      <c r="C723" s="81">
        <v>250.66</v>
      </c>
      <c r="D723" s="87">
        <v>191.98335309381451</v>
      </c>
      <c r="E723" s="81">
        <v>250.66</v>
      </c>
      <c r="F723" s="87">
        <v>191.98335309381451</v>
      </c>
      <c r="G723" s="81">
        <v>248.39500000000001</v>
      </c>
    </row>
    <row r="724" spans="2:7" ht="15" customHeight="1" x14ac:dyDescent="0.25">
      <c r="B724" s="87">
        <v>192.35198223288737</v>
      </c>
      <c r="C724" s="81">
        <v>250.66</v>
      </c>
      <c r="D724" s="87">
        <v>192.35198223288737</v>
      </c>
      <c r="E724" s="81">
        <v>250.66</v>
      </c>
      <c r="F724" s="87">
        <v>192.35198223288737</v>
      </c>
      <c r="G724" s="81">
        <v>248.39500000000001</v>
      </c>
    </row>
    <row r="725" spans="2:7" ht="15" customHeight="1" x14ac:dyDescent="0.25">
      <c r="B725" s="87">
        <v>192.35198223288737</v>
      </c>
      <c r="C725" s="81">
        <v>251.64150000000001</v>
      </c>
      <c r="D725" s="87">
        <v>192.35198223288737</v>
      </c>
      <c r="E725" s="81">
        <v>251.64150000000001</v>
      </c>
      <c r="F725" s="87">
        <v>192.35198223288737</v>
      </c>
      <c r="G725" s="81">
        <v>249.37650000000002</v>
      </c>
    </row>
    <row r="726" spans="2:7" ht="15" customHeight="1" x14ac:dyDescent="0.25">
      <c r="B726" s="87">
        <v>194.81413810333271</v>
      </c>
      <c r="C726" s="81">
        <v>251.64150000000001</v>
      </c>
      <c r="D726" s="87">
        <v>194.81413810333271</v>
      </c>
      <c r="E726" s="81">
        <v>251.64150000000001</v>
      </c>
      <c r="F726" s="87">
        <v>194.81413810333271</v>
      </c>
      <c r="G726" s="81">
        <v>249.37650000000002</v>
      </c>
    </row>
    <row r="727" spans="2:7" ht="15" customHeight="1" x14ac:dyDescent="0.25">
      <c r="B727" s="87">
        <v>194.81413810333271</v>
      </c>
      <c r="C727" s="81">
        <v>251.64150000000001</v>
      </c>
      <c r="D727" s="87">
        <v>194.81413810333271</v>
      </c>
      <c r="E727" s="81">
        <v>251.64150000000001</v>
      </c>
      <c r="F727" s="87">
        <v>194.81413810333271</v>
      </c>
      <c r="G727" s="81">
        <v>249.37650000000002</v>
      </c>
    </row>
    <row r="728" spans="2:7" ht="15" customHeight="1" x14ac:dyDescent="0.25">
      <c r="B728" s="87">
        <v>195.10970328551895</v>
      </c>
      <c r="C728" s="81">
        <v>251.64150000000001</v>
      </c>
      <c r="D728" s="87">
        <v>195.10970328551895</v>
      </c>
      <c r="E728" s="81">
        <v>251.64150000000001</v>
      </c>
      <c r="F728" s="87">
        <v>195.10970328551895</v>
      </c>
      <c r="G728" s="81">
        <v>249.37650000000002</v>
      </c>
    </row>
    <row r="729" spans="2:7" ht="15" customHeight="1" x14ac:dyDescent="0.25">
      <c r="B729" s="87">
        <v>195.10970328551895</v>
      </c>
      <c r="C729" s="81">
        <v>252.321</v>
      </c>
      <c r="D729" s="87">
        <v>195.10970328551895</v>
      </c>
      <c r="E729" s="81">
        <v>252.321</v>
      </c>
      <c r="F729" s="87">
        <v>195.10970328551895</v>
      </c>
      <c r="G729" s="81">
        <v>250.05599999999998</v>
      </c>
    </row>
    <row r="730" spans="2:7" ht="15" customHeight="1" x14ac:dyDescent="0.25">
      <c r="B730" s="87">
        <v>195.11496995218562</v>
      </c>
      <c r="C730" s="81">
        <v>252.321</v>
      </c>
      <c r="D730" s="87">
        <v>195.11496995218562</v>
      </c>
      <c r="E730" s="81">
        <v>252.321</v>
      </c>
      <c r="F730" s="87">
        <v>195.11496995218562</v>
      </c>
      <c r="G730" s="81">
        <v>250.05599999999998</v>
      </c>
    </row>
    <row r="731" spans="2:7" ht="15" customHeight="1" x14ac:dyDescent="0.25">
      <c r="B731" s="87">
        <v>195.11496995218562</v>
      </c>
      <c r="C731" s="81">
        <v>252.321</v>
      </c>
      <c r="D731" s="87">
        <v>195.11496995218562</v>
      </c>
      <c r="E731" s="81">
        <v>252.321</v>
      </c>
      <c r="F731" s="87">
        <v>195.11496995218562</v>
      </c>
      <c r="G731" s="81">
        <v>250.05599999999998</v>
      </c>
    </row>
    <row r="732" spans="2:7" ht="15" customHeight="1" x14ac:dyDescent="0.25">
      <c r="B732" s="87">
        <v>196.28985328551894</v>
      </c>
      <c r="C732" s="81">
        <v>252.321</v>
      </c>
      <c r="D732" s="87">
        <v>196.28985328551894</v>
      </c>
      <c r="E732" s="81">
        <v>252.321</v>
      </c>
      <c r="F732" s="87">
        <v>196.28985328551894</v>
      </c>
      <c r="G732" s="81">
        <v>250.05599999999998</v>
      </c>
    </row>
    <row r="733" spans="2:7" ht="15" customHeight="1" x14ac:dyDescent="0.25">
      <c r="B733" s="87">
        <v>196.28985328551894</v>
      </c>
      <c r="C733" s="81">
        <v>255.64300000000003</v>
      </c>
      <c r="D733" s="87">
        <v>196.28985328551894</v>
      </c>
      <c r="E733" s="81">
        <v>255.64300000000003</v>
      </c>
      <c r="F733" s="87">
        <v>196.28985328551894</v>
      </c>
      <c r="G733" s="81">
        <v>253.37800000000001</v>
      </c>
    </row>
    <row r="734" spans="2:7" ht="15" customHeight="1" x14ac:dyDescent="0.25">
      <c r="B734" s="87">
        <v>197.04467423146488</v>
      </c>
      <c r="C734" s="81">
        <v>255.64300000000003</v>
      </c>
      <c r="D734" s="87">
        <v>197.04467423146488</v>
      </c>
      <c r="E734" s="81">
        <v>255.64300000000003</v>
      </c>
      <c r="F734" s="87">
        <v>197.04467423146488</v>
      </c>
      <c r="G734" s="81">
        <v>253.37800000000001</v>
      </c>
    </row>
    <row r="735" spans="2:7" ht="15" customHeight="1" x14ac:dyDescent="0.25">
      <c r="B735" s="87">
        <v>197.04467423146488</v>
      </c>
      <c r="C735" s="81">
        <v>255.64300000000003</v>
      </c>
      <c r="D735" s="87">
        <v>197.04467423146488</v>
      </c>
      <c r="E735" s="81">
        <v>255.64300000000003</v>
      </c>
      <c r="F735" s="87">
        <v>197.04467423146488</v>
      </c>
      <c r="G735" s="81">
        <v>253.37800000000001</v>
      </c>
    </row>
    <row r="736" spans="2:7" ht="15" customHeight="1" x14ac:dyDescent="0.25">
      <c r="B736" s="87">
        <v>197.45847084163438</v>
      </c>
      <c r="C736" s="81">
        <v>255.64300000000003</v>
      </c>
      <c r="D736" s="87">
        <v>197.45847084163438</v>
      </c>
      <c r="E736" s="81">
        <v>255.64300000000003</v>
      </c>
      <c r="F736" s="87">
        <v>197.45847084163438</v>
      </c>
      <c r="G736" s="81">
        <v>253.37800000000001</v>
      </c>
    </row>
    <row r="737" spans="2:7" ht="15" customHeight="1" x14ac:dyDescent="0.25">
      <c r="B737" s="87">
        <v>197.45847084163438</v>
      </c>
      <c r="C737" s="81">
        <v>258.8895</v>
      </c>
      <c r="D737" s="87">
        <v>197.45847084163438</v>
      </c>
      <c r="E737" s="81">
        <v>258.8895</v>
      </c>
      <c r="F737" s="87">
        <v>197.45847084163438</v>
      </c>
      <c r="G737" s="81">
        <v>256.62450000000001</v>
      </c>
    </row>
    <row r="738" spans="2:7" ht="15" customHeight="1" x14ac:dyDescent="0.25">
      <c r="B738" s="87">
        <v>198.03578334163439</v>
      </c>
      <c r="C738" s="81">
        <v>258.8895</v>
      </c>
      <c r="D738" s="87">
        <v>198.03578334163439</v>
      </c>
      <c r="E738" s="81">
        <v>258.8895</v>
      </c>
      <c r="F738" s="87">
        <v>198.03578334163439</v>
      </c>
      <c r="G738" s="81">
        <v>256.62450000000001</v>
      </c>
    </row>
    <row r="739" spans="2:7" ht="15" customHeight="1" x14ac:dyDescent="0.25">
      <c r="B739" s="87">
        <v>198.03578334163439</v>
      </c>
      <c r="C739" s="81">
        <v>266.51499999999999</v>
      </c>
      <c r="D739" s="87">
        <v>198.03578334163439</v>
      </c>
      <c r="E739" s="81">
        <v>266.51499999999999</v>
      </c>
      <c r="F739" s="87">
        <v>198.03578334163439</v>
      </c>
      <c r="G739" s="81">
        <v>264.25</v>
      </c>
    </row>
    <row r="740" spans="2:7" ht="15" customHeight="1" x14ac:dyDescent="0.25">
      <c r="B740" s="87">
        <v>198.22103656051851</v>
      </c>
      <c r="C740" s="81">
        <v>266.51499999999999</v>
      </c>
      <c r="D740" s="87">
        <v>198.22103656051851</v>
      </c>
      <c r="E740" s="81">
        <v>266.51499999999999</v>
      </c>
      <c r="F740" s="87">
        <v>198.22103656051851</v>
      </c>
      <c r="G740" s="81">
        <v>264.25</v>
      </c>
    </row>
    <row r="741" spans="2:7" ht="15" customHeight="1" x14ac:dyDescent="0.25">
      <c r="B741" s="87">
        <v>198.22103656051851</v>
      </c>
      <c r="C741" s="81">
        <v>266.51499999999999</v>
      </c>
      <c r="D741" s="87">
        <v>198.22103656051851</v>
      </c>
      <c r="E741" s="81">
        <v>266.51499999999999</v>
      </c>
      <c r="F741" s="87">
        <v>198.22103656051851</v>
      </c>
      <c r="G741" s="81">
        <v>264.25</v>
      </c>
    </row>
    <row r="742" spans="2:7" ht="15" customHeight="1" x14ac:dyDescent="0.25">
      <c r="B742" s="87">
        <v>198.22103656051851</v>
      </c>
      <c r="C742" s="81">
        <v>266.51499999999999</v>
      </c>
      <c r="D742" s="87">
        <v>198.22103656051851</v>
      </c>
      <c r="E742" s="81">
        <v>266.51499999999999</v>
      </c>
      <c r="F742" s="87">
        <v>198.22103656051851</v>
      </c>
      <c r="G742" s="81">
        <v>264.25</v>
      </c>
    </row>
    <row r="743" spans="2:7" ht="15" customHeight="1" x14ac:dyDescent="0.25">
      <c r="B743" s="87">
        <v>198.22103656051851</v>
      </c>
      <c r="C743" s="81">
        <v>269.988</v>
      </c>
      <c r="D743" s="87">
        <v>198.22103656051851</v>
      </c>
      <c r="E743" s="81">
        <v>269.988</v>
      </c>
      <c r="F743" s="87">
        <v>198.22103656051851</v>
      </c>
      <c r="G743" s="81">
        <v>267.72300000000001</v>
      </c>
    </row>
    <row r="744" spans="2:7" ht="15" customHeight="1" x14ac:dyDescent="0.25">
      <c r="B744" s="87">
        <v>198.41227798908994</v>
      </c>
      <c r="C744" s="81">
        <v>269.988</v>
      </c>
      <c r="D744" s="87">
        <v>198.41227798908994</v>
      </c>
      <c r="E744" s="81">
        <v>269.988</v>
      </c>
      <c r="F744" s="87">
        <v>198.41227798908994</v>
      </c>
      <c r="G744" s="81">
        <v>267.72300000000001</v>
      </c>
    </row>
    <row r="745" spans="2:7" ht="15" customHeight="1" x14ac:dyDescent="0.25">
      <c r="B745" s="87">
        <v>198.41227798908994</v>
      </c>
      <c r="C745" s="81">
        <v>269.988</v>
      </c>
      <c r="D745" s="87">
        <v>198.41227798908994</v>
      </c>
      <c r="E745" s="81">
        <v>269.988</v>
      </c>
      <c r="F745" s="87">
        <v>198.41227798908994</v>
      </c>
      <c r="G745" s="81">
        <v>267.72300000000001</v>
      </c>
    </row>
    <row r="746" spans="2:7" ht="15" customHeight="1" x14ac:dyDescent="0.25">
      <c r="B746" s="87">
        <v>198.4836708462328</v>
      </c>
      <c r="C746" s="81">
        <v>269.988</v>
      </c>
      <c r="D746" s="87">
        <v>198.4836708462328</v>
      </c>
      <c r="E746" s="81">
        <v>269.988</v>
      </c>
      <c r="F746" s="87">
        <v>198.4836708462328</v>
      </c>
      <c r="G746" s="81">
        <v>267.72300000000001</v>
      </c>
    </row>
    <row r="747" spans="2:7" ht="15" customHeight="1" x14ac:dyDescent="0.25">
      <c r="B747" s="87">
        <v>198.4836708462328</v>
      </c>
      <c r="C747" s="81">
        <v>277.08499999999998</v>
      </c>
      <c r="D747" s="87">
        <v>198.4836708462328</v>
      </c>
      <c r="E747" s="81">
        <v>277.08499999999998</v>
      </c>
      <c r="F747" s="87">
        <v>198.4836708462328</v>
      </c>
      <c r="G747" s="81">
        <v>274.82</v>
      </c>
    </row>
    <row r="748" spans="2:7" ht="15" customHeight="1" x14ac:dyDescent="0.25">
      <c r="B748" s="87">
        <v>199.12777798908994</v>
      </c>
      <c r="C748" s="81">
        <v>277.08499999999998</v>
      </c>
      <c r="D748" s="87">
        <v>199.12777798908994</v>
      </c>
      <c r="E748" s="81">
        <v>277.08499999999998</v>
      </c>
      <c r="F748" s="87">
        <v>199.12777798908994</v>
      </c>
      <c r="G748" s="81">
        <v>274.82</v>
      </c>
    </row>
    <row r="749" spans="2:7" ht="15" customHeight="1" x14ac:dyDescent="0.25">
      <c r="B749" s="87">
        <v>199.12777798908994</v>
      </c>
      <c r="C749" s="81">
        <v>277.08499999999998</v>
      </c>
      <c r="D749" s="87">
        <v>199.12777798908994</v>
      </c>
      <c r="E749" s="81">
        <v>277.08499999999998</v>
      </c>
      <c r="F749" s="87">
        <v>199.12777798908994</v>
      </c>
      <c r="G749" s="81">
        <v>274.82</v>
      </c>
    </row>
    <row r="750" spans="2:7" ht="15" customHeight="1" x14ac:dyDescent="0.25">
      <c r="B750" s="87">
        <v>200.55979592630968</v>
      </c>
      <c r="C750" s="81">
        <v>277.08499999999998</v>
      </c>
      <c r="D750" s="87">
        <v>200.55979592630968</v>
      </c>
      <c r="E750" s="81">
        <v>277.08499999999998</v>
      </c>
      <c r="F750" s="87">
        <v>200.55979592630968</v>
      </c>
      <c r="G750" s="81">
        <v>274.82</v>
      </c>
    </row>
    <row r="751" spans="2:7" ht="15" customHeight="1" x14ac:dyDescent="0.25">
      <c r="B751" s="87">
        <v>200.55979592630968</v>
      </c>
      <c r="C751" s="81">
        <v>280.86</v>
      </c>
      <c r="D751" s="87">
        <v>200.55979592630968</v>
      </c>
      <c r="E751" s="81">
        <v>280.86</v>
      </c>
      <c r="F751" s="87">
        <v>200.55979592630968</v>
      </c>
      <c r="G751" s="81">
        <v>278.59500000000003</v>
      </c>
    </row>
    <row r="752" spans="2:7" ht="15" customHeight="1" x14ac:dyDescent="0.25">
      <c r="B752" s="87">
        <v>201.93691116794537</v>
      </c>
      <c r="C752" s="81">
        <v>280.86</v>
      </c>
      <c r="D752" s="87">
        <v>201.93691116794537</v>
      </c>
      <c r="E752" s="81">
        <v>280.86</v>
      </c>
      <c r="F752" s="87">
        <v>201.93691116794537</v>
      </c>
      <c r="G752" s="81">
        <v>278.59500000000003</v>
      </c>
    </row>
    <row r="753" spans="2:7" ht="15" customHeight="1" x14ac:dyDescent="0.25">
      <c r="B753" s="87">
        <v>201.93691116794537</v>
      </c>
      <c r="C753" s="81">
        <v>282.97399999999999</v>
      </c>
      <c r="D753" s="87">
        <v>201.93691116794537</v>
      </c>
      <c r="E753" s="81">
        <v>282.97399999999999</v>
      </c>
      <c r="F753" s="87">
        <v>201.93691116794537</v>
      </c>
      <c r="G753" s="81">
        <v>280.709</v>
      </c>
    </row>
    <row r="754" spans="2:7" ht="15" customHeight="1" x14ac:dyDescent="0.25">
      <c r="B754" s="87">
        <v>202.04891098067944</v>
      </c>
      <c r="C754" s="81">
        <v>282.97399999999999</v>
      </c>
      <c r="D754" s="87">
        <v>202.04891098067944</v>
      </c>
      <c r="E754" s="81">
        <v>282.97399999999999</v>
      </c>
      <c r="F754" s="87">
        <v>202.04891098067944</v>
      </c>
      <c r="G754" s="81">
        <v>280.709</v>
      </c>
    </row>
    <row r="755" spans="2:7" ht="15" customHeight="1" x14ac:dyDescent="0.25">
      <c r="B755" s="87">
        <v>202.04891098067944</v>
      </c>
      <c r="C755" s="81">
        <v>285.01249999999999</v>
      </c>
      <c r="D755" s="87">
        <v>202.04891098067944</v>
      </c>
      <c r="E755" s="81">
        <v>285.01249999999999</v>
      </c>
      <c r="F755" s="87">
        <v>202.04891098067944</v>
      </c>
      <c r="G755" s="81">
        <v>282.7475</v>
      </c>
    </row>
    <row r="756" spans="2:7" ht="15" customHeight="1" x14ac:dyDescent="0.25">
      <c r="B756" s="87">
        <v>202.11214494294359</v>
      </c>
      <c r="C756" s="81">
        <v>285.01249999999999</v>
      </c>
      <c r="D756" s="87">
        <v>202.11214494294359</v>
      </c>
      <c r="E756" s="81">
        <v>285.01249999999999</v>
      </c>
      <c r="F756" s="87">
        <v>202.11214494294359</v>
      </c>
      <c r="G756" s="81">
        <v>282.7475</v>
      </c>
    </row>
    <row r="757" spans="2:7" ht="15" customHeight="1" x14ac:dyDescent="0.25">
      <c r="B757" s="87">
        <v>202.11214494294359</v>
      </c>
      <c r="C757" s="81">
        <v>285.01249999999999</v>
      </c>
      <c r="D757" s="87">
        <v>202.11214494294359</v>
      </c>
      <c r="E757" s="81">
        <v>285.01249999999999</v>
      </c>
      <c r="F757" s="87">
        <v>202.11214494294359</v>
      </c>
      <c r="G757" s="81">
        <v>282.7475</v>
      </c>
    </row>
    <row r="758" spans="2:7" ht="15" customHeight="1" x14ac:dyDescent="0.25">
      <c r="B758" s="87">
        <v>202.43667600354965</v>
      </c>
      <c r="C758" s="81">
        <v>285.01249999999999</v>
      </c>
      <c r="D758" s="87">
        <v>202.43667600354965</v>
      </c>
      <c r="E758" s="81">
        <v>285.01249999999999</v>
      </c>
      <c r="F758" s="87">
        <v>202.43667600354965</v>
      </c>
      <c r="G758" s="81">
        <v>282.7475</v>
      </c>
    </row>
    <row r="759" spans="2:7" ht="15" customHeight="1" x14ac:dyDescent="0.25">
      <c r="B759" s="87">
        <v>202.43667600354965</v>
      </c>
      <c r="C759" s="81">
        <v>285.84300000000002</v>
      </c>
      <c r="D759" s="87">
        <v>202.43667600354965</v>
      </c>
      <c r="E759" s="81">
        <v>285.84300000000002</v>
      </c>
      <c r="F759" s="87">
        <v>202.43667600354965</v>
      </c>
      <c r="G759" s="81">
        <v>283.57800000000003</v>
      </c>
    </row>
    <row r="760" spans="2:7" ht="15" customHeight="1" x14ac:dyDescent="0.25">
      <c r="B760" s="87">
        <v>202.96045019709803</v>
      </c>
      <c r="C760" s="81">
        <v>285.84300000000002</v>
      </c>
      <c r="D760" s="87">
        <v>202.96045019709803</v>
      </c>
      <c r="E760" s="81">
        <v>285.84300000000002</v>
      </c>
      <c r="F760" s="87">
        <v>202.96045019709803</v>
      </c>
      <c r="G760" s="81">
        <v>283.57800000000003</v>
      </c>
    </row>
    <row r="761" spans="2:7" ht="15" customHeight="1" x14ac:dyDescent="0.25">
      <c r="B761" s="87">
        <v>202.96045019709803</v>
      </c>
      <c r="C761" s="81">
        <v>287.12650000000002</v>
      </c>
      <c r="D761" s="87">
        <v>202.96045019709803</v>
      </c>
      <c r="E761" s="81">
        <v>287.12650000000002</v>
      </c>
      <c r="F761" s="87">
        <v>202.96045019709803</v>
      </c>
      <c r="G761" s="81">
        <v>284.86150000000004</v>
      </c>
    </row>
    <row r="762" spans="2:7" ht="15" customHeight="1" x14ac:dyDescent="0.25">
      <c r="B762" s="87">
        <v>203.70427623260099</v>
      </c>
      <c r="C762" s="81">
        <v>287.12650000000002</v>
      </c>
      <c r="D762" s="87">
        <v>203.70427623260099</v>
      </c>
      <c r="E762" s="81">
        <v>287.12650000000002</v>
      </c>
      <c r="F762" s="87">
        <v>203.70427623260099</v>
      </c>
      <c r="G762" s="81">
        <v>284.86150000000004</v>
      </c>
    </row>
    <row r="763" spans="2:7" ht="15" customHeight="1" x14ac:dyDescent="0.25">
      <c r="B763" s="87">
        <v>203.70427623260099</v>
      </c>
      <c r="C763" s="81">
        <v>289.31599999999997</v>
      </c>
      <c r="D763" s="87">
        <v>203.70427623260099</v>
      </c>
      <c r="E763" s="81">
        <v>289.31599999999997</v>
      </c>
      <c r="F763" s="87">
        <v>203.70427623260099</v>
      </c>
      <c r="G763" s="81">
        <v>287.05099999999999</v>
      </c>
    </row>
    <row r="764" spans="2:7" ht="15" customHeight="1" x14ac:dyDescent="0.25">
      <c r="B764" s="87">
        <v>203.79973983413356</v>
      </c>
      <c r="C764" s="81">
        <v>289.31599999999997</v>
      </c>
      <c r="D764" s="87">
        <v>203.79973983413356</v>
      </c>
      <c r="E764" s="81">
        <v>289.31599999999997</v>
      </c>
      <c r="F764" s="87">
        <v>203.79973983413356</v>
      </c>
      <c r="G764" s="81">
        <v>287.05099999999999</v>
      </c>
    </row>
    <row r="765" spans="2:7" ht="15" customHeight="1" x14ac:dyDescent="0.25">
      <c r="B765" s="87">
        <v>203.79973983413356</v>
      </c>
      <c r="C765" s="81">
        <v>290.44849999999997</v>
      </c>
      <c r="D765" s="87">
        <v>203.79973983413356</v>
      </c>
      <c r="E765" s="81">
        <v>290.44849999999997</v>
      </c>
      <c r="F765" s="87">
        <v>203.79973983413356</v>
      </c>
      <c r="G765" s="81">
        <v>288.18349999999998</v>
      </c>
    </row>
    <row r="766" spans="2:7" ht="15" customHeight="1" x14ac:dyDescent="0.25">
      <c r="B766" s="87">
        <v>203.81462060336432</v>
      </c>
      <c r="C766" s="81">
        <v>290.44849999999997</v>
      </c>
      <c r="D766" s="87">
        <v>203.81462060336432</v>
      </c>
      <c r="E766" s="81">
        <v>290.44849999999997</v>
      </c>
      <c r="F766" s="87">
        <v>203.81462060336432</v>
      </c>
      <c r="G766" s="81">
        <v>288.18349999999998</v>
      </c>
    </row>
    <row r="767" spans="2:7" ht="15" customHeight="1" x14ac:dyDescent="0.25">
      <c r="B767" s="87">
        <v>203.81462060336432</v>
      </c>
      <c r="C767" s="81">
        <v>290.44849999999997</v>
      </c>
      <c r="D767" s="87">
        <v>203.81462060336432</v>
      </c>
      <c r="E767" s="81">
        <v>290.44849999999997</v>
      </c>
      <c r="F767" s="87">
        <v>203.81462060336432</v>
      </c>
      <c r="G767" s="81">
        <v>288.18349999999998</v>
      </c>
    </row>
    <row r="768" spans="2:7" ht="15" customHeight="1" x14ac:dyDescent="0.25">
      <c r="B768" s="87">
        <v>203.84292562266933</v>
      </c>
      <c r="C768" s="81">
        <v>290.44849999999997</v>
      </c>
      <c r="D768" s="87">
        <v>203.84292562266933</v>
      </c>
      <c r="E768" s="81">
        <v>290.44849999999997</v>
      </c>
      <c r="F768" s="87">
        <v>203.84292562266933</v>
      </c>
      <c r="G768" s="81">
        <v>288.18349999999998</v>
      </c>
    </row>
    <row r="769" spans="2:7" ht="15" customHeight="1" x14ac:dyDescent="0.25">
      <c r="B769" s="87">
        <v>203.84292562266933</v>
      </c>
      <c r="C769" s="81">
        <v>291.12800000000004</v>
      </c>
      <c r="D769" s="87">
        <v>203.84292562266933</v>
      </c>
      <c r="E769" s="81">
        <v>291.12800000000004</v>
      </c>
      <c r="F769" s="87">
        <v>203.84292562266933</v>
      </c>
      <c r="G769" s="81">
        <v>288.863</v>
      </c>
    </row>
    <row r="770" spans="2:7" ht="15" customHeight="1" x14ac:dyDescent="0.25">
      <c r="B770" s="87">
        <v>204.66514228933599</v>
      </c>
      <c r="C770" s="81">
        <v>291.12800000000004</v>
      </c>
      <c r="D770" s="87">
        <v>204.66514228933599</v>
      </c>
      <c r="E770" s="81">
        <v>291.12800000000004</v>
      </c>
      <c r="F770" s="87">
        <v>204.66514228933599</v>
      </c>
      <c r="G770" s="81">
        <v>288.863</v>
      </c>
    </row>
    <row r="771" spans="2:7" ht="15" customHeight="1" x14ac:dyDescent="0.25">
      <c r="B771" s="87">
        <v>204.66514228933599</v>
      </c>
      <c r="C771" s="81">
        <v>293.77050000000003</v>
      </c>
      <c r="D771" s="87">
        <v>204.66514228933599</v>
      </c>
      <c r="E771" s="81">
        <v>293.77050000000003</v>
      </c>
      <c r="F771" s="87">
        <v>204.66514228933599</v>
      </c>
      <c r="G771" s="81">
        <v>291.50550000000004</v>
      </c>
    </row>
    <row r="772" spans="2:7" ht="15" customHeight="1" x14ac:dyDescent="0.25">
      <c r="B772" s="87">
        <v>204.81196209478347</v>
      </c>
      <c r="C772" s="81">
        <v>293.77050000000003</v>
      </c>
      <c r="D772" s="87">
        <v>204.81196209478347</v>
      </c>
      <c r="E772" s="81">
        <v>293.77050000000003</v>
      </c>
      <c r="F772" s="87">
        <v>204.81196209478347</v>
      </c>
      <c r="G772" s="81">
        <v>291.50550000000004</v>
      </c>
    </row>
    <row r="773" spans="2:7" ht="15" customHeight="1" x14ac:dyDescent="0.25">
      <c r="B773" s="87">
        <v>204.81196209478347</v>
      </c>
      <c r="C773" s="81">
        <v>293.77050000000003</v>
      </c>
      <c r="D773" s="87">
        <v>204.81196209478347</v>
      </c>
      <c r="E773" s="81">
        <v>293.77050000000003</v>
      </c>
      <c r="F773" s="87">
        <v>204.81196209478347</v>
      </c>
      <c r="G773" s="81">
        <v>291.50550000000004</v>
      </c>
    </row>
    <row r="774" spans="2:7" ht="15" customHeight="1" x14ac:dyDescent="0.25">
      <c r="B774" s="87">
        <v>205.29915740728347</v>
      </c>
      <c r="C774" s="81">
        <v>293.77050000000003</v>
      </c>
      <c r="D774" s="87">
        <v>205.29915740728347</v>
      </c>
      <c r="E774" s="81">
        <v>293.77050000000003</v>
      </c>
      <c r="F774" s="87">
        <v>205.29915740728347</v>
      </c>
      <c r="G774" s="81">
        <v>291.50550000000004</v>
      </c>
    </row>
    <row r="775" spans="2:7" ht="15" customHeight="1" x14ac:dyDescent="0.25">
      <c r="B775" s="87">
        <v>205.29915740728347</v>
      </c>
      <c r="C775" s="81">
        <v>300.86750000000001</v>
      </c>
      <c r="D775" s="87">
        <v>205.29915740728347</v>
      </c>
      <c r="E775" s="81">
        <v>300.86750000000001</v>
      </c>
      <c r="F775" s="87">
        <v>205.29915740728347</v>
      </c>
      <c r="G775" s="81">
        <v>298.60250000000002</v>
      </c>
    </row>
    <row r="776" spans="2:7" ht="15" customHeight="1" x14ac:dyDescent="0.25">
      <c r="B776" s="87">
        <v>208.33810158204076</v>
      </c>
      <c r="C776" s="81">
        <v>300.86750000000001</v>
      </c>
      <c r="D776" s="87">
        <v>208.33810158204076</v>
      </c>
      <c r="E776" s="81">
        <v>300.86750000000001</v>
      </c>
      <c r="F776" s="87">
        <v>208.33810158204076</v>
      </c>
      <c r="G776" s="81">
        <v>298.60250000000002</v>
      </c>
    </row>
    <row r="777" spans="2:7" ht="15" customHeight="1" x14ac:dyDescent="0.25">
      <c r="B777" s="87">
        <v>208.33810158204076</v>
      </c>
      <c r="C777" s="81">
        <v>301.16949999999997</v>
      </c>
      <c r="D777" s="87">
        <v>208.33810158204076</v>
      </c>
      <c r="E777" s="81">
        <v>301.16949999999997</v>
      </c>
      <c r="F777" s="87">
        <v>208.33810158204076</v>
      </c>
      <c r="G777" s="81">
        <v>298.90449999999998</v>
      </c>
    </row>
    <row r="778" spans="2:7" ht="15" customHeight="1" x14ac:dyDescent="0.25">
      <c r="B778" s="87">
        <v>208.40840406651282</v>
      </c>
      <c r="C778" s="81">
        <v>301.16949999999997</v>
      </c>
      <c r="D778" s="87">
        <v>208.40840406651282</v>
      </c>
      <c r="E778" s="81">
        <v>301.16949999999997</v>
      </c>
      <c r="F778" s="87">
        <v>208.40840406651282</v>
      </c>
      <c r="G778" s="81">
        <v>298.90449999999998</v>
      </c>
    </row>
    <row r="779" spans="2:7" ht="15" customHeight="1" x14ac:dyDescent="0.25">
      <c r="B779" s="87">
        <v>208.40840406651282</v>
      </c>
      <c r="C779" s="81">
        <v>301.84899999999999</v>
      </c>
      <c r="D779" s="87">
        <v>208.40840406651282</v>
      </c>
      <c r="E779" s="81">
        <v>301.84899999999999</v>
      </c>
      <c r="F779" s="87">
        <v>208.40840406651282</v>
      </c>
      <c r="G779" s="81">
        <v>299.584</v>
      </c>
    </row>
    <row r="780" spans="2:7" ht="15" customHeight="1" x14ac:dyDescent="0.25">
      <c r="B780" s="87">
        <v>208.73384806651282</v>
      </c>
      <c r="C780" s="81">
        <v>301.84899999999999</v>
      </c>
      <c r="D780" s="87">
        <v>208.73384806651282</v>
      </c>
      <c r="E780" s="81">
        <v>301.84899999999999</v>
      </c>
      <c r="F780" s="87">
        <v>208.73384806651282</v>
      </c>
      <c r="G780" s="81">
        <v>299.584</v>
      </c>
    </row>
    <row r="781" spans="2:7" ht="15" customHeight="1" x14ac:dyDescent="0.25">
      <c r="B781" s="87">
        <v>208.73384806651282</v>
      </c>
      <c r="C781" s="81">
        <v>305.47300000000001</v>
      </c>
      <c r="D781" s="87">
        <v>208.73384806651282</v>
      </c>
      <c r="E781" s="81">
        <v>305.47300000000001</v>
      </c>
      <c r="F781" s="87">
        <v>208.73384806651282</v>
      </c>
      <c r="G781" s="81">
        <v>303.20800000000003</v>
      </c>
    </row>
    <row r="782" spans="2:7" ht="15" customHeight="1" x14ac:dyDescent="0.25">
      <c r="B782" s="87">
        <v>209.89457681145208</v>
      </c>
      <c r="C782" s="81">
        <v>305.47300000000001</v>
      </c>
      <c r="D782" s="87">
        <v>209.89457681145208</v>
      </c>
      <c r="E782" s="81">
        <v>305.47300000000001</v>
      </c>
      <c r="F782" s="87">
        <v>209.89457681145208</v>
      </c>
      <c r="G782" s="81">
        <v>303.20800000000003</v>
      </c>
    </row>
    <row r="783" spans="2:7" ht="15" customHeight="1" x14ac:dyDescent="0.25">
      <c r="B783" s="87">
        <v>209.89457681145208</v>
      </c>
      <c r="C783" s="81">
        <v>305.47300000000001</v>
      </c>
      <c r="D783" s="87">
        <v>209.89457681145208</v>
      </c>
      <c r="E783" s="81">
        <v>305.47300000000001</v>
      </c>
      <c r="F783" s="87">
        <v>209.89457681145208</v>
      </c>
      <c r="G783" s="81">
        <v>303.20800000000003</v>
      </c>
    </row>
    <row r="784" spans="2:7" ht="15" customHeight="1" x14ac:dyDescent="0.25">
      <c r="B784" s="87">
        <v>210.40824077906342</v>
      </c>
      <c r="C784" s="81">
        <v>305.47300000000001</v>
      </c>
      <c r="D784" s="87">
        <v>210.40824077906342</v>
      </c>
      <c r="E784" s="81">
        <v>305.47300000000001</v>
      </c>
      <c r="F784" s="87">
        <v>210.40824077906342</v>
      </c>
      <c r="G784" s="81">
        <v>303.20800000000003</v>
      </c>
    </row>
    <row r="785" spans="2:7" ht="15" customHeight="1" x14ac:dyDescent="0.25">
      <c r="B785" s="87">
        <v>210.40824077906342</v>
      </c>
      <c r="C785" s="81">
        <v>312.87199999999996</v>
      </c>
      <c r="D785" s="87">
        <v>210.40824077906342</v>
      </c>
      <c r="E785" s="81">
        <v>312.87199999999996</v>
      </c>
      <c r="F785" s="87">
        <v>210.40824077906342</v>
      </c>
      <c r="G785" s="81">
        <v>310.60699999999997</v>
      </c>
    </row>
    <row r="786" spans="2:7" ht="15" customHeight="1" x14ac:dyDescent="0.25">
      <c r="B786" s="87">
        <v>213.09378875886139</v>
      </c>
      <c r="C786" s="81">
        <v>312.87199999999996</v>
      </c>
      <c r="D786" s="87">
        <v>213.09378875886139</v>
      </c>
      <c r="E786" s="81">
        <v>312.87199999999996</v>
      </c>
      <c r="F786" s="87">
        <v>213.09378875886139</v>
      </c>
      <c r="G786" s="81">
        <v>310.60699999999997</v>
      </c>
    </row>
    <row r="787" spans="2:7" ht="15" customHeight="1" x14ac:dyDescent="0.25">
      <c r="B787" s="87">
        <v>213.09378875886139</v>
      </c>
      <c r="C787" s="81">
        <v>314.30650000000003</v>
      </c>
      <c r="D787" s="87">
        <v>213.09378875886139</v>
      </c>
      <c r="E787" s="81">
        <v>314.30650000000003</v>
      </c>
      <c r="F787" s="87">
        <v>213.09378875886139</v>
      </c>
      <c r="G787" s="81">
        <v>312.04149999999998</v>
      </c>
    </row>
    <row r="788" spans="2:7" ht="15" customHeight="1" x14ac:dyDescent="0.25">
      <c r="B788" s="87">
        <v>213.36262209219473</v>
      </c>
      <c r="C788" s="81">
        <v>314.30650000000003</v>
      </c>
      <c r="D788" s="87">
        <v>213.36262209219473</v>
      </c>
      <c r="E788" s="81">
        <v>314.30650000000003</v>
      </c>
      <c r="F788" s="87">
        <v>213.36262209219473</v>
      </c>
      <c r="G788" s="81">
        <v>312.04149999999998</v>
      </c>
    </row>
    <row r="789" spans="2:7" ht="15" customHeight="1" x14ac:dyDescent="0.25">
      <c r="B789" s="87">
        <v>213.36262209219473</v>
      </c>
      <c r="C789" s="81">
        <v>316.04300000000001</v>
      </c>
      <c r="D789" s="87">
        <v>213.36262209219473</v>
      </c>
      <c r="E789" s="81">
        <v>316.04300000000001</v>
      </c>
      <c r="F789" s="87">
        <v>213.36262209219473</v>
      </c>
      <c r="G789" s="81">
        <v>313.77800000000002</v>
      </c>
    </row>
    <row r="790" spans="2:7" ht="15" customHeight="1" x14ac:dyDescent="0.25">
      <c r="B790" s="87">
        <v>213.7363976023988</v>
      </c>
      <c r="C790" s="81">
        <v>316.04300000000001</v>
      </c>
      <c r="D790" s="87">
        <v>213.7363976023988</v>
      </c>
      <c r="E790" s="81">
        <v>316.04300000000001</v>
      </c>
      <c r="F790" s="87">
        <v>213.7363976023988</v>
      </c>
      <c r="G790" s="81">
        <v>313.77800000000002</v>
      </c>
    </row>
    <row r="791" spans="2:7" ht="15" customHeight="1" x14ac:dyDescent="0.25">
      <c r="B791" s="87">
        <v>213.7363976023988</v>
      </c>
      <c r="C791" s="81">
        <v>323.59300000000002</v>
      </c>
      <c r="D791" s="87">
        <v>213.7363976023988</v>
      </c>
      <c r="E791" s="81">
        <v>323.59300000000002</v>
      </c>
      <c r="F791" s="87">
        <v>213.7363976023988</v>
      </c>
      <c r="G791" s="81">
        <v>321.32800000000003</v>
      </c>
    </row>
    <row r="792" spans="2:7" ht="15" customHeight="1" x14ac:dyDescent="0.25">
      <c r="B792" s="87">
        <v>213.93565082128291</v>
      </c>
      <c r="C792" s="81">
        <v>323.59300000000002</v>
      </c>
      <c r="D792" s="87">
        <v>213.93565082128291</v>
      </c>
      <c r="E792" s="81">
        <v>323.59300000000002</v>
      </c>
      <c r="F792" s="87">
        <v>213.93565082128291</v>
      </c>
      <c r="G792" s="81">
        <v>321.32800000000003</v>
      </c>
    </row>
    <row r="793" spans="2:7" ht="15" customHeight="1" x14ac:dyDescent="0.25">
      <c r="B793" s="87">
        <v>213.93565082128291</v>
      </c>
      <c r="C793" s="81">
        <v>323.59300000000002</v>
      </c>
      <c r="D793" s="87">
        <v>213.93565082128291</v>
      </c>
      <c r="E793" s="81">
        <v>323.59300000000002</v>
      </c>
      <c r="F793" s="87">
        <v>213.93565082128291</v>
      </c>
      <c r="G793" s="81">
        <v>321.32800000000003</v>
      </c>
    </row>
    <row r="794" spans="2:7" ht="15" customHeight="1" x14ac:dyDescent="0.25">
      <c r="B794" s="87">
        <v>214.94443687278505</v>
      </c>
      <c r="C794" s="81">
        <v>323.59300000000002</v>
      </c>
      <c r="D794" s="87">
        <v>214.94443687278505</v>
      </c>
      <c r="E794" s="81">
        <v>323.59300000000002</v>
      </c>
      <c r="F794" s="87">
        <v>214.94443687278505</v>
      </c>
      <c r="G794" s="81">
        <v>321.32800000000003</v>
      </c>
    </row>
    <row r="795" spans="2:7" ht="15" customHeight="1" x14ac:dyDescent="0.25">
      <c r="B795" s="87">
        <v>214.94443687278505</v>
      </c>
      <c r="C795" s="81">
        <v>336.428</v>
      </c>
      <c r="D795" s="87">
        <v>214.94443687278505</v>
      </c>
      <c r="E795" s="81">
        <v>336.428</v>
      </c>
      <c r="F795" s="87">
        <v>214.94443687278505</v>
      </c>
      <c r="G795" s="81">
        <v>334.16300000000001</v>
      </c>
    </row>
    <row r="796" spans="2:7" ht="15" customHeight="1" x14ac:dyDescent="0.25">
      <c r="B796" s="87">
        <v>215.17418687278504</v>
      </c>
      <c r="C796" s="81">
        <v>336.428</v>
      </c>
      <c r="D796" s="87">
        <v>215.17418687278504</v>
      </c>
      <c r="E796" s="81">
        <v>336.428</v>
      </c>
      <c r="F796" s="87">
        <v>215.17418687278504</v>
      </c>
      <c r="G796" s="81">
        <v>334.16300000000001</v>
      </c>
    </row>
    <row r="797" spans="2:7" ht="15" customHeight="1" x14ac:dyDescent="0.25">
      <c r="B797" s="87">
        <v>215.17418687278504</v>
      </c>
      <c r="C797" s="81">
        <v>336.428</v>
      </c>
      <c r="D797" s="87">
        <v>215.17418687278504</v>
      </c>
      <c r="E797" s="81">
        <v>336.428</v>
      </c>
      <c r="F797" s="87">
        <v>215.17418687278504</v>
      </c>
      <c r="G797" s="81">
        <v>334.16300000000001</v>
      </c>
    </row>
    <row r="798" spans="2:7" ht="15" customHeight="1" x14ac:dyDescent="0.25">
      <c r="B798" s="87">
        <v>215.72159315081194</v>
      </c>
      <c r="C798" s="81">
        <v>336.428</v>
      </c>
      <c r="D798" s="87">
        <v>215.72159315081194</v>
      </c>
      <c r="E798" s="81">
        <v>336.428</v>
      </c>
      <c r="F798" s="87">
        <v>215.72159315081194</v>
      </c>
      <c r="G798" s="81">
        <v>334.16300000000001</v>
      </c>
    </row>
    <row r="799" spans="2:7" ht="15" customHeight="1" x14ac:dyDescent="0.25">
      <c r="B799" s="87">
        <v>215.72159315081194</v>
      </c>
      <c r="C799" s="81">
        <v>347.12635</v>
      </c>
      <c r="D799" s="87">
        <v>215.72159315081194</v>
      </c>
      <c r="E799" s="81">
        <v>347.12635</v>
      </c>
      <c r="F799" s="87">
        <v>215.72159315081194</v>
      </c>
      <c r="G799" s="81">
        <v>344.86135000000002</v>
      </c>
    </row>
    <row r="800" spans="2:7" ht="15" customHeight="1" x14ac:dyDescent="0.25">
      <c r="B800" s="87">
        <v>215.85555167615757</v>
      </c>
      <c r="C800" s="81">
        <v>347.12635</v>
      </c>
      <c r="D800" s="87">
        <v>215.85555167615757</v>
      </c>
      <c r="E800" s="81">
        <v>347.12635</v>
      </c>
      <c r="F800" s="87">
        <v>215.85555167615757</v>
      </c>
      <c r="G800" s="81">
        <v>344.86135000000002</v>
      </c>
    </row>
    <row r="801" spans="2:7" ht="15" customHeight="1" x14ac:dyDescent="0.25">
      <c r="B801" s="87">
        <v>215.85555167615757</v>
      </c>
      <c r="C801" s="81">
        <v>353.56650000000002</v>
      </c>
      <c r="D801" s="87">
        <v>215.85555167615757</v>
      </c>
      <c r="E801" s="81">
        <v>353.56650000000002</v>
      </c>
      <c r="F801" s="87">
        <v>215.85555167615757</v>
      </c>
      <c r="G801" s="81">
        <v>351.30150000000003</v>
      </c>
    </row>
    <row r="802" spans="2:7" ht="15" customHeight="1" x14ac:dyDescent="0.25">
      <c r="B802" s="87">
        <v>216.11753853061768</v>
      </c>
      <c r="C802" s="81">
        <v>353.56650000000002</v>
      </c>
      <c r="D802" s="87">
        <v>216.11753853061768</v>
      </c>
      <c r="E802" s="81">
        <v>353.56650000000002</v>
      </c>
      <c r="F802" s="87">
        <v>216.11753853061768</v>
      </c>
      <c r="G802" s="81">
        <v>351.30150000000003</v>
      </c>
    </row>
    <row r="803" spans="2:7" ht="15" customHeight="1" x14ac:dyDescent="0.25">
      <c r="B803" s="87">
        <v>216.11753853061768</v>
      </c>
      <c r="C803" s="81">
        <v>365.42</v>
      </c>
      <c r="D803" s="87">
        <v>216.11753853061768</v>
      </c>
      <c r="E803" s="81">
        <v>365.42</v>
      </c>
      <c r="F803" s="87">
        <v>216.11753853061768</v>
      </c>
      <c r="G803" s="81">
        <v>363.15500000000003</v>
      </c>
    </row>
    <row r="804" spans="2:7" ht="15" customHeight="1" x14ac:dyDescent="0.25">
      <c r="B804" s="87">
        <v>217.2783625597439</v>
      </c>
      <c r="C804" s="81">
        <v>365.42</v>
      </c>
      <c r="D804" s="87">
        <v>217.2783625597439</v>
      </c>
      <c r="E804" s="81">
        <v>365.42</v>
      </c>
      <c r="F804" s="87">
        <v>217.2783625597439</v>
      </c>
      <c r="G804" s="81">
        <v>363.15500000000003</v>
      </c>
    </row>
    <row r="805" spans="2:7" ht="15" customHeight="1" x14ac:dyDescent="0.25">
      <c r="B805" s="87">
        <v>217.2783625597439</v>
      </c>
      <c r="C805" s="81">
        <v>365.79750000000001</v>
      </c>
      <c r="D805" s="87">
        <v>217.2783625597439</v>
      </c>
      <c r="E805" s="81">
        <v>365.79750000000001</v>
      </c>
      <c r="F805" s="87">
        <v>217.2783625597439</v>
      </c>
      <c r="G805" s="81">
        <v>363.53250000000003</v>
      </c>
    </row>
    <row r="806" spans="2:7" ht="15" customHeight="1" x14ac:dyDescent="0.25">
      <c r="B806" s="87">
        <v>219.14640989702201</v>
      </c>
      <c r="C806" s="81">
        <v>365.79750000000001</v>
      </c>
      <c r="D806" s="87">
        <v>219.14640989702201</v>
      </c>
      <c r="E806" s="81">
        <v>365.79750000000001</v>
      </c>
      <c r="F806" s="87">
        <v>219.14640989702201</v>
      </c>
      <c r="G806" s="81">
        <v>363.53250000000003</v>
      </c>
    </row>
    <row r="807" spans="2:7" ht="15" customHeight="1" x14ac:dyDescent="0.25">
      <c r="B807" s="87">
        <v>219.14640989702201</v>
      </c>
      <c r="C807" s="81">
        <v>371.93565000000001</v>
      </c>
      <c r="D807" s="87">
        <v>219.14640989702201</v>
      </c>
      <c r="E807" s="81">
        <v>371.93565000000001</v>
      </c>
      <c r="F807" s="87">
        <v>219.14640989702201</v>
      </c>
      <c r="G807" s="81">
        <v>369.67065000000002</v>
      </c>
    </row>
    <row r="808" spans="2:7" ht="15" customHeight="1" x14ac:dyDescent="0.25">
      <c r="B808" s="87">
        <v>221.382409897022</v>
      </c>
      <c r="C808" s="81">
        <v>371.93565000000001</v>
      </c>
      <c r="D808" s="87">
        <v>221.382409897022</v>
      </c>
      <c r="E808" s="81">
        <v>371.93565000000001</v>
      </c>
      <c r="F808" s="87">
        <v>221.382409897022</v>
      </c>
      <c r="G808" s="81">
        <v>369.67065000000002</v>
      </c>
    </row>
    <row r="809" spans="2:7" ht="15" customHeight="1" x14ac:dyDescent="0.25">
      <c r="B809" s="87">
        <v>221.382409897022</v>
      </c>
      <c r="C809" s="81">
        <v>379.99150000000003</v>
      </c>
      <c r="D809" s="87">
        <v>221.382409897022</v>
      </c>
      <c r="E809" s="81">
        <v>379.99150000000003</v>
      </c>
      <c r="F809" s="87">
        <v>221.382409897022</v>
      </c>
      <c r="G809" s="81">
        <v>377.72649999999999</v>
      </c>
    </row>
    <row r="810" spans="2:7" ht="15" customHeight="1" x14ac:dyDescent="0.25">
      <c r="B810" s="87">
        <v>223.3318864121735</v>
      </c>
      <c r="C810" s="81">
        <v>379.99150000000003</v>
      </c>
      <c r="D810" s="87">
        <v>223.3318864121735</v>
      </c>
      <c r="E810" s="81">
        <v>379.99150000000003</v>
      </c>
      <c r="F810" s="87">
        <v>223.3318864121735</v>
      </c>
      <c r="G810" s="81">
        <v>377.72649999999999</v>
      </c>
    </row>
    <row r="811" spans="2:7" ht="15" customHeight="1" x14ac:dyDescent="0.25">
      <c r="B811" s="87">
        <v>223.3318864121735</v>
      </c>
      <c r="C811" s="81">
        <v>383.76650000000001</v>
      </c>
      <c r="D811" s="87">
        <v>223.3318864121735</v>
      </c>
      <c r="E811" s="81">
        <v>383.76650000000001</v>
      </c>
      <c r="F811" s="87">
        <v>223.3318864121735</v>
      </c>
      <c r="G811" s="81">
        <v>381.50150000000002</v>
      </c>
    </row>
    <row r="812" spans="2:7" ht="15" customHeight="1" x14ac:dyDescent="0.25">
      <c r="B812" s="87">
        <v>223.88940815130394</v>
      </c>
      <c r="C812" s="81">
        <v>383.76650000000001</v>
      </c>
      <c r="D812" s="87">
        <v>223.88940815130394</v>
      </c>
      <c r="E812" s="81">
        <v>383.76650000000001</v>
      </c>
      <c r="F812" s="87">
        <v>223.88940815130394</v>
      </c>
      <c r="G812" s="81">
        <v>381.50150000000002</v>
      </c>
    </row>
    <row r="813" spans="2:7" ht="15" customHeight="1" x14ac:dyDescent="0.25">
      <c r="B813" s="87">
        <v>223.88940815130394</v>
      </c>
      <c r="C813" s="81">
        <v>383.84199999999998</v>
      </c>
      <c r="D813" s="87">
        <v>223.88940815130394</v>
      </c>
      <c r="E813" s="81">
        <v>383.84199999999998</v>
      </c>
      <c r="F813" s="87">
        <v>223.88940815130394</v>
      </c>
      <c r="G813" s="81">
        <v>381.577</v>
      </c>
    </row>
    <row r="814" spans="2:7" ht="15" customHeight="1" x14ac:dyDescent="0.25">
      <c r="B814" s="87">
        <v>224.11601019212026</v>
      </c>
      <c r="C814" s="81">
        <v>383.84199999999998</v>
      </c>
      <c r="D814" s="87">
        <v>224.11601019212026</v>
      </c>
      <c r="E814" s="81">
        <v>383.84199999999998</v>
      </c>
      <c r="F814" s="87">
        <v>224.11601019212026</v>
      </c>
      <c r="G814" s="81">
        <v>381.577</v>
      </c>
    </row>
    <row r="815" spans="2:7" ht="15" customHeight="1" x14ac:dyDescent="0.25">
      <c r="B815" s="87">
        <v>224.11601019212026</v>
      </c>
      <c r="C815" s="81">
        <v>444.54399999999998</v>
      </c>
      <c r="D815" s="87">
        <v>224.11601019212026</v>
      </c>
      <c r="E815" s="81">
        <v>444.54399999999998</v>
      </c>
      <c r="F815" s="87">
        <v>224.11601019212026</v>
      </c>
      <c r="G815" s="81">
        <v>442.279</v>
      </c>
    </row>
    <row r="816" spans="2:7" ht="15" customHeight="1" x14ac:dyDescent="0.25">
      <c r="B816" s="87">
        <v>224.69565516253445</v>
      </c>
      <c r="C816" s="81">
        <v>444.54399999999998</v>
      </c>
      <c r="D816" s="87">
        <v>224.69565516253445</v>
      </c>
      <c r="E816" s="81">
        <v>444.54399999999998</v>
      </c>
      <c r="F816" s="87">
        <v>224.69565516253445</v>
      </c>
      <c r="G816" s="81">
        <v>442.279</v>
      </c>
    </row>
    <row r="817" spans="2:7" ht="15" customHeight="1" x14ac:dyDescent="0.25">
      <c r="B817" s="87">
        <v>224.69565516253445</v>
      </c>
      <c r="C817" s="81">
        <v>466.36350000000004</v>
      </c>
      <c r="D817" s="87">
        <v>224.69565516253445</v>
      </c>
      <c r="E817" s="81">
        <v>466.36350000000004</v>
      </c>
      <c r="F817" s="87">
        <v>224.69565516253445</v>
      </c>
      <c r="G817" s="81">
        <v>464.09850000000006</v>
      </c>
    </row>
    <row r="818" spans="2:7" ht="15" customHeight="1" x14ac:dyDescent="0.25">
      <c r="B818" s="87">
        <v>225.01902783334191</v>
      </c>
      <c r="C818" s="81">
        <v>466.36350000000004</v>
      </c>
      <c r="D818" s="87">
        <v>225.01902783334191</v>
      </c>
      <c r="E818" s="81">
        <v>466.36350000000004</v>
      </c>
      <c r="F818" s="87">
        <v>225.01902783334191</v>
      </c>
      <c r="G818" s="81">
        <v>464.09850000000006</v>
      </c>
    </row>
    <row r="819" spans="2:7" ht="15" customHeight="1" x14ac:dyDescent="0.25">
      <c r="B819" s="87">
        <v>225.01902783334191</v>
      </c>
      <c r="C819" s="81">
        <v>474.23059999999998</v>
      </c>
      <c r="D819" s="87">
        <v>225.01902783334191</v>
      </c>
      <c r="E819" s="81">
        <v>474.23059999999998</v>
      </c>
      <c r="F819" s="87">
        <v>225.01902783334191</v>
      </c>
      <c r="G819" s="81">
        <v>471.96559999999999</v>
      </c>
    </row>
    <row r="820" spans="2:7" ht="15" customHeight="1" x14ac:dyDescent="0.25">
      <c r="B820" s="87">
        <v>227.41480475641885</v>
      </c>
      <c r="C820" s="81">
        <v>474.23059999999998</v>
      </c>
      <c r="D820" s="87">
        <v>227.41480475641885</v>
      </c>
      <c r="E820" s="81">
        <v>474.23059999999998</v>
      </c>
      <c r="F820" s="87">
        <v>227.41480475641885</v>
      </c>
      <c r="G820" s="81">
        <v>471.96559999999999</v>
      </c>
    </row>
    <row r="821" spans="2:7" ht="15" customHeight="1" x14ac:dyDescent="0.25">
      <c r="B821" s="87">
        <v>227.41480475641885</v>
      </c>
      <c r="C821" s="81">
        <v>576.51800000000003</v>
      </c>
      <c r="D821" s="87">
        <v>227.41480475641885</v>
      </c>
      <c r="E821" s="81">
        <v>576.51800000000003</v>
      </c>
      <c r="F821" s="87">
        <v>227.41480475641885</v>
      </c>
      <c r="G821" s="81">
        <v>574.25300000000004</v>
      </c>
    </row>
    <row r="822" spans="2:7" ht="15" customHeight="1" x14ac:dyDescent="0.25">
      <c r="B822" s="87">
        <v>228.38589706411116</v>
      </c>
      <c r="C822" s="81">
        <v>576.51800000000003</v>
      </c>
      <c r="D822" s="87">
        <v>228.38589706411116</v>
      </c>
      <c r="E822" s="81">
        <v>576.51800000000003</v>
      </c>
      <c r="F822" s="87">
        <v>228.38589706411116</v>
      </c>
      <c r="G822" s="81">
        <v>574.25300000000004</v>
      </c>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80" zoomScaleNormal="80" workbookViewId="0">
      <selection activeCell="I26" sqref="I26"/>
    </sheetView>
  </sheetViews>
  <sheetFormatPr defaultRowHeight="15" customHeight="1" x14ac:dyDescent="0.2"/>
  <cols>
    <col min="1" max="5" width="15.7109375" style="63" customWidth="1"/>
    <col min="6" max="16384" width="9.140625" style="63"/>
  </cols>
  <sheetData>
    <row r="1" spans="1:5" s="95" customFormat="1" ht="12.75" x14ac:dyDescent="0.2">
      <c r="A1" s="21" t="s">
        <v>380</v>
      </c>
      <c r="B1" s="151"/>
      <c r="C1" s="151"/>
      <c r="D1" s="151"/>
      <c r="E1" s="151"/>
    </row>
    <row r="2" spans="1:5" ht="30.2" customHeight="1" x14ac:dyDescent="0.2">
      <c r="A2" s="26"/>
      <c r="B2" s="26" t="s">
        <v>274</v>
      </c>
      <c r="C2" s="26" t="s">
        <v>275</v>
      </c>
      <c r="D2" s="26" t="s">
        <v>25</v>
      </c>
      <c r="E2" s="26" t="s">
        <v>276</v>
      </c>
    </row>
    <row r="3" spans="1:5" ht="15" customHeight="1" x14ac:dyDescent="0.2">
      <c r="A3" s="21"/>
      <c r="B3" s="21" t="s">
        <v>447</v>
      </c>
      <c r="C3" s="21" t="s">
        <v>447</v>
      </c>
      <c r="D3" s="21" t="s">
        <v>447</v>
      </c>
      <c r="E3" s="21" t="s">
        <v>447</v>
      </c>
    </row>
    <row r="4" spans="1:5" ht="15" customHeight="1" x14ac:dyDescent="0.2">
      <c r="B4" s="81"/>
      <c r="C4" s="81"/>
      <c r="D4" s="81"/>
      <c r="E4" s="81"/>
    </row>
    <row r="5" spans="1:5" ht="15" customHeight="1" x14ac:dyDescent="0.2">
      <c r="A5" s="63" t="s">
        <v>1</v>
      </c>
      <c r="B5" s="81">
        <v>3374.2183665775146</v>
      </c>
      <c r="C5" s="81">
        <v>541.2288585093354</v>
      </c>
      <c r="D5" s="81">
        <v>24.24487101387799</v>
      </c>
      <c r="E5" s="81">
        <v>50.809630424129161</v>
      </c>
    </row>
    <row r="6" spans="1:5" ht="15" customHeight="1" x14ac:dyDescent="0.2">
      <c r="B6" s="81">
        <v>3374.2183665775146</v>
      </c>
      <c r="C6" s="81">
        <v>541.2288585093354</v>
      </c>
      <c r="D6" s="81">
        <v>24.24487101387799</v>
      </c>
      <c r="E6" s="81">
        <v>50.809630424129161</v>
      </c>
    </row>
    <row r="7" spans="1:5" ht="15" customHeight="1" x14ac:dyDescent="0.2">
      <c r="B7" s="81"/>
      <c r="C7" s="81"/>
      <c r="D7" s="81"/>
      <c r="E7" s="81"/>
    </row>
    <row r="8" spans="1:5" ht="15" customHeight="1" x14ac:dyDescent="0.2">
      <c r="B8" s="81"/>
      <c r="C8" s="81"/>
      <c r="D8" s="81"/>
      <c r="E8" s="81"/>
    </row>
    <row r="9" spans="1:5" ht="15" customHeight="1" x14ac:dyDescent="0.2">
      <c r="A9" s="63" t="s">
        <v>2</v>
      </c>
      <c r="B9" s="81">
        <v>3149.8117188610713</v>
      </c>
      <c r="C9" s="81">
        <v>671.62273847104223</v>
      </c>
      <c r="D9" s="81">
        <v>27.026282962492466</v>
      </c>
      <c r="E9" s="81">
        <v>59.379882363760537</v>
      </c>
    </row>
    <row r="10" spans="1:5" ht="15" customHeight="1" x14ac:dyDescent="0.2">
      <c r="B10" s="81">
        <v>3210.0551571631631</v>
      </c>
      <c r="C10" s="81">
        <v>763.45145668581301</v>
      </c>
      <c r="D10" s="81">
        <v>26.107612831185694</v>
      </c>
      <c r="E10" s="81">
        <v>55.372727844778922</v>
      </c>
    </row>
    <row r="11" spans="1:5" ht="15" customHeight="1" x14ac:dyDescent="0.2">
      <c r="B11" s="81"/>
      <c r="C11" s="81"/>
      <c r="D11" s="81"/>
      <c r="E11" s="81"/>
    </row>
    <row r="12" spans="1:5" ht="15" customHeight="1" x14ac:dyDescent="0.2">
      <c r="B12" s="81"/>
      <c r="C12" s="81"/>
      <c r="D12" s="81"/>
      <c r="E12" s="81"/>
    </row>
    <row r="13" spans="1:5" ht="15" customHeight="1" x14ac:dyDescent="0.2">
      <c r="A13" s="63" t="s">
        <v>3</v>
      </c>
      <c r="B13" s="81">
        <v>2962.1994575618405</v>
      </c>
      <c r="C13" s="81">
        <v>845.2895081359045</v>
      </c>
      <c r="D13" s="81">
        <v>31.691226641294108</v>
      </c>
      <c r="E13" s="81">
        <v>72.765278841674913</v>
      </c>
    </row>
    <row r="14" spans="1:5" ht="15" customHeight="1" x14ac:dyDescent="0.2">
      <c r="B14" s="81">
        <v>3019.5921963004835</v>
      </c>
      <c r="C14" s="81">
        <v>993.00813483991851</v>
      </c>
      <c r="D14" s="81">
        <v>32.888898898259839</v>
      </c>
      <c r="E14" s="81">
        <v>70.229442268045986</v>
      </c>
    </row>
    <row r="15" spans="1:5" ht="15" customHeight="1" x14ac:dyDescent="0.2">
      <c r="B15" s="81"/>
      <c r="C15" s="81"/>
      <c r="D15" s="81"/>
      <c r="E15" s="81"/>
    </row>
    <row r="16" spans="1:5" ht="15" customHeight="1" x14ac:dyDescent="0.2">
      <c r="B16" s="81"/>
      <c r="C16" s="81"/>
      <c r="D16" s="81"/>
      <c r="E16" s="81"/>
    </row>
    <row r="17" spans="1:7" ht="15" customHeight="1" x14ac:dyDescent="0.2">
      <c r="A17" s="63" t="s">
        <v>4</v>
      </c>
      <c r="B17" s="81">
        <v>2762.9240160768868</v>
      </c>
      <c r="C17" s="81">
        <v>1067.3039465873728</v>
      </c>
      <c r="D17" s="81">
        <v>41.899887097188412</v>
      </c>
      <c r="E17" s="81">
        <v>88.978922262722122</v>
      </c>
    </row>
    <row r="18" spans="1:7" ht="15" customHeight="1" x14ac:dyDescent="0.2">
      <c r="B18" s="81">
        <v>2813.1606505421682</v>
      </c>
      <c r="C18" s="81">
        <v>1285.0556638789444</v>
      </c>
      <c r="D18" s="81">
        <v>43.891684260689509</v>
      </c>
      <c r="E18" s="81">
        <v>92.149324308724943</v>
      </c>
    </row>
    <row r="19" spans="1:7" ht="15" customHeight="1" x14ac:dyDescent="0.2">
      <c r="B19" s="81"/>
      <c r="C19" s="81"/>
      <c r="D19" s="81"/>
      <c r="E19" s="81"/>
      <c r="G19" s="71" t="s">
        <v>246</v>
      </c>
    </row>
    <row r="20" spans="1:7" ht="15" customHeight="1" x14ac:dyDescent="0.2">
      <c r="B20" s="81"/>
      <c r="C20" s="81"/>
      <c r="D20" s="81"/>
      <c r="E20" s="81"/>
      <c r="G20" s="135" t="s">
        <v>380</v>
      </c>
    </row>
    <row r="21" spans="1:7" ht="15" customHeight="1" x14ac:dyDescent="0.2">
      <c r="A21" s="63" t="s">
        <v>5</v>
      </c>
      <c r="B21" s="81">
        <v>2573.6776637906587</v>
      </c>
      <c r="C21" s="81">
        <v>1320.4543889944691</v>
      </c>
      <c r="D21" s="81">
        <v>49.047578568716247</v>
      </c>
      <c r="E21" s="81">
        <v>108.59072498154005</v>
      </c>
    </row>
    <row r="22" spans="1:7" ht="15" customHeight="1" x14ac:dyDescent="0.2">
      <c r="B22" s="81">
        <v>2612.1689115747095</v>
      </c>
      <c r="C22" s="81">
        <v>1614.2267952593006</v>
      </c>
      <c r="D22" s="81">
        <v>55.905758143638948</v>
      </c>
      <c r="E22" s="81">
        <v>112.74331597307973</v>
      </c>
    </row>
    <row r="23" spans="1:7" ht="15" customHeight="1" x14ac:dyDescent="0.2">
      <c r="B23" s="81"/>
      <c r="C23" s="81"/>
      <c r="D23" s="81"/>
      <c r="E23" s="81"/>
    </row>
    <row r="24" spans="1:7" ht="15" customHeight="1" x14ac:dyDescent="0.2">
      <c r="B24" s="81"/>
      <c r="C24" s="81"/>
      <c r="D24" s="81"/>
      <c r="E24" s="81"/>
    </row>
    <row r="25" spans="1:7" ht="15" customHeight="1" x14ac:dyDescent="0.2">
      <c r="A25" s="63" t="s">
        <v>6</v>
      </c>
      <c r="B25" s="81">
        <v>2380.8812139200031</v>
      </c>
      <c r="C25" s="81">
        <v>1588.1175721722777</v>
      </c>
      <c r="D25" s="81">
        <v>62.870205327753695</v>
      </c>
      <c r="E25" s="81">
        <v>134.83926628716847</v>
      </c>
    </row>
    <row r="26" spans="1:7" ht="15" customHeight="1" x14ac:dyDescent="0.2">
      <c r="B26" s="81">
        <v>2408.6502345575482</v>
      </c>
      <c r="C26" s="81">
        <v>1985.6836022146033</v>
      </c>
      <c r="D26" s="81">
        <v>77.187723121332624</v>
      </c>
      <c r="E26" s="81">
        <v>138.05866363595499</v>
      </c>
    </row>
    <row r="27" spans="1:7" ht="15" customHeight="1" x14ac:dyDescent="0.2">
      <c r="B27" s="81"/>
      <c r="C27" s="81"/>
      <c r="D27" s="81"/>
      <c r="E27" s="81"/>
    </row>
    <row r="28" spans="1:7" ht="15" customHeight="1" x14ac:dyDescent="0.2">
      <c r="B28" s="81"/>
      <c r="C28" s="81"/>
      <c r="D28" s="81"/>
      <c r="E28" s="81"/>
    </row>
    <row r="29" spans="1:7" ht="15" customHeight="1" x14ac:dyDescent="0.2">
      <c r="A29" s="63" t="s">
        <v>7</v>
      </c>
      <c r="B29" s="81">
        <v>2198.2816992091584</v>
      </c>
      <c r="C29" s="81">
        <v>1870.9783015955504</v>
      </c>
      <c r="D29" s="81">
        <v>80.115908178431425</v>
      </c>
      <c r="E29" s="81">
        <v>165.7346192254152</v>
      </c>
    </row>
    <row r="30" spans="1:7" ht="15" customHeight="1" x14ac:dyDescent="0.2">
      <c r="B30" s="81">
        <v>2232.4872443856902</v>
      </c>
      <c r="C30" s="81">
        <v>2360.71159487264</v>
      </c>
      <c r="D30" s="81">
        <v>97.951831722508643</v>
      </c>
      <c r="E30" s="81">
        <v>168.57041564780081</v>
      </c>
    </row>
    <row r="31" spans="1:7" ht="15" customHeight="1" x14ac:dyDescent="0.2">
      <c r="B31" s="81"/>
      <c r="C31" s="81"/>
      <c r="D31" s="81"/>
      <c r="E31" s="81"/>
    </row>
    <row r="32" spans="1:7" ht="15" customHeight="1" x14ac:dyDescent="0.2">
      <c r="B32" s="81"/>
      <c r="C32" s="81"/>
      <c r="D32" s="81"/>
      <c r="E32" s="81"/>
    </row>
    <row r="33" spans="1:5" ht="15" customHeight="1" x14ac:dyDescent="0.2">
      <c r="A33" s="63" t="s">
        <v>8</v>
      </c>
      <c r="B33" s="81">
        <v>2022.9569990217692</v>
      </c>
      <c r="C33" s="81">
        <v>2193.927044340362</v>
      </c>
      <c r="D33" s="81">
        <v>97.662086030210148</v>
      </c>
      <c r="E33" s="81">
        <v>201.69536021106362</v>
      </c>
    </row>
    <row r="34" spans="1:5" ht="15" customHeight="1" x14ac:dyDescent="0.2">
      <c r="B34" s="81">
        <v>2075.9172809966353</v>
      </c>
      <c r="C34" s="81">
        <v>2750.3454993892474</v>
      </c>
      <c r="D34" s="81">
        <v>116.50163183509895</v>
      </c>
      <c r="E34" s="81">
        <v>210.17354260839247</v>
      </c>
    </row>
    <row r="38" spans="1:5" ht="15" customHeight="1" x14ac:dyDescent="0.2">
      <c r="A38" s="21" t="s">
        <v>381</v>
      </c>
      <c r="B38" s="21"/>
      <c r="C38" s="21"/>
      <c r="D38" s="21"/>
    </row>
    <row r="39" spans="1:5" ht="15" customHeight="1" x14ac:dyDescent="0.2">
      <c r="A39" s="21"/>
      <c r="B39" s="21" t="s">
        <v>277</v>
      </c>
      <c r="C39" s="21" t="s">
        <v>278</v>
      </c>
      <c r="D39" s="21" t="s">
        <v>279</v>
      </c>
    </row>
    <row r="40" spans="1:5" ht="15" customHeight="1" x14ac:dyDescent="0.2">
      <c r="A40" s="21"/>
      <c r="B40" s="21" t="s">
        <v>280</v>
      </c>
      <c r="C40" s="21" t="s">
        <v>280</v>
      </c>
      <c r="D40" s="21" t="s">
        <v>280</v>
      </c>
    </row>
    <row r="41" spans="1:5" ht="15" customHeight="1" x14ac:dyDescent="0.2">
      <c r="A41" s="63" t="s">
        <v>1</v>
      </c>
      <c r="B41" s="82">
        <v>0</v>
      </c>
      <c r="C41" s="82">
        <v>111.00802684318116</v>
      </c>
    </row>
    <row r="42" spans="1:5" ht="15" customHeight="1" x14ac:dyDescent="0.2">
      <c r="A42" s="63" t="s">
        <v>2</v>
      </c>
      <c r="B42" s="82">
        <v>109.39691051638924</v>
      </c>
      <c r="C42" s="82">
        <v>113.4294341576831</v>
      </c>
      <c r="D42" s="82">
        <f>C42-B42</f>
        <v>4.0325236412938636</v>
      </c>
    </row>
    <row r="43" spans="1:5" ht="15" customHeight="1" x14ac:dyDescent="0.2">
      <c r="A43" s="63" t="s">
        <v>3</v>
      </c>
      <c r="B43" s="82">
        <v>113.09129947797825</v>
      </c>
      <c r="C43" s="82">
        <v>121.0018357398429</v>
      </c>
      <c r="D43" s="82">
        <f t="shared" ref="D43:D48" si="0">C43-B43</f>
        <v>7.9105362618646495</v>
      </c>
    </row>
    <row r="44" spans="1:5" ht="15" customHeight="1" x14ac:dyDescent="0.2">
      <c r="A44" s="63" t="s">
        <v>4</v>
      </c>
      <c r="B44" s="82">
        <v>118.58668397752463</v>
      </c>
      <c r="C44" s="82">
        <v>130.09381991661505</v>
      </c>
      <c r="D44" s="82">
        <f t="shared" si="0"/>
        <v>11.507135939090418</v>
      </c>
    </row>
    <row r="45" spans="1:5" ht="15" customHeight="1" x14ac:dyDescent="0.2">
      <c r="A45" s="63" t="s">
        <v>5</v>
      </c>
      <c r="B45" s="82">
        <v>124.76362604894476</v>
      </c>
      <c r="C45" s="82">
        <v>137.40356408955407</v>
      </c>
      <c r="D45" s="82">
        <f t="shared" si="0"/>
        <v>12.639938040609309</v>
      </c>
    </row>
    <row r="46" spans="1:5" ht="15" customHeight="1" x14ac:dyDescent="0.2">
      <c r="A46" s="63" t="s">
        <v>6</v>
      </c>
      <c r="B46" s="82">
        <v>130.17888551218607</v>
      </c>
      <c r="C46" s="82">
        <v>146.11766547419089</v>
      </c>
      <c r="D46" s="82">
        <f t="shared" si="0"/>
        <v>15.938779962004816</v>
      </c>
    </row>
    <row r="47" spans="1:5" ht="15" customHeight="1" x14ac:dyDescent="0.2">
      <c r="A47" s="63" t="s">
        <v>7</v>
      </c>
      <c r="B47" s="82">
        <v>134.6043930252923</v>
      </c>
      <c r="C47" s="82">
        <v>154.12790259698801</v>
      </c>
      <c r="D47" s="82">
        <f t="shared" si="0"/>
        <v>19.523509571695712</v>
      </c>
    </row>
    <row r="48" spans="1:5" ht="15" customHeight="1" x14ac:dyDescent="0.2">
      <c r="A48" s="63" t="s">
        <v>8</v>
      </c>
      <c r="B48" s="82">
        <v>140.42017414636157</v>
      </c>
      <c r="C48" s="82">
        <v>165.32782083163639</v>
      </c>
      <c r="D48" s="82">
        <f t="shared" si="0"/>
        <v>24.907646685274813</v>
      </c>
    </row>
    <row r="49" spans="7:7" ht="15" customHeight="1" x14ac:dyDescent="0.2">
      <c r="G49" s="135" t="s">
        <v>381</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80" zoomScaleNormal="80" workbookViewId="0">
      <selection activeCell="E21" sqref="E21"/>
    </sheetView>
  </sheetViews>
  <sheetFormatPr defaultRowHeight="15" customHeight="1" x14ac:dyDescent="0.2"/>
  <cols>
    <col min="1" max="6" width="15.7109375" style="63" customWidth="1"/>
    <col min="7" max="16384" width="9.140625" style="63"/>
  </cols>
  <sheetData>
    <row r="1" spans="1:6" s="95" customFormat="1" ht="12.75" x14ac:dyDescent="0.2">
      <c r="A1" s="127" t="s">
        <v>383</v>
      </c>
      <c r="B1" s="127"/>
      <c r="C1" s="127"/>
      <c r="D1" s="127"/>
      <c r="E1" s="127"/>
      <c r="F1" s="127"/>
    </row>
    <row r="2" spans="1:6" ht="30.2" customHeight="1" x14ac:dyDescent="0.2">
      <c r="A2" s="26"/>
      <c r="B2" s="26" t="s">
        <v>274</v>
      </c>
      <c r="C2" s="26" t="s">
        <v>275</v>
      </c>
      <c r="D2" s="26" t="s">
        <v>25</v>
      </c>
      <c r="E2" s="26" t="s">
        <v>276</v>
      </c>
      <c r="F2" s="26" t="s">
        <v>477</v>
      </c>
    </row>
    <row r="3" spans="1:6" ht="15" customHeight="1" x14ac:dyDescent="0.2">
      <c r="A3" s="21"/>
      <c r="B3" s="21" t="s">
        <v>447</v>
      </c>
      <c r="C3" s="21" t="s">
        <v>447</v>
      </c>
      <c r="D3" s="21" t="s">
        <v>447</v>
      </c>
      <c r="E3" s="21" t="s">
        <v>447</v>
      </c>
      <c r="F3" s="21"/>
    </row>
    <row r="4" spans="1:6" ht="15" customHeight="1" x14ac:dyDescent="0.2">
      <c r="A4" s="63" t="s">
        <v>1</v>
      </c>
      <c r="B4" s="81">
        <v>3374.2183665775146</v>
      </c>
      <c r="C4" s="81">
        <v>541.2288585093354</v>
      </c>
      <c r="D4" s="81">
        <v>24.24487101387799</v>
      </c>
      <c r="E4" s="81">
        <v>50.809630424129161</v>
      </c>
      <c r="F4" s="168"/>
    </row>
    <row r="5" spans="1:6" ht="15" customHeight="1" x14ac:dyDescent="0.2">
      <c r="A5" s="63" t="s">
        <v>281</v>
      </c>
      <c r="B5" s="81">
        <v>2198.2816992091584</v>
      </c>
      <c r="C5" s="81">
        <v>1870.9783015955504</v>
      </c>
      <c r="D5" s="81">
        <v>80.115908178431425</v>
      </c>
      <c r="E5" s="81">
        <v>165.7346192254152</v>
      </c>
      <c r="F5" s="168">
        <v>0.08</v>
      </c>
    </row>
    <row r="6" spans="1:6" ht="15" customHeight="1" x14ac:dyDescent="0.2">
      <c r="A6" s="63" t="s">
        <v>282</v>
      </c>
      <c r="B6" s="81">
        <v>2232.4872443856902</v>
      </c>
      <c r="C6" s="81">
        <v>2360.71159487264</v>
      </c>
      <c r="D6" s="81">
        <v>97.951831722508643</v>
      </c>
      <c r="E6" s="81">
        <v>168.57041564780081</v>
      </c>
      <c r="F6" s="168">
        <v>0.22</v>
      </c>
    </row>
    <row r="7" spans="1:6" ht="15" customHeight="1" x14ac:dyDescent="0.2">
      <c r="A7" s="63" t="s">
        <v>283</v>
      </c>
      <c r="B7" s="81">
        <v>2262.5671611708049</v>
      </c>
      <c r="C7" s="81">
        <v>2479.4380938287327</v>
      </c>
      <c r="D7" s="81">
        <v>105.9082600153784</v>
      </c>
      <c r="E7" s="81">
        <v>204.97746379794194</v>
      </c>
      <c r="F7" s="168">
        <v>0.27</v>
      </c>
    </row>
    <row r="18" spans="1:8" ht="15" customHeight="1" x14ac:dyDescent="0.2">
      <c r="H18" s="71" t="s">
        <v>247</v>
      </c>
    </row>
    <row r="19" spans="1:8" ht="15" customHeight="1" x14ac:dyDescent="0.2">
      <c r="A19" s="20"/>
      <c r="H19" s="135" t="s">
        <v>383</v>
      </c>
    </row>
    <row r="20" spans="1:8" ht="15" customHeight="1" x14ac:dyDescent="0.2">
      <c r="A20" s="21" t="s">
        <v>382</v>
      </c>
      <c r="B20" s="151"/>
      <c r="C20" s="151"/>
      <c r="D20" s="163"/>
    </row>
    <row r="21" spans="1:8" ht="46.5" customHeight="1" x14ac:dyDescent="0.2">
      <c r="A21" s="151"/>
      <c r="B21" s="26" t="s">
        <v>389</v>
      </c>
      <c r="C21" s="26" t="s">
        <v>477</v>
      </c>
      <c r="D21" s="95"/>
    </row>
    <row r="22" spans="1:8" ht="15" customHeight="1" x14ac:dyDescent="0.2">
      <c r="A22" s="21"/>
      <c r="B22" s="21" t="s">
        <v>448</v>
      </c>
      <c r="C22" s="21"/>
    </row>
    <row r="23" spans="1:8" ht="15" customHeight="1" x14ac:dyDescent="0.2">
      <c r="A23" s="63" t="s">
        <v>1</v>
      </c>
      <c r="B23" s="81">
        <v>111.00802684318116</v>
      </c>
    </row>
    <row r="24" spans="1:8" ht="15" customHeight="1" x14ac:dyDescent="0.2">
      <c r="A24" s="63" t="s">
        <v>281</v>
      </c>
      <c r="B24" s="81">
        <v>134.6043930252923</v>
      </c>
      <c r="C24" s="164">
        <v>0.21</v>
      </c>
    </row>
    <row r="25" spans="1:8" ht="15" customHeight="1" x14ac:dyDescent="0.2">
      <c r="A25" s="63" t="s">
        <v>282</v>
      </c>
      <c r="B25" s="81">
        <v>154.12790259698801</v>
      </c>
      <c r="C25" s="164">
        <v>0.39</v>
      </c>
    </row>
    <row r="26" spans="1:8" ht="15" customHeight="1" x14ac:dyDescent="0.2">
      <c r="A26" s="63" t="s">
        <v>283</v>
      </c>
      <c r="B26" s="81">
        <v>160.54135855401142</v>
      </c>
      <c r="C26" s="164">
        <v>0.45</v>
      </c>
    </row>
    <row r="34" spans="8:8" ht="15" customHeight="1" x14ac:dyDescent="0.2">
      <c r="H34" s="135" t="s">
        <v>382</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80" zoomScaleNormal="80" workbookViewId="0">
      <selection activeCell="C10" sqref="C10"/>
    </sheetView>
  </sheetViews>
  <sheetFormatPr defaultRowHeight="15" customHeight="1" x14ac:dyDescent="0.2"/>
  <cols>
    <col min="1" max="5" width="15.7109375" style="63" customWidth="1"/>
    <col min="6" max="16384" width="9.140625" style="63"/>
  </cols>
  <sheetData>
    <row r="1" spans="1:5" ht="15" customHeight="1" x14ac:dyDescent="0.2">
      <c r="A1" s="21" t="s">
        <v>479</v>
      </c>
      <c r="B1" s="151"/>
      <c r="C1" s="151"/>
      <c r="D1" s="163"/>
    </row>
    <row r="2" spans="1:5" ht="44.25" customHeight="1" x14ac:dyDescent="0.2">
      <c r="A2" s="21"/>
      <c r="B2" s="21" t="s">
        <v>447</v>
      </c>
      <c r="C2" s="26" t="s">
        <v>478</v>
      </c>
      <c r="D2" s="158"/>
      <c r="E2" s="163"/>
    </row>
    <row r="3" spans="1:5" ht="15" customHeight="1" x14ac:dyDescent="0.2">
      <c r="A3" s="63" t="s">
        <v>384</v>
      </c>
      <c r="B3" s="81">
        <v>257.10015323630978</v>
      </c>
      <c r="C3" s="167">
        <v>5.2999999999999999E-2</v>
      </c>
      <c r="D3" s="163"/>
      <c r="E3" s="158"/>
    </row>
    <row r="4" spans="1:5" ht="15" customHeight="1" x14ac:dyDescent="0.2">
      <c r="A4" s="63" t="s">
        <v>284</v>
      </c>
      <c r="B4" s="81">
        <v>125.08730054715943</v>
      </c>
      <c r="C4" s="167">
        <v>2.5999999999999999E-2</v>
      </c>
      <c r="D4" s="158"/>
      <c r="E4" s="81"/>
    </row>
    <row r="5" spans="1:5" ht="15" customHeight="1" x14ac:dyDescent="0.2">
      <c r="A5" s="63" t="s">
        <v>385</v>
      </c>
      <c r="B5" s="81">
        <v>95.408993749490037</v>
      </c>
      <c r="C5" s="167">
        <v>0.02</v>
      </c>
      <c r="D5" s="165"/>
      <c r="E5" s="81"/>
    </row>
    <row r="6" spans="1:5" ht="15" customHeight="1" x14ac:dyDescent="0.2">
      <c r="D6" s="166"/>
      <c r="E6" s="81"/>
    </row>
    <row r="7" spans="1:5" ht="15" customHeight="1" x14ac:dyDescent="0.2">
      <c r="D7" s="166"/>
    </row>
    <row r="8" spans="1:5" ht="15" customHeight="1" x14ac:dyDescent="0.2">
      <c r="D8" s="166"/>
    </row>
    <row r="17" spans="1:7" ht="15" customHeight="1" x14ac:dyDescent="0.2">
      <c r="G17" s="71" t="s">
        <v>248</v>
      </c>
    </row>
    <row r="18" spans="1:7" ht="15" customHeight="1" x14ac:dyDescent="0.2">
      <c r="A18" s="21" t="s">
        <v>391</v>
      </c>
      <c r="B18" s="151"/>
      <c r="C18" s="151"/>
      <c r="D18" s="163"/>
      <c r="G18" s="135" t="s">
        <v>390</v>
      </c>
    </row>
    <row r="19" spans="1:7" ht="45" customHeight="1" x14ac:dyDescent="0.2">
      <c r="A19" s="21"/>
      <c r="B19" s="21" t="s">
        <v>448</v>
      </c>
      <c r="C19" s="26" t="s">
        <v>478</v>
      </c>
      <c r="D19" s="163"/>
      <c r="E19" s="163"/>
    </row>
    <row r="20" spans="1:7" ht="17.25" customHeight="1" x14ac:dyDescent="0.2">
      <c r="A20" s="63" t="s">
        <v>386</v>
      </c>
      <c r="B20" s="81">
        <v>5.0640764796191604</v>
      </c>
      <c r="C20" s="167">
        <v>3.5000000000000003E-2</v>
      </c>
      <c r="D20" s="158"/>
      <c r="E20" s="158"/>
    </row>
    <row r="21" spans="1:7" ht="15.95" customHeight="1" x14ac:dyDescent="0.2">
      <c r="A21" s="63" t="s">
        <v>387</v>
      </c>
      <c r="B21" s="81">
        <v>3.2318313465646895</v>
      </c>
      <c r="C21" s="167">
        <v>2.1999999999999999E-2</v>
      </c>
      <c r="D21" s="81"/>
      <c r="E21" s="81"/>
    </row>
    <row r="22" spans="1:7" ht="15" customHeight="1" x14ac:dyDescent="0.2">
      <c r="A22" s="63" t="s">
        <v>388</v>
      </c>
      <c r="B22" s="81">
        <v>3.1223087199671511</v>
      </c>
      <c r="C22" s="167">
        <v>2.1000000000000001E-2</v>
      </c>
      <c r="D22" s="81"/>
      <c r="E22" s="81"/>
    </row>
    <row r="23" spans="1:7" ht="15" customHeight="1" x14ac:dyDescent="0.2">
      <c r="D23" s="81"/>
      <c r="E23" s="81"/>
    </row>
    <row r="35" spans="7:7" ht="15" customHeight="1" x14ac:dyDescent="0.2">
      <c r="G35" s="135" t="s">
        <v>391</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80" zoomScaleNormal="80" workbookViewId="0"/>
  </sheetViews>
  <sheetFormatPr defaultRowHeight="15" customHeight="1" x14ac:dyDescent="0.2"/>
  <cols>
    <col min="1" max="8" width="15.7109375" style="63" customWidth="1"/>
    <col min="9" max="16384" width="9.140625" style="63"/>
  </cols>
  <sheetData>
    <row r="1" spans="1:7" ht="15" customHeight="1" x14ac:dyDescent="0.2">
      <c r="A1" s="21" t="s">
        <v>395</v>
      </c>
      <c r="B1" s="151"/>
      <c r="C1" s="151"/>
      <c r="D1" s="151"/>
      <c r="E1" s="151"/>
      <c r="F1" s="151"/>
    </row>
    <row r="2" spans="1:7" s="95" customFormat="1" ht="60.95" customHeight="1" x14ac:dyDescent="0.2">
      <c r="A2" s="26"/>
      <c r="B2" s="26" t="s">
        <v>274</v>
      </c>
      <c r="C2" s="26" t="s">
        <v>275</v>
      </c>
      <c r="D2" s="26" t="s">
        <v>25</v>
      </c>
      <c r="E2" s="26" t="s">
        <v>276</v>
      </c>
      <c r="F2" s="26" t="s">
        <v>480</v>
      </c>
    </row>
    <row r="3" spans="1:7" ht="15" customHeight="1" x14ac:dyDescent="0.2">
      <c r="A3" s="21"/>
      <c r="B3" s="21" t="s">
        <v>447</v>
      </c>
      <c r="C3" s="21" t="s">
        <v>447</v>
      </c>
      <c r="D3" s="21" t="s">
        <v>447</v>
      </c>
      <c r="E3" s="21" t="s">
        <v>447</v>
      </c>
      <c r="F3" s="21"/>
    </row>
    <row r="4" spans="1:7" ht="15" customHeight="1" x14ac:dyDescent="0.2">
      <c r="A4" s="63" t="s">
        <v>175</v>
      </c>
      <c r="B4" s="81">
        <v>4028.8165562617551</v>
      </c>
      <c r="C4" s="81">
        <v>675.81424222236819</v>
      </c>
      <c r="D4" s="81">
        <v>23.541475585593059</v>
      </c>
      <c r="E4" s="81">
        <v>81.409884921225895</v>
      </c>
      <c r="F4" s="167"/>
      <c r="G4" s="81"/>
    </row>
    <row r="5" spans="1:7" ht="15" customHeight="1" x14ac:dyDescent="0.2">
      <c r="A5" s="63" t="s">
        <v>146</v>
      </c>
      <c r="B5" s="81">
        <v>2488.6002883120045</v>
      </c>
      <c r="C5" s="81">
        <v>2896.9966840149013</v>
      </c>
      <c r="D5" s="81">
        <v>96.12037633180077</v>
      </c>
      <c r="E5" s="81">
        <v>222.58746213015715</v>
      </c>
      <c r="F5" s="168">
        <v>0.19</v>
      </c>
      <c r="G5" s="81"/>
    </row>
    <row r="19" spans="1:11" ht="15" customHeight="1" x14ac:dyDescent="0.2">
      <c r="K19" s="71" t="s">
        <v>249</v>
      </c>
    </row>
    <row r="20" spans="1:11" ht="15" customHeight="1" x14ac:dyDescent="0.2">
      <c r="K20" s="135" t="s">
        <v>395</v>
      </c>
    </row>
    <row r="21" spans="1:11" ht="15" customHeight="1" x14ac:dyDescent="0.2">
      <c r="A21" s="21" t="s">
        <v>392</v>
      </c>
      <c r="B21" s="151"/>
      <c r="C21" s="151"/>
      <c r="D21" s="151"/>
      <c r="E21" s="151"/>
      <c r="F21" s="151"/>
      <c r="G21" s="151"/>
      <c r="H21" s="151"/>
    </row>
    <row r="22" spans="1:11" s="95" customFormat="1" ht="25.5" x14ac:dyDescent="0.2">
      <c r="A22" s="26"/>
      <c r="B22" s="26"/>
      <c r="C22" s="26" t="s">
        <v>175</v>
      </c>
      <c r="D22" s="26" t="s">
        <v>146</v>
      </c>
      <c r="E22" s="26" t="s">
        <v>174</v>
      </c>
      <c r="F22" s="26" t="s">
        <v>285</v>
      </c>
      <c r="G22" s="26" t="s">
        <v>431</v>
      </c>
      <c r="H22" s="26" t="s">
        <v>285</v>
      </c>
    </row>
    <row r="23" spans="1:11" ht="15" customHeight="1" x14ac:dyDescent="0.2">
      <c r="A23" s="21"/>
      <c r="B23" s="21"/>
      <c r="C23" s="21" t="s">
        <v>280</v>
      </c>
      <c r="D23" s="21" t="s">
        <v>280</v>
      </c>
      <c r="E23" s="21" t="s">
        <v>280</v>
      </c>
      <c r="F23" s="21" t="s">
        <v>280</v>
      </c>
      <c r="G23" s="21" t="s">
        <v>280</v>
      </c>
      <c r="H23" s="21" t="s">
        <v>280</v>
      </c>
    </row>
    <row r="24" spans="1:11" ht="15" customHeight="1" x14ac:dyDescent="0.2">
      <c r="A24" s="63">
        <v>2010</v>
      </c>
      <c r="B24" s="90">
        <v>40179</v>
      </c>
      <c r="C24" s="81">
        <v>98.916489804938735</v>
      </c>
      <c r="D24" s="81">
        <v>98.940791365551817</v>
      </c>
      <c r="E24" s="81">
        <v>98.928095497752906</v>
      </c>
      <c r="F24" s="81">
        <v>98.819399352537999</v>
      </c>
      <c r="G24" s="81">
        <v>99.122994927648634</v>
      </c>
      <c r="H24" s="81">
        <f>G24-F24</f>
        <v>0.30359557511063429</v>
      </c>
    </row>
    <row r="25" spans="1:11" ht="15" customHeight="1" x14ac:dyDescent="0.2">
      <c r="A25" s="63">
        <v>2012</v>
      </c>
      <c r="B25" s="90">
        <v>40909</v>
      </c>
      <c r="C25" s="81">
        <v>101.25524071292342</v>
      </c>
      <c r="D25" s="81">
        <v>101.33539622890937</v>
      </c>
      <c r="E25" s="81">
        <v>100.86047190161663</v>
      </c>
      <c r="F25" s="81">
        <v>100.58596242844783</v>
      </c>
      <c r="G25" s="81">
        <v>101.48112859859965</v>
      </c>
      <c r="H25" s="81">
        <f t="shared" ref="H25:H44" si="0">G25-F25</f>
        <v>0.89516617015182476</v>
      </c>
    </row>
    <row r="26" spans="1:11" ht="15" customHeight="1" x14ac:dyDescent="0.2">
      <c r="A26" s="63">
        <v>2014</v>
      </c>
      <c r="B26" s="90">
        <v>41640</v>
      </c>
      <c r="C26" s="81">
        <v>102.16066421015698</v>
      </c>
      <c r="D26" s="81">
        <v>103.45130445219604</v>
      </c>
      <c r="E26" s="81">
        <v>101.90773142000434</v>
      </c>
      <c r="F26" s="81">
        <v>102.40445199978889</v>
      </c>
      <c r="G26" s="81">
        <v>103.95742913089886</v>
      </c>
      <c r="H26" s="81">
        <f t="shared" si="0"/>
        <v>1.5529771311099694</v>
      </c>
    </row>
    <row r="27" spans="1:11" ht="15" customHeight="1" x14ac:dyDescent="0.2">
      <c r="A27" s="63">
        <v>2016</v>
      </c>
      <c r="B27" s="90">
        <v>42370</v>
      </c>
      <c r="C27" s="81">
        <v>102.60210023688181</v>
      </c>
      <c r="D27" s="81">
        <v>104.69138030643485</v>
      </c>
      <c r="E27" s="81">
        <v>102.31308587095805</v>
      </c>
      <c r="F27" s="81">
        <v>103.34415371290383</v>
      </c>
      <c r="G27" s="81">
        <v>105.46117475462418</v>
      </c>
      <c r="H27" s="81">
        <f t="shared" si="0"/>
        <v>2.1170210417203492</v>
      </c>
    </row>
    <row r="28" spans="1:11" ht="15" customHeight="1" x14ac:dyDescent="0.2">
      <c r="A28" s="63">
        <v>2018</v>
      </c>
      <c r="B28" s="90">
        <v>43101</v>
      </c>
      <c r="C28" s="81">
        <v>103.09321175464544</v>
      </c>
      <c r="D28" s="81">
        <v>105.888172357746</v>
      </c>
      <c r="E28" s="81">
        <v>102.56876433350548</v>
      </c>
      <c r="F28" s="81">
        <v>104.11738441412349</v>
      </c>
      <c r="G28" s="81">
        <v>107.53352605855046</v>
      </c>
      <c r="H28" s="81">
        <f t="shared" si="0"/>
        <v>3.4161416444269719</v>
      </c>
    </row>
    <row r="29" spans="1:11" ht="15" customHeight="1" x14ac:dyDescent="0.2">
      <c r="A29" s="63">
        <v>2020</v>
      </c>
      <c r="B29" s="90">
        <v>43831</v>
      </c>
      <c r="C29" s="81">
        <v>103.74198933427984</v>
      </c>
      <c r="D29" s="81">
        <v>107.86698124346277</v>
      </c>
      <c r="E29" s="81">
        <v>102.9913011761886</v>
      </c>
      <c r="F29" s="81">
        <v>105.38169288347301</v>
      </c>
      <c r="G29" s="81">
        <v>110.64087457656476</v>
      </c>
      <c r="H29" s="81">
        <f t="shared" si="0"/>
        <v>5.2591816930917474</v>
      </c>
    </row>
    <row r="30" spans="1:11" ht="15" customHeight="1" x14ac:dyDescent="0.2">
      <c r="A30" s="63">
        <v>2022</v>
      </c>
      <c r="B30" s="90">
        <v>44562</v>
      </c>
      <c r="C30" s="81">
        <v>105.64499677349799</v>
      </c>
      <c r="D30" s="81">
        <v>113.85311760601216</v>
      </c>
      <c r="E30" s="81">
        <v>104.50329983424585</v>
      </c>
      <c r="F30" s="81">
        <v>109.73963493411145</v>
      </c>
      <c r="G30" s="81">
        <v>120.24195944519505</v>
      </c>
      <c r="H30" s="81">
        <f t="shared" si="0"/>
        <v>10.5023245110836</v>
      </c>
    </row>
    <row r="31" spans="1:11" ht="15" customHeight="1" x14ac:dyDescent="0.2">
      <c r="A31" s="63">
        <v>2024</v>
      </c>
      <c r="B31" s="90">
        <v>45292</v>
      </c>
      <c r="C31" s="81">
        <v>106.22892278572955</v>
      </c>
      <c r="D31" s="81">
        <v>115.53480649137907</v>
      </c>
      <c r="E31" s="81">
        <v>104.31734397745203</v>
      </c>
      <c r="F31" s="81">
        <v>110.59465783861894</v>
      </c>
      <c r="G31" s="81">
        <v>122.0067526254884</v>
      </c>
      <c r="H31" s="81">
        <f t="shared" si="0"/>
        <v>11.41209478686946</v>
      </c>
    </row>
    <row r="32" spans="1:11" ht="15" customHeight="1" x14ac:dyDescent="0.2">
      <c r="A32" s="63">
        <v>2026</v>
      </c>
      <c r="B32" s="90">
        <v>46023</v>
      </c>
      <c r="C32" s="81">
        <v>106.68087602177403</v>
      </c>
      <c r="D32" s="81">
        <v>119.9499792441716</v>
      </c>
      <c r="E32" s="81">
        <v>104.45744644583401</v>
      </c>
      <c r="F32" s="81">
        <v>113.62809714487749</v>
      </c>
      <c r="G32" s="81">
        <v>124.06988609187879</v>
      </c>
      <c r="H32" s="81">
        <f t="shared" si="0"/>
        <v>10.441788947001299</v>
      </c>
    </row>
    <row r="33" spans="1:11" ht="15" customHeight="1" x14ac:dyDescent="0.2">
      <c r="A33" s="63">
        <v>2028</v>
      </c>
      <c r="B33" s="90">
        <v>46753</v>
      </c>
      <c r="C33" s="81">
        <v>108.25519508735752</v>
      </c>
      <c r="D33" s="81">
        <v>123.84604796417845</v>
      </c>
      <c r="E33" s="81">
        <v>104.92258465000629</v>
      </c>
      <c r="F33" s="81">
        <v>117.13111611053903</v>
      </c>
      <c r="G33" s="81">
        <v>128.78647212327363</v>
      </c>
      <c r="H33" s="81">
        <f t="shared" si="0"/>
        <v>11.6553560127346</v>
      </c>
    </row>
    <row r="34" spans="1:11" ht="15" customHeight="1" x14ac:dyDescent="0.2">
      <c r="A34" s="63">
        <v>2030</v>
      </c>
      <c r="B34" s="90">
        <v>47484</v>
      </c>
      <c r="C34" s="81">
        <v>110.69993526058548</v>
      </c>
      <c r="D34" s="81">
        <v>124.97234006299463</v>
      </c>
      <c r="E34" s="81">
        <v>105.97006941854185</v>
      </c>
      <c r="F34" s="81">
        <v>118.31998229206546</v>
      </c>
      <c r="G34" s="81">
        <v>129.98360656656351</v>
      </c>
      <c r="H34" s="81">
        <f t="shared" si="0"/>
        <v>11.663624274498048</v>
      </c>
    </row>
    <row r="35" spans="1:11" ht="15" customHeight="1" x14ac:dyDescent="0.2">
      <c r="A35" s="63">
        <v>2032</v>
      </c>
      <c r="B35" s="90">
        <v>48214</v>
      </c>
      <c r="C35" s="81">
        <v>113.33035389125538</v>
      </c>
      <c r="D35" s="81">
        <v>128.82079848877055</v>
      </c>
      <c r="E35" s="81">
        <v>107.41550539479685</v>
      </c>
      <c r="F35" s="81">
        <v>119.40144834967218</v>
      </c>
      <c r="G35" s="81">
        <v>131.6687290754312</v>
      </c>
      <c r="H35" s="81">
        <f t="shared" si="0"/>
        <v>12.267280725759022</v>
      </c>
    </row>
    <row r="36" spans="1:11" ht="15" customHeight="1" x14ac:dyDescent="0.2">
      <c r="A36" s="63">
        <v>2034</v>
      </c>
      <c r="B36" s="90">
        <v>48945</v>
      </c>
      <c r="C36" s="81">
        <v>116.11811306839154</v>
      </c>
      <c r="D36" s="81">
        <v>131.96898732205784</v>
      </c>
      <c r="E36" s="81">
        <v>109.02513496859952</v>
      </c>
      <c r="F36" s="81">
        <v>121.00794594576878</v>
      </c>
      <c r="G36" s="81">
        <v>133.18408432573744</v>
      </c>
      <c r="H36" s="81">
        <f t="shared" si="0"/>
        <v>12.176138379968663</v>
      </c>
    </row>
    <row r="37" spans="1:11" ht="15" customHeight="1" x14ac:dyDescent="0.2">
      <c r="A37" s="63">
        <v>2036</v>
      </c>
      <c r="B37" s="90">
        <v>49675</v>
      </c>
      <c r="C37" s="81">
        <v>117.84608747035355</v>
      </c>
      <c r="D37" s="81">
        <v>136.42094185416687</v>
      </c>
      <c r="E37" s="81">
        <v>110.19138643933599</v>
      </c>
      <c r="F37" s="81">
        <v>124.00881580467779</v>
      </c>
      <c r="G37" s="81">
        <v>136.52663443542446</v>
      </c>
      <c r="H37" s="81">
        <f t="shared" si="0"/>
        <v>12.51781863074666</v>
      </c>
    </row>
    <row r="38" spans="1:11" ht="15" customHeight="1" x14ac:dyDescent="0.2">
      <c r="A38" s="63">
        <v>2038</v>
      </c>
      <c r="B38" s="90">
        <v>50406</v>
      </c>
      <c r="C38" s="81">
        <v>119.52535219777823</v>
      </c>
      <c r="D38" s="81">
        <v>140.62677625608154</v>
      </c>
      <c r="E38" s="81">
        <v>111.07673785639084</v>
      </c>
      <c r="F38" s="81">
        <v>126.24000669062393</v>
      </c>
      <c r="G38" s="81">
        <v>138.89232253099325</v>
      </c>
      <c r="H38" s="81">
        <f t="shared" si="0"/>
        <v>12.652315840369326</v>
      </c>
    </row>
    <row r="39" spans="1:11" ht="15" customHeight="1" x14ac:dyDescent="0.2">
      <c r="A39" s="63">
        <v>2040</v>
      </c>
      <c r="B39" s="90">
        <v>51136</v>
      </c>
      <c r="C39" s="81">
        <v>119.63903251915571</v>
      </c>
      <c r="D39" s="81">
        <v>146.50129064924525</v>
      </c>
      <c r="E39" s="81">
        <v>111.02728710956144</v>
      </c>
      <c r="F39" s="81">
        <v>131.35215300845132</v>
      </c>
      <c r="G39" s="81">
        <v>146.08648521331006</v>
      </c>
      <c r="H39" s="81">
        <f t="shared" si="0"/>
        <v>14.734332204858731</v>
      </c>
      <c r="K39" s="135" t="s">
        <v>392</v>
      </c>
    </row>
    <row r="40" spans="1:11" ht="15" customHeight="1" x14ac:dyDescent="0.2">
      <c r="A40" s="63">
        <v>2042</v>
      </c>
      <c r="B40" s="90">
        <v>51867</v>
      </c>
      <c r="C40" s="81">
        <v>120.10208232583929</v>
      </c>
      <c r="D40" s="81">
        <v>150.11728705539929</v>
      </c>
      <c r="E40" s="81">
        <v>110.57514324191098</v>
      </c>
      <c r="F40" s="81">
        <v>132.19241390840506</v>
      </c>
      <c r="G40" s="81">
        <v>148.27384751823593</v>
      </c>
      <c r="H40" s="81">
        <f t="shared" si="0"/>
        <v>16.081433609830867</v>
      </c>
    </row>
    <row r="41" spans="1:11" ht="15" customHeight="1" x14ac:dyDescent="0.2">
      <c r="A41" s="63">
        <v>2044</v>
      </c>
      <c r="B41" s="90">
        <v>52597</v>
      </c>
      <c r="C41" s="81">
        <v>121.31856402738184</v>
      </c>
      <c r="D41" s="81">
        <v>153.25494626015532</v>
      </c>
      <c r="E41" s="81">
        <v>110.25821507104813</v>
      </c>
      <c r="F41" s="81">
        <v>133.49819607316073</v>
      </c>
      <c r="G41" s="81">
        <v>150.02156421420537</v>
      </c>
      <c r="H41" s="81">
        <f t="shared" si="0"/>
        <v>16.523368141044642</v>
      </c>
    </row>
    <row r="42" spans="1:11" ht="15" customHeight="1" x14ac:dyDescent="0.2">
      <c r="A42" s="63">
        <v>2046</v>
      </c>
      <c r="B42" s="90">
        <v>53328</v>
      </c>
      <c r="C42" s="81">
        <v>121.92371895532617</v>
      </c>
      <c r="D42" s="81">
        <v>156.87323253328913</v>
      </c>
      <c r="E42" s="81">
        <v>110.39348113427293</v>
      </c>
      <c r="F42" s="81">
        <v>134.19240632818008</v>
      </c>
      <c r="G42" s="81">
        <v>153.16711710573043</v>
      </c>
      <c r="H42" s="81">
        <f t="shared" si="0"/>
        <v>18.974710777550342</v>
      </c>
    </row>
    <row r="43" spans="1:11" ht="15" customHeight="1" x14ac:dyDescent="0.2">
      <c r="A43" s="63">
        <v>2048</v>
      </c>
      <c r="B43" s="90">
        <v>54058</v>
      </c>
      <c r="C43" s="81">
        <v>122.75611270031148</v>
      </c>
      <c r="D43" s="81">
        <v>159.55401629922713</v>
      </c>
      <c r="E43" s="81">
        <v>110.62021717572868</v>
      </c>
      <c r="F43" s="81">
        <v>134.3033047639756</v>
      </c>
      <c r="G43" s="81">
        <v>156.37147353706712</v>
      </c>
      <c r="H43" s="81">
        <f t="shared" si="0"/>
        <v>22.068168773091514</v>
      </c>
    </row>
    <row r="44" spans="1:11" ht="15" customHeight="1" x14ac:dyDescent="0.2">
      <c r="A44" s="63">
        <v>2050</v>
      </c>
      <c r="B44" s="90">
        <v>54789</v>
      </c>
      <c r="C44" s="81">
        <v>123.28232278657474</v>
      </c>
      <c r="D44" s="81">
        <v>162.86307953507156</v>
      </c>
      <c r="E44" s="81">
        <v>111.00802684318116</v>
      </c>
      <c r="F44" s="81">
        <v>134.6043930252923</v>
      </c>
      <c r="G44" s="81">
        <v>160.54135855401142</v>
      </c>
      <c r="H44" s="81">
        <f t="shared" si="0"/>
        <v>25.936965528719128</v>
      </c>
    </row>
  </sheetData>
  <pageMargins left="0.7" right="0.7" top="0.75" bottom="0.75" header="0.3" footer="0.3"/>
  <pageSetup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zoomScale="80" zoomScaleNormal="80" workbookViewId="0"/>
  </sheetViews>
  <sheetFormatPr defaultRowHeight="12.75" x14ac:dyDescent="0.2"/>
  <cols>
    <col min="1" max="10" width="15.7109375" style="63" customWidth="1"/>
    <col min="11" max="16384" width="9.140625" style="63"/>
  </cols>
  <sheetData>
    <row r="1" spans="1:10" s="95" customFormat="1" ht="15" customHeight="1" x14ac:dyDescent="0.2">
      <c r="A1" s="21" t="s">
        <v>481</v>
      </c>
      <c r="B1" s="151"/>
      <c r="C1" s="151"/>
      <c r="D1" s="151"/>
      <c r="E1" s="151"/>
      <c r="F1" s="151"/>
      <c r="G1" s="151"/>
      <c r="H1" s="151"/>
      <c r="I1" s="151"/>
      <c r="J1" s="151"/>
    </row>
    <row r="2" spans="1:10" ht="47.45" customHeight="1" x14ac:dyDescent="0.2">
      <c r="A2" s="26" t="s">
        <v>483</v>
      </c>
      <c r="B2" s="26" t="s">
        <v>286</v>
      </c>
      <c r="C2" s="26" t="s">
        <v>287</v>
      </c>
      <c r="D2" s="26" t="s">
        <v>288</v>
      </c>
      <c r="E2" s="26" t="s">
        <v>289</v>
      </c>
      <c r="F2" s="26" t="s">
        <v>290</v>
      </c>
      <c r="G2" s="26" t="s">
        <v>291</v>
      </c>
      <c r="H2" s="26" t="s">
        <v>292</v>
      </c>
      <c r="I2" s="26" t="s">
        <v>293</v>
      </c>
      <c r="J2" s="26" t="s">
        <v>484</v>
      </c>
    </row>
    <row r="3" spans="1:10" ht="15" customHeight="1" x14ac:dyDescent="0.2">
      <c r="A3" s="21"/>
      <c r="B3" s="21" t="s">
        <v>294</v>
      </c>
      <c r="C3" s="21" t="s">
        <v>294</v>
      </c>
      <c r="D3" s="21" t="s">
        <v>294</v>
      </c>
      <c r="E3" s="21" t="s">
        <v>294</v>
      </c>
      <c r="F3" s="21" t="s">
        <v>294</v>
      </c>
      <c r="G3" s="21" t="s">
        <v>294</v>
      </c>
      <c r="H3" s="21" t="s">
        <v>294</v>
      </c>
      <c r="I3" s="21" t="s">
        <v>294</v>
      </c>
      <c r="J3" s="21"/>
    </row>
    <row r="4" spans="1:10" ht="15" customHeight="1" x14ac:dyDescent="0.2">
      <c r="A4" s="63">
        <v>2010</v>
      </c>
      <c r="B4" s="87">
        <v>20.732442422361267</v>
      </c>
      <c r="C4" s="87">
        <v>20.575851097832388</v>
      </c>
      <c r="D4" s="87">
        <v>20.708586915582174</v>
      </c>
      <c r="E4" s="87">
        <v>0.13273581774978638</v>
      </c>
      <c r="F4" s="87">
        <v>4.8760709667445781</v>
      </c>
      <c r="G4" s="87">
        <v>4.827547856365336</v>
      </c>
      <c r="H4" s="87">
        <v>5.0427183330546006</v>
      </c>
      <c r="I4" s="87">
        <v>0.21517047668926459</v>
      </c>
      <c r="J4" s="91">
        <f>C4-G4-I4</f>
        <v>15.533132764777788</v>
      </c>
    </row>
    <row r="5" spans="1:10" ht="15" customHeight="1" x14ac:dyDescent="0.2">
      <c r="A5" s="63">
        <v>2012</v>
      </c>
      <c r="B5" s="87">
        <v>22.342273880726747</v>
      </c>
      <c r="C5" s="87">
        <v>21.901621661460929</v>
      </c>
      <c r="D5" s="87">
        <v>21.96510757140916</v>
      </c>
      <c r="E5" s="87">
        <v>6.3485909948230557E-2</v>
      </c>
      <c r="F5" s="87">
        <v>3.9008567733956614</v>
      </c>
      <c r="G5" s="87">
        <v>3.6689363708376526</v>
      </c>
      <c r="H5" s="87">
        <v>3.8408893729487947</v>
      </c>
      <c r="I5" s="87">
        <v>0.17195300211114217</v>
      </c>
      <c r="J5" s="91">
        <f t="shared" ref="J5:J24" si="0">C5-G5-I5</f>
        <v>18.060732288512135</v>
      </c>
    </row>
    <row r="6" spans="1:10" ht="15" customHeight="1" x14ac:dyDescent="0.2">
      <c r="A6" s="63">
        <v>2014</v>
      </c>
      <c r="B6" s="87">
        <v>22.342273880726804</v>
      </c>
      <c r="C6" s="87">
        <v>21.289570440764617</v>
      </c>
      <c r="D6" s="87">
        <v>21.415596863051835</v>
      </c>
      <c r="E6" s="87">
        <v>0.12602642228721805</v>
      </c>
      <c r="F6" s="87">
        <v>4.0568910443314801</v>
      </c>
      <c r="G6" s="87">
        <v>3.375421461170637</v>
      </c>
      <c r="H6" s="87">
        <v>3.5821248252187972</v>
      </c>
      <c r="I6" s="87">
        <v>0.20670336404816014</v>
      </c>
      <c r="J6" s="91">
        <f t="shared" si="0"/>
        <v>17.707445615545822</v>
      </c>
    </row>
    <row r="7" spans="1:10" ht="15" customHeight="1" x14ac:dyDescent="0.2">
      <c r="A7" s="63">
        <v>2016</v>
      </c>
      <c r="B7" s="87">
        <v>22.354272732987013</v>
      </c>
      <c r="C7" s="87">
        <v>20.547934692226722</v>
      </c>
      <c r="D7" s="87">
        <v>20.701877871431901</v>
      </c>
      <c r="E7" s="87">
        <v>0.15394317920517864</v>
      </c>
      <c r="F7" s="87">
        <v>4.0097026837587704</v>
      </c>
      <c r="G7" s="87">
        <v>3.1053877442769848</v>
      </c>
      <c r="H7" s="87">
        <v>3.295554839201297</v>
      </c>
      <c r="I7" s="87">
        <v>0.19016709492431216</v>
      </c>
      <c r="J7" s="91">
        <f t="shared" si="0"/>
        <v>17.252379853025424</v>
      </c>
    </row>
    <row r="8" spans="1:10" ht="15" customHeight="1" x14ac:dyDescent="0.2">
      <c r="A8" s="63">
        <v>2018</v>
      </c>
      <c r="B8" s="87">
        <v>22.381110679348961</v>
      </c>
      <c r="C8" s="87">
        <v>19.667311082692709</v>
      </c>
      <c r="D8" s="87">
        <v>19.850545366597331</v>
      </c>
      <c r="E8" s="87">
        <v>0.18323428390462126</v>
      </c>
      <c r="F8" s="87">
        <v>4.0744400064803221</v>
      </c>
      <c r="G8" s="87">
        <v>2.9811722345059057</v>
      </c>
      <c r="H8" s="87">
        <v>3.163732645633242</v>
      </c>
      <c r="I8" s="87">
        <v>0.18256041112733623</v>
      </c>
      <c r="J8" s="91">
        <f t="shared" si="0"/>
        <v>16.503578437059467</v>
      </c>
    </row>
    <row r="9" spans="1:10" ht="15" customHeight="1" x14ac:dyDescent="0.2">
      <c r="A9" s="63">
        <v>2020</v>
      </c>
      <c r="B9" s="87">
        <v>22.47713861230206</v>
      </c>
      <c r="C9" s="87">
        <v>18.880618639384995</v>
      </c>
      <c r="D9" s="87">
        <v>19.099032171777406</v>
      </c>
      <c r="E9" s="87">
        <v>0.21841353239241101</v>
      </c>
      <c r="F9" s="87">
        <v>4.0744400064803203</v>
      </c>
      <c r="G9" s="87">
        <v>2.74267845574543</v>
      </c>
      <c r="H9" s="87">
        <v>2.9654188551853644</v>
      </c>
      <c r="I9" s="87">
        <v>0.2227403994399344</v>
      </c>
      <c r="J9" s="91">
        <f t="shared" si="0"/>
        <v>15.915199784199629</v>
      </c>
    </row>
    <row r="10" spans="1:10" ht="15" customHeight="1" x14ac:dyDescent="0.2">
      <c r="A10" s="63">
        <v>2022</v>
      </c>
      <c r="B10" s="87">
        <v>22.421137376788128</v>
      </c>
      <c r="C10" s="87">
        <v>17.525468072339532</v>
      </c>
      <c r="D10" s="87">
        <v>17.781579563715489</v>
      </c>
      <c r="E10" s="87">
        <v>0.25611149137595746</v>
      </c>
      <c r="F10" s="87">
        <v>3.8751206900141053</v>
      </c>
      <c r="G10" s="87">
        <v>2.5622645914339359</v>
      </c>
      <c r="H10" s="87">
        <v>2.8468021009779498</v>
      </c>
      <c r="I10" s="87">
        <v>0.28453750954401391</v>
      </c>
      <c r="J10" s="91">
        <f t="shared" si="0"/>
        <v>14.678665971361582</v>
      </c>
    </row>
    <row r="11" spans="1:10" ht="15" customHeight="1" x14ac:dyDescent="0.2">
      <c r="A11" s="63">
        <v>2024</v>
      </c>
      <c r="B11" s="87">
        <v>22.416755570835484</v>
      </c>
      <c r="C11" s="87">
        <v>16.49690300071331</v>
      </c>
      <c r="D11" s="87">
        <v>16.819656170344487</v>
      </c>
      <c r="E11" s="87">
        <v>0.32275316963117717</v>
      </c>
      <c r="F11" s="87">
        <v>4.0301255176146666</v>
      </c>
      <c r="G11" s="87">
        <v>2.3572834241192231</v>
      </c>
      <c r="H11" s="87">
        <v>2.5449805069477374</v>
      </c>
      <c r="I11" s="87">
        <v>0.18769708282851427</v>
      </c>
      <c r="J11" s="91">
        <f t="shared" si="0"/>
        <v>13.951922493765572</v>
      </c>
    </row>
    <row r="12" spans="1:10" ht="15" customHeight="1" x14ac:dyDescent="0.2">
      <c r="A12" s="63">
        <v>2026</v>
      </c>
      <c r="B12" s="87">
        <v>22.360413768825683</v>
      </c>
      <c r="C12" s="87">
        <v>15.612450543415488</v>
      </c>
      <c r="D12" s="87">
        <v>15.842610423309972</v>
      </c>
      <c r="E12" s="87">
        <v>0.23015987989448483</v>
      </c>
      <c r="F12" s="87">
        <v>4.0301255176146658</v>
      </c>
      <c r="G12" s="87">
        <v>2.010626683524448</v>
      </c>
      <c r="H12" s="87">
        <v>2.183689992202857</v>
      </c>
      <c r="I12" s="87">
        <v>0.17306330867840902</v>
      </c>
      <c r="J12" s="91">
        <f t="shared" si="0"/>
        <v>13.42876055121263</v>
      </c>
    </row>
    <row r="13" spans="1:10" ht="15" customHeight="1" x14ac:dyDescent="0.2">
      <c r="A13" s="63">
        <v>2028</v>
      </c>
      <c r="B13" s="87">
        <v>22.360413768825683</v>
      </c>
      <c r="C13" s="87">
        <v>14.469088955879519</v>
      </c>
      <c r="D13" s="87">
        <v>14.679554720821322</v>
      </c>
      <c r="E13" s="87">
        <v>0.21046576494180336</v>
      </c>
      <c r="F13" s="87">
        <v>3.8689204969100843</v>
      </c>
      <c r="G13" s="87">
        <v>1.7213641834253983</v>
      </c>
      <c r="H13" s="87">
        <v>1.9498902019464581</v>
      </c>
      <c r="I13" s="87">
        <v>0.2285260185210598</v>
      </c>
      <c r="J13" s="91">
        <f t="shared" si="0"/>
        <v>12.519198753933061</v>
      </c>
    </row>
    <row r="14" spans="1:10" ht="15" customHeight="1" x14ac:dyDescent="0.2">
      <c r="A14" s="63">
        <v>2030</v>
      </c>
      <c r="B14" s="87">
        <v>22.489647221522929</v>
      </c>
      <c r="C14" s="87">
        <v>13.514234564420654</v>
      </c>
      <c r="D14" s="87">
        <v>13.793431253589677</v>
      </c>
      <c r="E14" s="87">
        <v>0.27919668916902296</v>
      </c>
      <c r="F14" s="87">
        <v>3.8601757009320616</v>
      </c>
      <c r="G14" s="87">
        <v>1.4785499596800438</v>
      </c>
      <c r="H14" s="87">
        <v>1.7530297859496777</v>
      </c>
      <c r="I14" s="87">
        <v>0.27447982626963396</v>
      </c>
      <c r="J14" s="91">
        <f t="shared" si="0"/>
        <v>11.761204778470978</v>
      </c>
    </row>
    <row r="15" spans="1:10" ht="15" customHeight="1" x14ac:dyDescent="0.2">
      <c r="A15" s="63">
        <v>2032</v>
      </c>
      <c r="B15" s="87">
        <v>22.757329589630199</v>
      </c>
      <c r="C15" s="87">
        <v>12.826368493100114</v>
      </c>
      <c r="D15" s="87">
        <v>13.240967277761998</v>
      </c>
      <c r="E15" s="87">
        <v>0.41459878466188371</v>
      </c>
      <c r="F15" s="87">
        <v>4.0145827289693461</v>
      </c>
      <c r="G15" s="87">
        <v>1.3101022344257731</v>
      </c>
      <c r="H15" s="87">
        <v>1.6290347991593019</v>
      </c>
      <c r="I15" s="87">
        <v>0.31893256473352882</v>
      </c>
      <c r="J15" s="91">
        <f t="shared" si="0"/>
        <v>11.197333693940811</v>
      </c>
    </row>
    <row r="16" spans="1:10" ht="15" customHeight="1" x14ac:dyDescent="0.2">
      <c r="A16" s="63">
        <v>2034</v>
      </c>
      <c r="B16" s="87">
        <v>23.004513269781732</v>
      </c>
      <c r="C16" s="87">
        <v>12.313313753376132</v>
      </c>
      <c r="D16" s="87">
        <v>12.862894254142271</v>
      </c>
      <c r="E16" s="87">
        <v>0.54958050076613851</v>
      </c>
      <c r="F16" s="87">
        <v>4.3878942853663867</v>
      </c>
      <c r="G16" s="87">
        <v>1.2576981450487423</v>
      </c>
      <c r="H16" s="87">
        <v>1.6552208428385367</v>
      </c>
      <c r="I16" s="87">
        <v>0.39752269778979432</v>
      </c>
      <c r="J16" s="91">
        <f t="shared" si="0"/>
        <v>10.658092910537595</v>
      </c>
    </row>
    <row r="17" spans="1:13" ht="15" customHeight="1" x14ac:dyDescent="0.2">
      <c r="A17" s="63">
        <v>2036</v>
      </c>
      <c r="B17" s="87">
        <v>23.06090626821155</v>
      </c>
      <c r="C17" s="87">
        <v>11.66184146248357</v>
      </c>
      <c r="D17" s="87">
        <v>12.305267515786733</v>
      </c>
      <c r="E17" s="87">
        <v>0.6434260533031626</v>
      </c>
      <c r="F17" s="87">
        <v>4.7187447291855795</v>
      </c>
      <c r="G17" s="87">
        <v>1.1615601570673344</v>
      </c>
      <c r="H17" s="87">
        <v>1.6508321135456088</v>
      </c>
      <c r="I17" s="87">
        <v>0.48927195647827437</v>
      </c>
      <c r="J17" s="91">
        <f t="shared" si="0"/>
        <v>10.011009348937961</v>
      </c>
    </row>
    <row r="18" spans="1:13" ht="15" customHeight="1" x14ac:dyDescent="0.2">
      <c r="A18" s="63">
        <v>2038</v>
      </c>
      <c r="B18" s="87">
        <v>23.072767948525975</v>
      </c>
      <c r="C18" s="87">
        <v>10.93720582173728</v>
      </c>
      <c r="D18" s="87">
        <v>11.657022198644102</v>
      </c>
      <c r="E18" s="87">
        <v>0.71981637690682199</v>
      </c>
      <c r="F18" s="87">
        <v>5.0620111886570349</v>
      </c>
      <c r="G18" s="87">
        <v>1.06575529614932</v>
      </c>
      <c r="H18" s="87">
        <v>1.6184637747990951</v>
      </c>
      <c r="I18" s="87">
        <v>0.55270847864977513</v>
      </c>
      <c r="J18" s="91">
        <f t="shared" si="0"/>
        <v>9.3187420469381852</v>
      </c>
    </row>
    <row r="19" spans="1:13" ht="15" customHeight="1" x14ac:dyDescent="0.2">
      <c r="A19" s="63">
        <v>2040</v>
      </c>
      <c r="B19" s="87">
        <v>23.076906315214575</v>
      </c>
      <c r="C19" s="87">
        <v>9.762943114521951</v>
      </c>
      <c r="D19" s="87">
        <v>10.448398331980545</v>
      </c>
      <c r="E19" s="87">
        <v>0.68545521745859439</v>
      </c>
      <c r="F19" s="87">
        <v>5.0102102145813525</v>
      </c>
      <c r="G19" s="87">
        <v>0.87130858525497368</v>
      </c>
      <c r="H19" s="87">
        <v>1.4242481218232059</v>
      </c>
      <c r="I19" s="87">
        <v>0.55293953656823225</v>
      </c>
      <c r="J19" s="91">
        <f t="shared" si="0"/>
        <v>8.3386949926987448</v>
      </c>
    </row>
    <row r="20" spans="1:13" ht="15" customHeight="1" x14ac:dyDescent="0.2">
      <c r="A20" s="63">
        <v>2042</v>
      </c>
      <c r="B20" s="87">
        <v>23.079741783779379</v>
      </c>
      <c r="C20" s="87">
        <v>8.5868985217981866</v>
      </c>
      <c r="D20" s="87">
        <v>9.1565053222655468</v>
      </c>
      <c r="E20" s="87">
        <v>0.56960680046736023</v>
      </c>
      <c r="F20" s="87">
        <v>4.9480481929353424</v>
      </c>
      <c r="G20" s="87">
        <v>0.7501112061281815</v>
      </c>
      <c r="H20" s="87">
        <v>1.2952694700038767</v>
      </c>
      <c r="I20" s="87">
        <v>0.54515826387569521</v>
      </c>
      <c r="J20" s="91">
        <f t="shared" si="0"/>
        <v>7.2916290517943096</v>
      </c>
      <c r="M20" s="71" t="s">
        <v>250</v>
      </c>
    </row>
    <row r="21" spans="1:13" ht="15" customHeight="1" x14ac:dyDescent="0.2">
      <c r="A21" s="63">
        <v>2044</v>
      </c>
      <c r="B21" s="87">
        <v>23.081961596388275</v>
      </c>
      <c r="C21" s="87">
        <v>7.3274971393150636</v>
      </c>
      <c r="D21" s="87">
        <v>7.8154501681148609</v>
      </c>
      <c r="E21" s="87">
        <v>0.48795302879979729</v>
      </c>
      <c r="F21" s="87">
        <v>4.9081063222275247</v>
      </c>
      <c r="G21" s="87">
        <v>0.67733496609767152</v>
      </c>
      <c r="H21" s="87">
        <v>1.2152234754158067</v>
      </c>
      <c r="I21" s="87">
        <v>0.53788850931813514</v>
      </c>
      <c r="J21" s="91">
        <f t="shared" si="0"/>
        <v>6.1122736638992574</v>
      </c>
      <c r="M21" s="135" t="s">
        <v>393</v>
      </c>
    </row>
    <row r="22" spans="1:13" ht="15" customHeight="1" x14ac:dyDescent="0.2">
      <c r="A22" s="63">
        <v>2046</v>
      </c>
      <c r="B22" s="87">
        <v>23.084925860655797</v>
      </c>
      <c r="C22" s="87">
        <v>6.1724443291718023</v>
      </c>
      <c r="D22" s="87">
        <v>6.4749016571550468</v>
      </c>
      <c r="E22" s="87">
        <v>0.30245732798324454</v>
      </c>
      <c r="F22" s="87">
        <v>4.886879336218481</v>
      </c>
      <c r="G22" s="87">
        <v>0.64233823958079561</v>
      </c>
      <c r="H22" s="87">
        <v>1.1505148969069003</v>
      </c>
      <c r="I22" s="87">
        <v>0.50817665732610473</v>
      </c>
      <c r="J22" s="91">
        <f t="shared" si="0"/>
        <v>5.0219294322649022</v>
      </c>
    </row>
    <row r="23" spans="1:13" ht="15" customHeight="1" x14ac:dyDescent="0.2">
      <c r="A23" s="63">
        <v>2048</v>
      </c>
      <c r="B23" s="87">
        <v>23.087467994700628</v>
      </c>
      <c r="C23" s="87">
        <v>4.9110321096003418</v>
      </c>
      <c r="D23" s="87">
        <v>5.3007588987621803</v>
      </c>
      <c r="E23" s="87">
        <v>0.38972678916183856</v>
      </c>
      <c r="F23" s="87">
        <v>4.8614845653991132</v>
      </c>
      <c r="G23" s="87">
        <v>0.64564834803648674</v>
      </c>
      <c r="H23" s="87">
        <v>1.1969954547802317</v>
      </c>
      <c r="I23" s="87">
        <v>0.55134710674374499</v>
      </c>
      <c r="J23" s="91">
        <f t="shared" si="0"/>
        <v>3.7140366548201103</v>
      </c>
    </row>
    <row r="24" spans="1:13" ht="15" customHeight="1" x14ac:dyDescent="0.2">
      <c r="A24" s="63">
        <v>2050</v>
      </c>
      <c r="B24" s="87">
        <v>23.088979479749387</v>
      </c>
      <c r="C24" s="87">
        <v>3.748236290471497</v>
      </c>
      <c r="D24" s="87">
        <v>4.1427178939347407</v>
      </c>
      <c r="E24" s="87">
        <v>0.39448160346324368</v>
      </c>
      <c r="F24" s="87">
        <v>4.8224084978626172</v>
      </c>
      <c r="G24" s="87">
        <v>0.62615735622528657</v>
      </c>
      <c r="H24" s="87">
        <v>1.1822122343356449</v>
      </c>
      <c r="I24" s="87">
        <v>0.55605487811035836</v>
      </c>
      <c r="J24" s="91">
        <f t="shared" si="0"/>
        <v>2.566024056135852</v>
      </c>
    </row>
    <row r="25" spans="1:13" ht="15" customHeight="1" x14ac:dyDescent="0.2"/>
    <row r="26" spans="1:13" ht="15" customHeight="1" x14ac:dyDescent="0.2"/>
    <row r="27" spans="1:13" ht="15" customHeight="1" x14ac:dyDescent="0.2"/>
    <row r="28" spans="1:13" s="95" customFormat="1" ht="15" customHeight="1" x14ac:dyDescent="0.2">
      <c r="A28" s="21" t="s">
        <v>482</v>
      </c>
      <c r="B28" s="151"/>
      <c r="C28" s="151"/>
      <c r="D28" s="151"/>
      <c r="E28" s="151"/>
      <c r="F28" s="151"/>
      <c r="G28" s="151"/>
      <c r="H28" s="151"/>
      <c r="I28" s="151"/>
      <c r="J28" s="151"/>
    </row>
    <row r="29" spans="1:13" ht="44.25" customHeight="1" x14ac:dyDescent="0.2">
      <c r="A29" s="26" t="s">
        <v>486</v>
      </c>
      <c r="B29" s="26" t="s">
        <v>286</v>
      </c>
      <c r="C29" s="26" t="s">
        <v>287</v>
      </c>
      <c r="D29" s="26" t="s">
        <v>288</v>
      </c>
      <c r="E29" s="26" t="s">
        <v>289</v>
      </c>
      <c r="F29" s="26" t="s">
        <v>290</v>
      </c>
      <c r="G29" s="26" t="s">
        <v>291</v>
      </c>
      <c r="H29" s="26" t="s">
        <v>292</v>
      </c>
      <c r="I29" s="26" t="s">
        <v>293</v>
      </c>
      <c r="J29" s="26" t="s">
        <v>279</v>
      </c>
    </row>
    <row r="30" spans="1:13" ht="15" customHeight="1" x14ac:dyDescent="0.2">
      <c r="A30" s="21"/>
      <c r="B30" s="21" t="s">
        <v>485</v>
      </c>
      <c r="C30" s="21" t="s">
        <v>485</v>
      </c>
      <c r="D30" s="21" t="s">
        <v>485</v>
      </c>
      <c r="E30" s="21" t="s">
        <v>485</v>
      </c>
      <c r="F30" s="21" t="s">
        <v>485</v>
      </c>
      <c r="G30" s="21" t="s">
        <v>485</v>
      </c>
      <c r="H30" s="21" t="s">
        <v>485</v>
      </c>
      <c r="I30" s="21" t="s">
        <v>485</v>
      </c>
      <c r="J30" s="21"/>
    </row>
    <row r="31" spans="1:13" ht="15" customHeight="1" x14ac:dyDescent="0.2">
      <c r="A31" s="63">
        <v>2010</v>
      </c>
      <c r="B31" s="81">
        <v>2.0093419007963282</v>
      </c>
      <c r="C31" s="81">
        <v>2.0072303521495911</v>
      </c>
      <c r="D31" s="81">
        <v>2.0086213111836191</v>
      </c>
      <c r="E31" s="81">
        <v>1.3909590340279721E-3</v>
      </c>
      <c r="F31" s="81">
        <v>4.0168846085922558</v>
      </c>
      <c r="G31" s="81">
        <v>3.9968541943223213</v>
      </c>
      <c r="H31" s="81">
        <v>4.1229753439330281</v>
      </c>
      <c r="I31" s="81">
        <v>0.12612114961070686</v>
      </c>
      <c r="J31" s="81">
        <f>G31-C31-E31</f>
        <v>1.9882328831387022</v>
      </c>
    </row>
    <row r="32" spans="1:13" ht="15" customHeight="1" x14ac:dyDescent="0.2">
      <c r="A32" s="63">
        <v>2012</v>
      </c>
      <c r="B32" s="81">
        <v>2.0520654728693675</v>
      </c>
      <c r="C32" s="81">
        <v>2.0313614416453483</v>
      </c>
      <c r="D32" s="81">
        <v>2.0396415632842628</v>
      </c>
      <c r="E32" s="81">
        <v>8.2801216389145615E-3</v>
      </c>
      <c r="F32" s="81">
        <v>5.2740887639686713</v>
      </c>
      <c r="G32" s="81">
        <v>5.1909649953509147</v>
      </c>
      <c r="H32" s="81">
        <v>5.298640867246931</v>
      </c>
      <c r="I32" s="81">
        <v>0.10767587189601624</v>
      </c>
      <c r="J32" s="81">
        <f t="shared" ref="J32:J51" si="1">G32-C32-E32</f>
        <v>3.1513234320666519</v>
      </c>
    </row>
    <row r="33" spans="1:10" ht="15" customHeight="1" x14ac:dyDescent="0.2">
      <c r="A33" s="63">
        <v>2014</v>
      </c>
      <c r="B33" s="81">
        <v>2.0442430732142345</v>
      </c>
      <c r="C33" s="81">
        <v>2.0016079197193846</v>
      </c>
      <c r="D33" s="81">
        <v>2.0081934078749883</v>
      </c>
      <c r="E33" s="81">
        <v>6.5854881556037803E-3</v>
      </c>
      <c r="F33" s="81">
        <v>5.4422034133861841</v>
      </c>
      <c r="G33" s="81">
        <v>5.2010100278245268</v>
      </c>
      <c r="H33" s="81">
        <v>5.3097796921305882</v>
      </c>
      <c r="I33" s="81">
        <v>0.10876966430606139</v>
      </c>
      <c r="J33" s="81">
        <f t="shared" si="1"/>
        <v>3.1928166199495385</v>
      </c>
    </row>
    <row r="34" spans="1:10" ht="15" customHeight="1" x14ac:dyDescent="0.2">
      <c r="A34" s="63">
        <v>2016</v>
      </c>
      <c r="B34" s="81">
        <v>2.0518849970999105</v>
      </c>
      <c r="C34" s="81">
        <v>1.9744786435599637</v>
      </c>
      <c r="D34" s="81">
        <v>1.9859708044250337</v>
      </c>
      <c r="E34" s="81">
        <v>1.1492160865069989E-2</v>
      </c>
      <c r="F34" s="81">
        <v>5.4917871695564857</v>
      </c>
      <c r="G34" s="81">
        <v>5.1979752119097435</v>
      </c>
      <c r="H34" s="81">
        <v>5.2768169508291987</v>
      </c>
      <c r="I34" s="81">
        <v>7.8841738919455118E-2</v>
      </c>
      <c r="J34" s="81">
        <f t="shared" si="1"/>
        <v>3.2120044074847094</v>
      </c>
    </row>
    <row r="35" spans="1:10" ht="15" customHeight="1" x14ac:dyDescent="0.2">
      <c r="A35" s="63">
        <v>2018</v>
      </c>
      <c r="B35" s="81">
        <v>2.0457669153858453</v>
      </c>
      <c r="C35" s="81">
        <v>1.9357669871109018</v>
      </c>
      <c r="D35" s="81">
        <v>1.9450566956500883</v>
      </c>
      <c r="E35" s="81">
        <v>9.2897085391865364E-3</v>
      </c>
      <c r="F35" s="81">
        <v>5.4734141232711959</v>
      </c>
      <c r="G35" s="81">
        <v>5.1065711731431342</v>
      </c>
      <c r="H35" s="81">
        <v>5.2111777147369773</v>
      </c>
      <c r="I35" s="81">
        <v>0.10460654159384308</v>
      </c>
      <c r="J35" s="81">
        <f t="shared" si="1"/>
        <v>3.1615144774930464</v>
      </c>
    </row>
    <row r="36" spans="1:10" ht="15" customHeight="1" x14ac:dyDescent="0.2">
      <c r="A36" s="63">
        <v>2020</v>
      </c>
      <c r="B36" s="81">
        <v>2.0335967321999227</v>
      </c>
      <c r="C36" s="81">
        <v>1.8885145588165386</v>
      </c>
      <c r="D36" s="81">
        <v>1.9063747200704999</v>
      </c>
      <c r="E36" s="81">
        <v>1.7860161253961282E-2</v>
      </c>
      <c r="F36" s="81">
        <v>5.5904423630516176</v>
      </c>
      <c r="G36" s="81">
        <v>5.1257804315560129</v>
      </c>
      <c r="H36" s="81">
        <v>5.253361319606638</v>
      </c>
      <c r="I36" s="81">
        <v>0.12758088805062506</v>
      </c>
      <c r="J36" s="81">
        <f t="shared" si="1"/>
        <v>3.2194057114855132</v>
      </c>
    </row>
    <row r="37" spans="1:10" ht="15" customHeight="1" x14ac:dyDescent="0.2">
      <c r="A37" s="63">
        <v>2022</v>
      </c>
      <c r="B37" s="81">
        <v>2.0229777271256739</v>
      </c>
      <c r="C37" s="81">
        <v>1.8240800635060399</v>
      </c>
      <c r="D37" s="81">
        <v>1.8549479936798561</v>
      </c>
      <c r="E37" s="81">
        <v>3.0867930173816172E-2</v>
      </c>
      <c r="F37" s="81">
        <v>5.7313377641937837</v>
      </c>
      <c r="G37" s="81">
        <v>5.257080850254896</v>
      </c>
      <c r="H37" s="81">
        <v>5.4085049776507512</v>
      </c>
      <c r="I37" s="81">
        <v>0.1514241273958552</v>
      </c>
      <c r="J37" s="81">
        <f t="shared" si="1"/>
        <v>3.4021328565750402</v>
      </c>
    </row>
    <row r="38" spans="1:10" ht="15" customHeight="1" x14ac:dyDescent="0.2">
      <c r="A38" s="63">
        <v>2024</v>
      </c>
      <c r="B38" s="81">
        <v>2.0288398041902087</v>
      </c>
      <c r="C38" s="81">
        <v>1.8072057221522388</v>
      </c>
      <c r="D38" s="81">
        <v>1.8427736081830499</v>
      </c>
      <c r="E38" s="81">
        <v>3.5567886030811069E-2</v>
      </c>
      <c r="F38" s="81">
        <v>5.5785343154735605</v>
      </c>
      <c r="G38" s="81">
        <v>4.9571657874875132</v>
      </c>
      <c r="H38" s="81">
        <v>5.0488009978396464</v>
      </c>
      <c r="I38" s="81">
        <v>9.1635210352133178E-2</v>
      </c>
      <c r="J38" s="81">
        <f t="shared" si="1"/>
        <v>3.1143921793044633</v>
      </c>
    </row>
    <row r="39" spans="1:10" ht="15" customHeight="1" x14ac:dyDescent="0.2">
      <c r="A39" s="63">
        <v>2026</v>
      </c>
      <c r="B39" s="81">
        <v>2.0230152377127277</v>
      </c>
      <c r="C39" s="81">
        <v>1.7805933776719909</v>
      </c>
      <c r="D39" s="81">
        <v>1.8117473526875143</v>
      </c>
      <c r="E39" s="81">
        <v>3.1153975015523416E-2</v>
      </c>
      <c r="F39" s="81">
        <v>5.6420106176165836</v>
      </c>
      <c r="G39" s="81">
        <v>4.9078129420185785</v>
      </c>
      <c r="H39" s="81">
        <v>4.987765804283649</v>
      </c>
      <c r="I39" s="81">
        <v>7.9952862265070479E-2</v>
      </c>
      <c r="J39" s="81">
        <f t="shared" si="1"/>
        <v>3.0960655893310642</v>
      </c>
    </row>
    <row r="40" spans="1:10" ht="15" customHeight="1" x14ac:dyDescent="0.2">
      <c r="A40" s="63">
        <v>2028</v>
      </c>
      <c r="B40" s="81">
        <v>2.0189972689710962</v>
      </c>
      <c r="C40" s="81">
        <v>1.7392579166730102</v>
      </c>
      <c r="D40" s="81">
        <v>1.7675476377457349</v>
      </c>
      <c r="E40" s="81">
        <v>2.828972107272465E-2</v>
      </c>
      <c r="F40" s="81">
        <v>5.7905898996849752</v>
      </c>
      <c r="G40" s="81">
        <v>5.0198893542220162</v>
      </c>
      <c r="H40" s="81">
        <v>5.1284092124556429</v>
      </c>
      <c r="I40" s="81">
        <v>0.10851985823362664</v>
      </c>
      <c r="J40" s="81">
        <f t="shared" si="1"/>
        <v>3.2523417164762813</v>
      </c>
    </row>
    <row r="41" spans="1:10" ht="15" customHeight="1" x14ac:dyDescent="0.2">
      <c r="A41" s="63">
        <v>2030</v>
      </c>
      <c r="B41" s="81">
        <v>2.0347039142554268</v>
      </c>
      <c r="C41" s="81">
        <v>1.7273743191045521</v>
      </c>
      <c r="D41" s="81">
        <v>1.7488084884669293</v>
      </c>
      <c r="E41" s="81">
        <v>2.1434169362377187E-2</v>
      </c>
      <c r="F41" s="81">
        <v>6.1672652651207089</v>
      </c>
      <c r="G41" s="81">
        <v>5.2820109469852259</v>
      </c>
      <c r="H41" s="81">
        <v>5.4269948658938052</v>
      </c>
      <c r="I41" s="81">
        <v>0.14498391890857931</v>
      </c>
      <c r="J41" s="81">
        <f t="shared" si="1"/>
        <v>3.5332024585182968</v>
      </c>
    </row>
    <row r="42" spans="1:10" ht="15" customHeight="1" x14ac:dyDescent="0.2">
      <c r="A42" s="63">
        <v>2032</v>
      </c>
      <c r="B42" s="81">
        <v>2.0561689666560166</v>
      </c>
      <c r="C42" s="81">
        <v>1.7107318706465986</v>
      </c>
      <c r="D42" s="81">
        <v>1.7432306319549018</v>
      </c>
      <c r="E42" s="81">
        <v>3.2498761308303203E-2</v>
      </c>
      <c r="F42" s="81">
        <v>6.5657088772673262</v>
      </c>
      <c r="G42" s="81">
        <v>5.5706396561782032</v>
      </c>
      <c r="H42" s="81">
        <v>5.7421917447443329</v>
      </c>
      <c r="I42" s="81">
        <v>0.17155208856612969</v>
      </c>
      <c r="J42" s="81">
        <f t="shared" si="1"/>
        <v>3.8274090242233019</v>
      </c>
    </row>
    <row r="43" spans="1:10" ht="15" customHeight="1" x14ac:dyDescent="0.2">
      <c r="A43" s="63">
        <v>2034</v>
      </c>
      <c r="B43" s="81">
        <v>2.089740978259683</v>
      </c>
      <c r="C43" s="81">
        <v>1.7238640693339096</v>
      </c>
      <c r="D43" s="81">
        <v>1.7607887615284492</v>
      </c>
      <c r="E43" s="81">
        <v>3.6924692194539643E-2</v>
      </c>
      <c r="F43" s="81">
        <v>6.8465401726751445</v>
      </c>
      <c r="G43" s="81">
        <v>5.6890058011475224</v>
      </c>
      <c r="H43" s="81">
        <v>5.9000848331168081</v>
      </c>
      <c r="I43" s="81">
        <v>0.21107903196928568</v>
      </c>
      <c r="J43" s="81">
        <f t="shared" si="1"/>
        <v>3.9282170396190734</v>
      </c>
    </row>
    <row r="44" spans="1:10" ht="15" customHeight="1" x14ac:dyDescent="0.2">
      <c r="A44" s="63">
        <v>2036</v>
      </c>
      <c r="B44" s="81">
        <v>2.088508852151143</v>
      </c>
      <c r="C44" s="81">
        <v>1.7045850664616204</v>
      </c>
      <c r="D44" s="81">
        <v>1.7421300525873922</v>
      </c>
      <c r="E44" s="81">
        <v>3.7544986125771729E-2</v>
      </c>
      <c r="F44" s="81">
        <v>7.1087307908562201</v>
      </c>
      <c r="G44" s="81">
        <v>5.7685711360127065</v>
      </c>
      <c r="H44" s="81">
        <v>6.0423573049522048</v>
      </c>
      <c r="I44" s="81">
        <v>0.27378616893949825</v>
      </c>
      <c r="J44" s="81">
        <f t="shared" si="1"/>
        <v>4.0264410834253148</v>
      </c>
    </row>
    <row r="45" spans="1:10" ht="15" customHeight="1" x14ac:dyDescent="0.2">
      <c r="A45" s="63">
        <v>2038</v>
      </c>
      <c r="B45" s="81">
        <v>2.0890175426203954</v>
      </c>
      <c r="C45" s="81">
        <v>1.6904434471220382</v>
      </c>
      <c r="D45" s="81">
        <v>1.7255177378467867</v>
      </c>
      <c r="E45" s="81">
        <v>3.5074290724748547E-2</v>
      </c>
      <c r="F45" s="81">
        <v>7.2455495411591393</v>
      </c>
      <c r="G45" s="81">
        <v>5.7304236420835784</v>
      </c>
      <c r="H45" s="81">
        <v>6.0581690619011441</v>
      </c>
      <c r="I45" s="81">
        <v>0.32774541981756578</v>
      </c>
      <c r="J45" s="81">
        <f t="shared" si="1"/>
        <v>4.0049059042367912</v>
      </c>
    </row>
    <row r="46" spans="1:10" ht="15" customHeight="1" x14ac:dyDescent="0.2">
      <c r="A46" s="63">
        <v>2040</v>
      </c>
      <c r="B46" s="81">
        <v>2.08913933747638</v>
      </c>
      <c r="C46" s="81">
        <v>1.6605952365532108</v>
      </c>
      <c r="D46" s="81">
        <v>1.6886703006081005</v>
      </c>
      <c r="E46" s="81">
        <v>2.8075064054889687E-2</v>
      </c>
      <c r="F46" s="81">
        <v>7.2147342342123002</v>
      </c>
      <c r="G46" s="81">
        <v>5.655222770660238</v>
      </c>
      <c r="H46" s="81">
        <v>5.9682203357670547</v>
      </c>
      <c r="I46" s="81">
        <v>0.31299756510681664</v>
      </c>
      <c r="J46" s="81">
        <f t="shared" si="1"/>
        <v>3.9665524700521377</v>
      </c>
    </row>
    <row r="47" spans="1:10" ht="15" customHeight="1" x14ac:dyDescent="0.2">
      <c r="A47" s="63">
        <v>2042</v>
      </c>
      <c r="B47" s="81">
        <v>2.0892347727010132</v>
      </c>
      <c r="C47" s="81">
        <v>1.624150038360316</v>
      </c>
      <c r="D47" s="81">
        <v>1.6473616643897921</v>
      </c>
      <c r="E47" s="81">
        <v>2.3211626029476129E-2</v>
      </c>
      <c r="F47" s="81">
        <v>7.1885731300132196</v>
      </c>
      <c r="G47" s="81">
        <v>5.5910099070637553</v>
      </c>
      <c r="H47" s="81">
        <v>5.9279944854101769</v>
      </c>
      <c r="I47" s="81">
        <v>0.33698457834642159</v>
      </c>
      <c r="J47" s="81">
        <f t="shared" si="1"/>
        <v>3.9436482426739632</v>
      </c>
    </row>
    <row r="48" spans="1:10" ht="15" customHeight="1" x14ac:dyDescent="0.2">
      <c r="A48" s="63">
        <v>2044</v>
      </c>
      <c r="B48" s="81">
        <v>2.0892849451423019</v>
      </c>
      <c r="C48" s="81">
        <v>1.5822104693535597</v>
      </c>
      <c r="D48" s="81">
        <v>1.6049303272780313</v>
      </c>
      <c r="E48" s="81">
        <v>2.271985792447162E-2</v>
      </c>
      <c r="F48" s="81">
        <v>7.1660176047062238</v>
      </c>
      <c r="G48" s="81">
        <v>5.5493152391035094</v>
      </c>
      <c r="H48" s="81">
        <v>5.8811687767511582</v>
      </c>
      <c r="I48" s="81">
        <v>0.3318535376476488</v>
      </c>
      <c r="J48" s="81">
        <f t="shared" si="1"/>
        <v>3.9443849118254786</v>
      </c>
    </row>
    <row r="49" spans="1:10" ht="15" customHeight="1" x14ac:dyDescent="0.2">
      <c r="A49" s="63">
        <v>2046</v>
      </c>
      <c r="B49" s="81">
        <v>2.0894099980560257</v>
      </c>
      <c r="C49" s="81">
        <v>1.5423359262672744</v>
      </c>
      <c r="D49" s="81">
        <v>1.5701634106081919</v>
      </c>
      <c r="E49" s="81">
        <v>2.7827484340917419E-2</v>
      </c>
      <c r="F49" s="81">
        <v>7.1532931596040745</v>
      </c>
      <c r="G49" s="81">
        <v>5.5260041572658256</v>
      </c>
      <c r="H49" s="81">
        <v>5.8318582355866111</v>
      </c>
      <c r="I49" s="81">
        <v>0.30585407832078548</v>
      </c>
      <c r="J49" s="81">
        <f t="shared" si="1"/>
        <v>3.9558407466576337</v>
      </c>
    </row>
    <row r="50" spans="1:10" ht="15" customHeight="1" x14ac:dyDescent="0.2">
      <c r="A50" s="63">
        <v>2048</v>
      </c>
      <c r="B50" s="81">
        <v>2.0894965424129905</v>
      </c>
      <c r="C50" s="81">
        <v>1.505423356192366</v>
      </c>
      <c r="D50" s="81">
        <v>1.5325123829349918</v>
      </c>
      <c r="E50" s="81">
        <v>2.708902674262581E-2</v>
      </c>
      <c r="F50" s="81">
        <v>7.1396443354056691</v>
      </c>
      <c r="G50" s="81">
        <v>5.5165973524957677</v>
      </c>
      <c r="H50" s="81">
        <v>5.7847316554145998</v>
      </c>
      <c r="I50" s="81">
        <v>0.26813430291883211</v>
      </c>
      <c r="J50" s="81">
        <f t="shared" si="1"/>
        <v>3.9840849695607758</v>
      </c>
    </row>
    <row r="51" spans="1:10" ht="15" customHeight="1" x14ac:dyDescent="0.2">
      <c r="A51" s="63">
        <v>2050</v>
      </c>
      <c r="B51" s="81">
        <v>2.0894859354998694</v>
      </c>
      <c r="C51" s="81">
        <v>1.4666428705708423</v>
      </c>
      <c r="D51" s="81">
        <v>1.4947107860700277</v>
      </c>
      <c r="E51" s="81">
        <v>2.8067915499185414E-2</v>
      </c>
      <c r="F51" s="81">
        <v>7.1264714078300599</v>
      </c>
      <c r="G51" s="81">
        <v>5.5336829216601409</v>
      </c>
      <c r="H51" s="81">
        <v>5.7393605546844739</v>
      </c>
      <c r="I51" s="81">
        <v>0.20567763302433306</v>
      </c>
      <c r="J51" s="81">
        <f t="shared" si="1"/>
        <v>4.0389721355901127</v>
      </c>
    </row>
    <row r="52" spans="1:10" ht="15" customHeight="1" x14ac:dyDescent="0.2"/>
    <row r="53" spans="1:10" ht="15" customHeight="1" x14ac:dyDescent="0.2"/>
    <row r="54" spans="1:10" ht="15" customHeight="1" x14ac:dyDescent="0.2"/>
    <row r="55" spans="1:10" ht="15" customHeight="1" x14ac:dyDescent="0.2"/>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zoomScale="80" zoomScaleNormal="80" workbookViewId="0"/>
  </sheetViews>
  <sheetFormatPr defaultRowHeight="12.75" x14ac:dyDescent="0.2"/>
  <cols>
    <col min="1" max="1" width="10.7109375" style="63" customWidth="1"/>
    <col min="2" max="2" width="21" style="63" customWidth="1"/>
    <col min="3" max="3" width="11" style="63" customWidth="1"/>
    <col min="4" max="16384" width="9.140625" style="63"/>
  </cols>
  <sheetData>
    <row r="1" spans="1:34" x14ac:dyDescent="0.2">
      <c r="A1" s="21" t="s">
        <v>394</v>
      </c>
      <c r="B1" s="15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row>
    <row r="2" spans="1:34" ht="29.45" customHeight="1" x14ac:dyDescent="0.2">
      <c r="A2" s="21"/>
      <c r="B2" s="26" t="s">
        <v>487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1:34" x14ac:dyDescent="0.2">
      <c r="A3" s="21" t="s">
        <v>295</v>
      </c>
      <c r="B3" s="21"/>
      <c r="C3" s="21" t="s">
        <v>296</v>
      </c>
      <c r="D3" s="21">
        <v>1985</v>
      </c>
      <c r="E3" s="21">
        <v>1986</v>
      </c>
      <c r="F3" s="21">
        <v>1987</v>
      </c>
      <c r="G3" s="21">
        <v>1988</v>
      </c>
      <c r="H3" s="21">
        <v>1989</v>
      </c>
      <c r="I3" s="21">
        <v>1990</v>
      </c>
      <c r="J3" s="21">
        <v>1991</v>
      </c>
      <c r="K3" s="21">
        <v>1992</v>
      </c>
      <c r="L3" s="21">
        <v>1993</v>
      </c>
      <c r="M3" s="21">
        <v>1994</v>
      </c>
      <c r="N3" s="21">
        <v>1995</v>
      </c>
      <c r="O3" s="21">
        <v>1996</v>
      </c>
      <c r="P3" s="21">
        <v>1997</v>
      </c>
      <c r="Q3" s="21">
        <v>1998</v>
      </c>
      <c r="R3" s="21">
        <v>1999</v>
      </c>
      <c r="S3" s="21">
        <v>2000</v>
      </c>
      <c r="T3" s="21">
        <v>2001</v>
      </c>
      <c r="U3" s="21">
        <v>2002</v>
      </c>
      <c r="V3" s="21">
        <v>2003</v>
      </c>
      <c r="W3" s="21">
        <v>2004</v>
      </c>
      <c r="X3" s="21">
        <v>2005</v>
      </c>
      <c r="Y3" s="21">
        <v>2006</v>
      </c>
      <c r="Z3" s="21">
        <v>2007</v>
      </c>
      <c r="AA3" s="21">
        <v>2008</v>
      </c>
      <c r="AB3" s="21">
        <v>2009</v>
      </c>
      <c r="AC3" s="21">
        <v>2010</v>
      </c>
      <c r="AD3" s="21">
        <v>2011</v>
      </c>
      <c r="AE3" s="21">
        <v>2012</v>
      </c>
      <c r="AF3" s="21">
        <v>2013</v>
      </c>
      <c r="AG3" s="21">
        <v>2014</v>
      </c>
      <c r="AH3" s="21">
        <v>2015</v>
      </c>
    </row>
    <row r="4" spans="1:34" x14ac:dyDescent="0.2">
      <c r="A4" s="63">
        <v>1985</v>
      </c>
      <c r="B4" s="63" t="s">
        <v>297</v>
      </c>
      <c r="C4" s="63">
        <v>2008</v>
      </c>
      <c r="D4" s="81">
        <v>4.5806125763284404</v>
      </c>
      <c r="E4" s="81">
        <v>4.4396706509029489</v>
      </c>
      <c r="F4" s="81">
        <v>4.3337880294270503</v>
      </c>
      <c r="G4" s="81">
        <v>4.2106400220865279</v>
      </c>
      <c r="H4" s="81">
        <v>4.369023510783423</v>
      </c>
      <c r="I4" s="81">
        <v>4.7215545017539302</v>
      </c>
      <c r="J4" s="81">
        <v>5.1442041006236199</v>
      </c>
      <c r="K4" s="81">
        <v>5.6198830989346504</v>
      </c>
      <c r="L4" s="81">
        <v>6.0781205339742757</v>
      </c>
      <c r="M4" s="81">
        <v>6.5712410955567115</v>
      </c>
      <c r="N4" s="81">
        <v>7.0999494933090821</v>
      </c>
      <c r="O4" s="81"/>
      <c r="P4" s="81"/>
      <c r="Q4" s="81"/>
      <c r="R4" s="81"/>
      <c r="S4" s="81"/>
      <c r="T4" s="81"/>
      <c r="U4" s="81"/>
      <c r="V4" s="81"/>
      <c r="W4" s="81"/>
      <c r="X4" s="81"/>
      <c r="Y4" s="81"/>
      <c r="Z4" s="81"/>
      <c r="AA4" s="81"/>
      <c r="AB4" s="81"/>
      <c r="AC4" s="81"/>
      <c r="AD4" s="81"/>
      <c r="AE4" s="81"/>
      <c r="AF4" s="81"/>
      <c r="AG4" s="81"/>
      <c r="AH4" s="81"/>
    </row>
    <row r="5" spans="1:34" x14ac:dyDescent="0.2">
      <c r="A5" s="63">
        <v>1986</v>
      </c>
      <c r="B5" s="63" t="s">
        <v>298</v>
      </c>
      <c r="C5" s="63">
        <v>2008</v>
      </c>
      <c r="D5" s="81"/>
      <c r="E5" s="81">
        <v>2.9819595786262449</v>
      </c>
      <c r="F5" s="81">
        <v>3.2732608322608323</v>
      </c>
      <c r="G5" s="81">
        <v>3.6886667620000955</v>
      </c>
      <c r="H5" s="81">
        <v>3.9472181705515039</v>
      </c>
      <c r="I5" s="81">
        <v>4.1885328185328188</v>
      </c>
      <c r="J5" s="81">
        <v>4.4815577482244153</v>
      </c>
      <c r="K5" s="81">
        <v>5.0503708470375139</v>
      </c>
      <c r="L5" s="81">
        <v>5.5847104247104244</v>
      </c>
      <c r="M5" s="81">
        <v>6.1533511559178224</v>
      </c>
      <c r="N5" s="81">
        <v>6.7740469040469034</v>
      </c>
      <c r="O5" s="81">
        <v>7.3773335240001909</v>
      </c>
      <c r="P5" s="81">
        <v>7.9115007340674017</v>
      </c>
      <c r="Q5" s="81">
        <v>8.3943023976357303</v>
      </c>
      <c r="R5" s="81">
        <v>8.9458787358787362</v>
      </c>
      <c r="S5" s="81">
        <v>9.4974550741217403</v>
      </c>
      <c r="T5" s="81"/>
      <c r="U5" s="81"/>
      <c r="V5" s="81"/>
      <c r="W5" s="81"/>
      <c r="X5" s="81"/>
      <c r="Y5" s="81"/>
      <c r="Z5" s="81"/>
      <c r="AA5" s="81"/>
      <c r="AB5" s="81"/>
      <c r="AC5" s="81"/>
      <c r="AD5" s="81"/>
      <c r="AE5" s="81"/>
      <c r="AF5" s="81"/>
      <c r="AG5" s="81"/>
      <c r="AH5" s="81"/>
    </row>
    <row r="6" spans="1:34" x14ac:dyDescent="0.2">
      <c r="A6" s="63">
        <v>1987</v>
      </c>
      <c r="B6" s="63" t="s">
        <v>299</v>
      </c>
      <c r="C6" s="63">
        <v>2008</v>
      </c>
      <c r="D6" s="81"/>
      <c r="E6" s="81"/>
      <c r="F6" s="81">
        <v>3.0653432462479153</v>
      </c>
      <c r="G6" s="81">
        <v>3.1656787984065216</v>
      </c>
      <c r="H6" s="81">
        <v>3.2829323652028903</v>
      </c>
      <c r="I6" s="81">
        <v>3.4171039466370208</v>
      </c>
      <c r="J6" s="81">
        <v>3.5678417820085233</v>
      </c>
      <c r="K6" s="81">
        <v>3.7521141374837876</v>
      </c>
      <c r="L6" s="81">
        <v>4.0368727997035387</v>
      </c>
      <c r="M6" s="81">
        <v>4.3551324810079679</v>
      </c>
      <c r="N6" s="81">
        <v>4.7738952195664259</v>
      </c>
      <c r="O6" s="81">
        <v>5.1658571428571429</v>
      </c>
      <c r="P6" s="81">
        <v>5.5578190661478599</v>
      </c>
      <c r="Q6" s="81">
        <v>5.9497809894385769</v>
      </c>
      <c r="R6" s="81">
        <v>6.3417429127292939</v>
      </c>
      <c r="S6" s="81">
        <v>6.73370483602001</v>
      </c>
      <c r="T6" s="81"/>
      <c r="U6" s="81"/>
      <c r="V6" s="81"/>
      <c r="W6" s="81"/>
      <c r="X6" s="81"/>
      <c r="Y6" s="81"/>
      <c r="Z6" s="81"/>
      <c r="AA6" s="81"/>
      <c r="AB6" s="81"/>
      <c r="AC6" s="81"/>
      <c r="AD6" s="81"/>
      <c r="AE6" s="81"/>
      <c r="AF6" s="81"/>
      <c r="AG6" s="81"/>
      <c r="AH6" s="81"/>
    </row>
    <row r="7" spans="1:34" x14ac:dyDescent="0.2">
      <c r="A7" s="63">
        <v>1988</v>
      </c>
      <c r="B7" s="63" t="s">
        <v>300</v>
      </c>
      <c r="C7" s="63">
        <v>2008</v>
      </c>
      <c r="D7" s="81"/>
      <c r="E7" s="81"/>
      <c r="F7" s="81"/>
      <c r="G7" s="81"/>
      <c r="H7" s="81">
        <v>2.655718512270854</v>
      </c>
      <c r="I7" s="81">
        <v>2.8340187794828919</v>
      </c>
      <c r="J7" s="81">
        <v>3.0121571027646743</v>
      </c>
      <c r="K7" s="81">
        <v>3.4656001074819374</v>
      </c>
      <c r="L7" s="81">
        <v>3.8850348868454048</v>
      </c>
      <c r="M7" s="81">
        <v>4.2251171403833521</v>
      </c>
      <c r="N7" s="81">
        <v>4.5328106078700658</v>
      </c>
      <c r="O7" s="81">
        <v>5.2145945542485217</v>
      </c>
      <c r="P7" s="81">
        <v>5.4411541126768972</v>
      </c>
      <c r="Q7" s="81">
        <v>5.748847580163611</v>
      </c>
      <c r="R7" s="81">
        <v>6.0890917776318139</v>
      </c>
      <c r="S7" s="81">
        <v>6.3320076730160624</v>
      </c>
      <c r="T7" s="81"/>
      <c r="U7" s="81"/>
      <c r="V7" s="81"/>
      <c r="W7" s="81"/>
      <c r="X7" s="81"/>
      <c r="Y7" s="81"/>
      <c r="Z7" s="81"/>
      <c r="AA7" s="81"/>
      <c r="AB7" s="81"/>
      <c r="AC7" s="81"/>
      <c r="AD7" s="81"/>
      <c r="AE7" s="81"/>
      <c r="AF7" s="81"/>
      <c r="AG7" s="81"/>
      <c r="AH7" s="81"/>
    </row>
    <row r="8" spans="1:34" x14ac:dyDescent="0.2">
      <c r="A8" s="63">
        <v>1989</v>
      </c>
      <c r="B8" s="63" t="s">
        <v>301</v>
      </c>
      <c r="C8" s="63">
        <v>2008</v>
      </c>
      <c r="D8" s="81"/>
      <c r="E8" s="81"/>
      <c r="F8" s="81"/>
      <c r="G8" s="81"/>
      <c r="H8" s="81"/>
      <c r="I8" s="81">
        <v>2.8245091918639775</v>
      </c>
      <c r="J8" s="81">
        <v>2.9618333956673091</v>
      </c>
      <c r="K8" s="81">
        <v>3.0991575994706406</v>
      </c>
      <c r="L8" s="81">
        <v>3.2364818032739722</v>
      </c>
      <c r="M8" s="81">
        <v>3.3738060070773037</v>
      </c>
      <c r="N8" s="81">
        <v>3.5111302108806353</v>
      </c>
      <c r="O8" s="81">
        <v>3.816988664806237</v>
      </c>
      <c r="P8" s="81">
        <v>4.1228471187318387</v>
      </c>
      <c r="Q8" s="81">
        <v>4.4287055726574405</v>
      </c>
      <c r="R8" s="81">
        <v>4.7345640265830422</v>
      </c>
      <c r="S8" s="81">
        <v>5.0404224805086448</v>
      </c>
      <c r="T8" s="81">
        <v>5.3930960039126559</v>
      </c>
      <c r="U8" s="81">
        <v>5.7457695273166669</v>
      </c>
      <c r="V8" s="81">
        <v>6.0984430507206779</v>
      </c>
      <c r="W8" s="81">
        <v>6.451116574124689</v>
      </c>
      <c r="X8" s="81">
        <v>6.8037900975286982</v>
      </c>
      <c r="Y8" s="81">
        <v>7.2001576857792227</v>
      </c>
      <c r="Z8" s="81">
        <v>7.5965252740297471</v>
      </c>
      <c r="AA8" s="81">
        <v>7.9928928622802715</v>
      </c>
      <c r="AB8" s="81">
        <v>8.3892604505307968</v>
      </c>
      <c r="AC8" s="81">
        <v>8.7856280387813221</v>
      </c>
      <c r="AD8" s="81"/>
      <c r="AE8" s="81"/>
      <c r="AF8" s="81"/>
      <c r="AG8" s="81"/>
      <c r="AH8" s="81"/>
    </row>
    <row r="9" spans="1:34" x14ac:dyDescent="0.2">
      <c r="A9" s="63">
        <v>1990</v>
      </c>
      <c r="B9" s="63" t="s">
        <v>302</v>
      </c>
      <c r="C9" s="63">
        <v>2008</v>
      </c>
      <c r="D9" s="81"/>
      <c r="E9" s="81"/>
      <c r="F9" s="81"/>
      <c r="G9" s="81"/>
      <c r="H9" s="81"/>
      <c r="I9" s="81"/>
      <c r="J9" s="81">
        <v>2.7646254207005447</v>
      </c>
      <c r="K9" s="81">
        <v>2.9748271035027218</v>
      </c>
      <c r="L9" s="81">
        <v>3.138751360784477</v>
      </c>
      <c r="M9" s="81">
        <v>3.1853292890680187</v>
      </c>
      <c r="N9" s="81">
        <v>3.1853292890680187</v>
      </c>
      <c r="O9" s="81">
        <v>3.1853292890680187</v>
      </c>
      <c r="P9" s="81">
        <v>3.2302544521544023</v>
      </c>
      <c r="Q9" s="81">
        <v>3.3055303943158689</v>
      </c>
      <c r="R9" s="81">
        <v>3.5910080192795122</v>
      </c>
      <c r="S9" s="81">
        <v>3.9215610587110983</v>
      </c>
      <c r="T9" s="81">
        <v>4.3272397889225909</v>
      </c>
      <c r="U9" s="81">
        <v>4.8681447625379155</v>
      </c>
      <c r="V9" s="81">
        <v>5.3038737690613704</v>
      </c>
      <c r="W9" s="81">
        <v>5.6795022229609007</v>
      </c>
      <c r="X9" s="81">
        <v>6.1452815057963184</v>
      </c>
      <c r="Y9" s="81">
        <v>6.53593509785183</v>
      </c>
      <c r="Z9" s="81">
        <v>6.9115635517513612</v>
      </c>
      <c r="AA9" s="81">
        <v>7.1219154859350979</v>
      </c>
      <c r="AB9" s="81">
        <v>7.27216686749491</v>
      </c>
      <c r="AC9" s="81">
        <v>7.5726696306145351</v>
      </c>
      <c r="AD9" s="81"/>
      <c r="AE9" s="81"/>
      <c r="AF9" s="81"/>
      <c r="AG9" s="81"/>
      <c r="AH9" s="81"/>
    </row>
    <row r="10" spans="1:34" x14ac:dyDescent="0.2">
      <c r="A10" s="63">
        <v>1990</v>
      </c>
      <c r="B10" s="63" t="s">
        <v>303</v>
      </c>
      <c r="C10" s="63">
        <v>2008</v>
      </c>
      <c r="D10" s="81"/>
      <c r="E10" s="81"/>
      <c r="F10" s="81"/>
      <c r="G10" s="81"/>
      <c r="H10" s="81"/>
      <c r="I10" s="81"/>
      <c r="J10" s="81"/>
      <c r="K10" s="81">
        <v>2.6142237877591725</v>
      </c>
      <c r="L10" s="81">
        <v>2.7946756970125071</v>
      </c>
      <c r="M10" s="81">
        <v>2.8696511364108535</v>
      </c>
      <c r="N10" s="81">
        <v>3.0350779075082062</v>
      </c>
      <c r="O10" s="81">
        <v>3.125228736444094</v>
      </c>
      <c r="P10" s="81">
        <v>3.2903550047783274</v>
      </c>
      <c r="Q10" s="81">
        <v>3.4856818008060837</v>
      </c>
      <c r="R10" s="81">
        <v>3.7863348153072676</v>
      </c>
      <c r="S10" s="81">
        <v>4.0868375784268922</v>
      </c>
      <c r="T10" s="81">
        <v>4.372315203390535</v>
      </c>
      <c r="U10" s="81">
        <v>4.6878431046661406</v>
      </c>
      <c r="V10" s="81">
        <v>4.9883458677857648</v>
      </c>
      <c r="W10" s="81">
        <v>5.2587983545934271</v>
      </c>
      <c r="X10" s="81">
        <v>5.5593011177130514</v>
      </c>
      <c r="Y10" s="81">
        <v>5.7546279137408076</v>
      </c>
      <c r="Z10" s="81">
        <v>6.0100552623924877</v>
      </c>
      <c r="AA10" s="81">
        <v>6.2504574728881881</v>
      </c>
      <c r="AB10" s="81">
        <v>6.6411110649436988</v>
      </c>
      <c r="AC10" s="81">
        <v>6.9866892425312681</v>
      </c>
      <c r="AD10" s="81"/>
      <c r="AE10" s="81"/>
      <c r="AF10" s="81"/>
      <c r="AG10" s="81"/>
      <c r="AH10" s="81"/>
    </row>
    <row r="11" spans="1:34" x14ac:dyDescent="0.2">
      <c r="A11" s="63">
        <v>1991</v>
      </c>
      <c r="B11" s="63" t="s">
        <v>304</v>
      </c>
      <c r="C11" s="63">
        <v>2008</v>
      </c>
      <c r="D11" s="81"/>
      <c r="E11" s="81"/>
      <c r="F11" s="81"/>
      <c r="G11" s="81"/>
      <c r="H11" s="81"/>
      <c r="I11" s="81"/>
      <c r="J11" s="81"/>
      <c r="K11" s="81"/>
      <c r="L11" s="81">
        <v>2.6409719101123592</v>
      </c>
      <c r="M11" s="81">
        <v>2.771424313804173</v>
      </c>
      <c r="N11" s="81">
        <v>2.9602102728731943</v>
      </c>
      <c r="O11" s="81">
        <v>3.0326193378812194</v>
      </c>
      <c r="P11" s="81">
        <v>3.1196843459069017</v>
      </c>
      <c r="Q11" s="81">
        <v>3.2939594703049755</v>
      </c>
      <c r="R11" s="81">
        <v>3.4826003210272871</v>
      </c>
      <c r="S11" s="81">
        <v>3.7147736757624394</v>
      </c>
      <c r="T11" s="81">
        <v>3.9469470304975922</v>
      </c>
      <c r="U11" s="81">
        <v>4.2371637239165327</v>
      </c>
      <c r="V11" s="81">
        <v>4.5418912520064199</v>
      </c>
      <c r="W11" s="81">
        <v>4.7740646067415726</v>
      </c>
      <c r="X11" s="81">
        <v>4.9336837881219893</v>
      </c>
      <c r="Y11" s="81">
        <v>5.0352596308186195</v>
      </c>
      <c r="Z11" s="81">
        <v>5.151346308186195</v>
      </c>
      <c r="AA11" s="81">
        <v>5.2964546548956655</v>
      </c>
      <c r="AB11" s="81">
        <v>5.2819438202247184</v>
      </c>
      <c r="AC11" s="81">
        <v>5.3399871589085075</v>
      </c>
      <c r="AD11" s="81"/>
      <c r="AE11" s="81"/>
      <c r="AF11" s="81"/>
      <c r="AG11" s="81"/>
      <c r="AH11" s="81"/>
    </row>
    <row r="12" spans="1:34" x14ac:dyDescent="0.2">
      <c r="A12" s="63">
        <v>1992</v>
      </c>
      <c r="B12" s="63" t="s">
        <v>305</v>
      </c>
      <c r="C12" s="63">
        <v>2008</v>
      </c>
      <c r="D12" s="81"/>
      <c r="E12" s="81"/>
      <c r="F12" s="81"/>
      <c r="G12" s="81"/>
      <c r="H12" s="81"/>
      <c r="I12" s="81"/>
      <c r="J12" s="81"/>
      <c r="K12" s="81"/>
      <c r="L12" s="81"/>
      <c r="M12" s="81">
        <v>2.8760404923366387</v>
      </c>
      <c r="N12" s="81">
        <v>2.9907135706165966</v>
      </c>
      <c r="O12" s="81">
        <v>3.1041109286190269</v>
      </c>
      <c r="P12" s="81">
        <v>3.245999372819568</v>
      </c>
      <c r="Q12" s="81">
        <v>3.3310473913213907</v>
      </c>
      <c r="R12" s="81">
        <v>3.3877460703226059</v>
      </c>
      <c r="S12" s="81">
        <v>3.4302700795735168</v>
      </c>
      <c r="T12" s="81">
        <v>3.5011434283250358</v>
      </c>
      <c r="U12" s="81">
        <v>3.6145407863274661</v>
      </c>
      <c r="V12" s="81">
        <v>3.756287483830504</v>
      </c>
      <c r="W12" s="81">
        <v>3.898034181333542</v>
      </c>
      <c r="X12" s="81">
        <v>4.096479557837795</v>
      </c>
      <c r="Y12" s="81">
        <v>4.2665755948414406</v>
      </c>
      <c r="Z12" s="81">
        <v>4.4933703108463012</v>
      </c>
      <c r="AA12" s="81">
        <v>4.6776410176002496</v>
      </c>
      <c r="AB12" s="81">
        <v>4.7485143663517695</v>
      </c>
      <c r="AC12" s="81">
        <v>4.918610403355415</v>
      </c>
      <c r="AD12" s="81"/>
      <c r="AE12" s="81"/>
      <c r="AF12" s="81"/>
      <c r="AG12" s="81"/>
      <c r="AH12" s="81"/>
    </row>
    <row r="13" spans="1:34" x14ac:dyDescent="0.2">
      <c r="A13" s="63">
        <v>1993</v>
      </c>
      <c r="B13" s="63" t="s">
        <v>306</v>
      </c>
      <c r="C13" s="63">
        <v>2008</v>
      </c>
      <c r="D13" s="81"/>
      <c r="E13" s="81"/>
      <c r="F13" s="81"/>
      <c r="G13" s="81"/>
      <c r="H13" s="81"/>
      <c r="I13" s="81"/>
      <c r="J13" s="81"/>
      <c r="K13" s="81"/>
      <c r="L13" s="81"/>
      <c r="M13" s="81"/>
      <c r="N13" s="81">
        <v>2.6335807041317238</v>
      </c>
      <c r="O13" s="81">
        <v>2.5101532777664142</v>
      </c>
      <c r="P13" s="81">
        <v>2.5933627786868478</v>
      </c>
      <c r="Q13" s="81">
        <v>2.6348288466455303</v>
      </c>
      <c r="R13" s="81">
        <v>2.8568595316015544</v>
      </c>
      <c r="S13" s="81">
        <v>2.9678055328287996</v>
      </c>
      <c r="T13" s="81">
        <v>3.2451705358969112</v>
      </c>
      <c r="U13" s="81">
        <v>3.425457787891184</v>
      </c>
      <c r="V13" s="81">
        <v>3.7305592912661067</v>
      </c>
      <c r="W13" s="81">
        <v>3.9247147934137856</v>
      </c>
      <c r="X13" s="81">
        <v>4.1882115463284926</v>
      </c>
      <c r="Y13" s="81">
        <v>4.3268940478625488</v>
      </c>
      <c r="Z13" s="81">
        <v>4.4517082992431991</v>
      </c>
      <c r="AA13" s="81">
        <v>4.5765225506238485</v>
      </c>
      <c r="AB13" s="81">
        <v>4.6458638013908766</v>
      </c>
      <c r="AC13" s="81">
        <v>4.7013368020044997</v>
      </c>
      <c r="AD13" s="81"/>
      <c r="AE13" s="81"/>
      <c r="AF13" s="81"/>
      <c r="AG13" s="81"/>
      <c r="AH13" s="81"/>
    </row>
    <row r="14" spans="1:34" x14ac:dyDescent="0.2">
      <c r="A14" s="63">
        <v>1994</v>
      </c>
      <c r="B14" s="63" t="s">
        <v>307</v>
      </c>
      <c r="C14" s="63">
        <v>2008</v>
      </c>
      <c r="D14" s="81"/>
      <c r="E14" s="81"/>
      <c r="F14" s="81"/>
      <c r="G14" s="81"/>
      <c r="H14" s="81"/>
      <c r="I14" s="81"/>
      <c r="J14" s="81"/>
      <c r="K14" s="81"/>
      <c r="L14" s="81"/>
      <c r="M14" s="81"/>
      <c r="N14" s="81"/>
      <c r="O14" s="81">
        <v>2.2620278262945179</v>
      </c>
      <c r="P14" s="81">
        <v>2.3650434211550211</v>
      </c>
      <c r="Q14" s="81">
        <v>2.4664813520637554</v>
      </c>
      <c r="R14" s="81">
        <v>2.5347488336220314</v>
      </c>
      <c r="S14" s="81">
        <v>2.5707349209159682</v>
      </c>
      <c r="T14" s="81">
        <v>2.5990985468468772</v>
      </c>
      <c r="U14" s="81">
        <v>2.6195322418083937</v>
      </c>
      <c r="V14" s="81">
        <v>2.6392969191745999</v>
      </c>
      <c r="W14" s="81">
        <v>2.6682592931857259</v>
      </c>
      <c r="X14" s="81">
        <v>2.7010092588249024</v>
      </c>
      <c r="Y14" s="81">
        <v>2.7210159936221312</v>
      </c>
      <c r="Z14" s="81">
        <v>2.7501043346441851</v>
      </c>
      <c r="AA14" s="81">
        <v>2.7930140740220222</v>
      </c>
      <c r="AB14" s="81">
        <v>2.8522072353651029</v>
      </c>
      <c r="AC14" s="81">
        <v>2.9165051369659172</v>
      </c>
      <c r="AD14" s="81">
        <v>3.0126396624210217</v>
      </c>
      <c r="AE14" s="81">
        <v>3.1152749275788665</v>
      </c>
      <c r="AF14" s="81">
        <v>3.2247574226751636</v>
      </c>
      <c r="AG14" s="81">
        <v>3.3554004326713489</v>
      </c>
      <c r="AH14" s="81">
        <v>3.4946218284939485</v>
      </c>
    </row>
    <row r="15" spans="1:34" x14ac:dyDescent="0.2">
      <c r="A15" s="63">
        <v>1995</v>
      </c>
      <c r="B15" s="63" t="s">
        <v>308</v>
      </c>
      <c r="C15" s="63">
        <v>2008</v>
      </c>
      <c r="D15" s="81"/>
      <c r="E15" s="81"/>
      <c r="F15" s="81"/>
      <c r="G15" s="81"/>
      <c r="H15" s="81"/>
      <c r="I15" s="81"/>
      <c r="J15" s="81"/>
      <c r="K15" s="81"/>
      <c r="L15" s="81"/>
      <c r="M15" s="81"/>
      <c r="N15" s="81"/>
      <c r="O15" s="81"/>
      <c r="P15" s="81">
        <v>2.3170987253005686</v>
      </c>
      <c r="Q15" s="81">
        <v>2.3606683888050086</v>
      </c>
      <c r="R15" s="81">
        <v>2.4019147767926592</v>
      </c>
      <c r="S15" s="81">
        <v>2.4268711143636748</v>
      </c>
      <c r="T15" s="81">
        <v>2.4418133223894252</v>
      </c>
      <c r="U15" s="81">
        <v>2.4621657742131826</v>
      </c>
      <c r="V15" s="81">
        <v>2.5027766239023772</v>
      </c>
      <c r="W15" s="81">
        <v>2.5434220499202631</v>
      </c>
      <c r="X15" s="81">
        <v>2.5801013489875189</v>
      </c>
      <c r="Y15" s="81">
        <v>2.6059046480044419</v>
      </c>
      <c r="Z15" s="81">
        <v>2.6279855990487047</v>
      </c>
      <c r="AA15" s="81">
        <v>2.6465120083393656</v>
      </c>
      <c r="AB15" s="81">
        <v>2.6659662686522285</v>
      </c>
      <c r="AC15" s="81">
        <v>2.6718337764668174</v>
      </c>
      <c r="AD15" s="81">
        <v>2.6865100005328704</v>
      </c>
      <c r="AE15" s="81">
        <v>2.7063634746957983</v>
      </c>
      <c r="AF15" s="81">
        <v>2.7246832190493775</v>
      </c>
      <c r="AG15" s="81">
        <v>2.7750266708369296</v>
      </c>
      <c r="AH15" s="81">
        <v>2.8321305879185581</v>
      </c>
    </row>
    <row r="16" spans="1:34" x14ac:dyDescent="0.2">
      <c r="A16" s="63">
        <v>1996</v>
      </c>
      <c r="B16" s="63" t="s">
        <v>309</v>
      </c>
      <c r="C16" s="63">
        <v>2008</v>
      </c>
      <c r="D16" s="81"/>
      <c r="E16" s="81"/>
      <c r="F16" s="81"/>
      <c r="G16" s="81"/>
      <c r="H16" s="81"/>
      <c r="I16" s="81"/>
      <c r="J16" s="81"/>
      <c r="K16" s="81"/>
      <c r="L16" s="81"/>
      <c r="M16" s="81"/>
      <c r="N16" s="81"/>
      <c r="O16" s="81"/>
      <c r="P16" s="81"/>
      <c r="Q16" s="81">
        <v>2.1802879080011555</v>
      </c>
      <c r="R16" s="81">
        <v>2.7535958598625583</v>
      </c>
      <c r="S16" s="81">
        <v>2.7536587401974897</v>
      </c>
      <c r="T16" s="81">
        <v>2.76161154612236</v>
      </c>
      <c r="U16" s="81">
        <v>2.762968765232757</v>
      </c>
      <c r="V16" s="81">
        <v>2.7705832002463886</v>
      </c>
      <c r="W16" s="81">
        <v>2.7831676720298835</v>
      </c>
      <c r="X16" s="81">
        <v>2.8034226108086311</v>
      </c>
      <c r="Y16" s="81">
        <v>2.8331248529776203</v>
      </c>
      <c r="Z16" s="81">
        <v>2.8819607717153448</v>
      </c>
      <c r="AA16" s="81">
        <v>2.9293009478325516</v>
      </c>
      <c r="AB16" s="81">
        <v>2.9696480213545571</v>
      </c>
      <c r="AC16" s="81">
        <v>3.0113333253709658</v>
      </c>
      <c r="AD16" s="81">
        <v>3.0301815501222169</v>
      </c>
      <c r="AE16" s="81">
        <v>3.0562594569466279</v>
      </c>
      <c r="AF16" s="81">
        <v>3.074026575741363</v>
      </c>
      <c r="AG16" s="81">
        <v>3.0863165683325557</v>
      </c>
      <c r="AH16" s="81">
        <v>3.1053798936354773</v>
      </c>
    </row>
    <row r="17" spans="1:36" x14ac:dyDescent="0.2">
      <c r="A17" s="63">
        <v>1997</v>
      </c>
      <c r="B17" s="63" t="s">
        <v>310</v>
      </c>
      <c r="C17" s="63">
        <v>2008</v>
      </c>
      <c r="D17" s="81"/>
      <c r="E17" s="81"/>
      <c r="F17" s="81"/>
      <c r="G17" s="81"/>
      <c r="H17" s="81"/>
      <c r="I17" s="81"/>
      <c r="J17" s="81"/>
      <c r="K17" s="81"/>
      <c r="L17" s="81"/>
      <c r="M17" s="81"/>
      <c r="N17" s="81"/>
      <c r="O17" s="81"/>
      <c r="P17" s="81"/>
      <c r="Q17" s="81"/>
      <c r="R17" s="81">
        <v>2.6772767587949011</v>
      </c>
      <c r="S17" s="81">
        <v>2.6910475321985081</v>
      </c>
      <c r="T17" s="81">
        <v>2.7651014957949052</v>
      </c>
      <c r="U17" s="81">
        <v>2.8286922532995686</v>
      </c>
      <c r="V17" s="81">
        <v>2.8882443710910479</v>
      </c>
      <c r="W17" s="81">
        <v>2.9394659341639904</v>
      </c>
      <c r="X17" s="81">
        <v>3.0161838766486802</v>
      </c>
      <c r="Y17" s="81">
        <v>3.1005389256787801</v>
      </c>
      <c r="Z17" s="81">
        <v>3.1477622262590295</v>
      </c>
      <c r="AA17" s="81">
        <v>3.1749529194912207</v>
      </c>
      <c r="AB17" s="81">
        <v>3.20105036888982</v>
      </c>
      <c r="AC17" s="81">
        <v>3.2269804975338094</v>
      </c>
      <c r="AD17" s="81">
        <v>3.2483317881965328</v>
      </c>
      <c r="AE17" s="81">
        <v>3.2623662370854665</v>
      </c>
      <c r="AF17" s="81">
        <v>3.2739474639415485</v>
      </c>
      <c r="AG17" s="81">
        <v>3.3110036580469964</v>
      </c>
      <c r="AH17" s="81">
        <v>3.356129484377961</v>
      </c>
    </row>
    <row r="18" spans="1:36" x14ac:dyDescent="0.2">
      <c r="A18" s="63">
        <v>1998</v>
      </c>
      <c r="B18" s="63" t="s">
        <v>311</v>
      </c>
      <c r="C18" s="63">
        <v>2008</v>
      </c>
      <c r="D18" s="81"/>
      <c r="E18" s="81"/>
      <c r="F18" s="81"/>
      <c r="G18" s="81"/>
      <c r="H18" s="81"/>
      <c r="I18" s="81"/>
      <c r="J18" s="81"/>
      <c r="K18" s="81"/>
      <c r="L18" s="81"/>
      <c r="M18" s="81"/>
      <c r="N18" s="81"/>
      <c r="O18" s="81"/>
      <c r="P18" s="81"/>
      <c r="Q18" s="81"/>
      <c r="R18" s="81"/>
      <c r="S18" s="81">
        <v>2.7546234408532499</v>
      </c>
      <c r="T18" s="81">
        <v>2.7514823080538124</v>
      </c>
      <c r="U18" s="81">
        <v>2.7563375284386531</v>
      </c>
      <c r="V18" s="81">
        <v>2.797035539181326</v>
      </c>
      <c r="W18" s="81">
        <v>2.8710824895421738</v>
      </c>
      <c r="X18" s="81">
        <v>2.9739452878249839</v>
      </c>
      <c r="Y18" s="81">
        <v>3.0816757076909749</v>
      </c>
      <c r="Z18" s="81">
        <v>3.1812400896831861</v>
      </c>
      <c r="AA18" s="81">
        <v>3.2502845176203561</v>
      </c>
      <c r="AB18" s="81">
        <v>3.2788586934087842</v>
      </c>
      <c r="AC18" s="81">
        <v>3.3016514910240358</v>
      </c>
      <c r="AD18" s="81">
        <v>3.3334242685798254</v>
      </c>
      <c r="AE18" s="81">
        <v>3.3632225333850392</v>
      </c>
      <c r="AF18" s="81">
        <v>3.3856617456134304</v>
      </c>
      <c r="AG18" s="81">
        <v>3.4086496352513711</v>
      </c>
      <c r="AH18" s="81">
        <v>3.4404393510292857</v>
      </c>
    </row>
    <row r="19" spans="1:36" x14ac:dyDescent="0.2">
      <c r="A19" s="63">
        <v>1999</v>
      </c>
      <c r="B19" s="63" t="s">
        <v>312</v>
      </c>
      <c r="C19" s="63">
        <v>2008</v>
      </c>
      <c r="D19" s="81"/>
      <c r="E19" s="81"/>
      <c r="F19" s="81"/>
      <c r="G19" s="81"/>
      <c r="H19" s="81"/>
      <c r="I19" s="81"/>
      <c r="J19" s="81"/>
      <c r="K19" s="81"/>
      <c r="L19" s="81"/>
      <c r="M19" s="81"/>
      <c r="N19" s="81"/>
      <c r="O19" s="81"/>
      <c r="P19" s="81"/>
      <c r="Q19" s="81"/>
      <c r="R19" s="81"/>
      <c r="S19" s="81"/>
      <c r="T19" s="81">
        <v>4.1713269045519779</v>
      </c>
      <c r="U19" s="81">
        <v>3.4926771232420375</v>
      </c>
      <c r="V19" s="81">
        <v>3.1488111840250874</v>
      </c>
      <c r="W19" s="81">
        <v>3.0405640805199559</v>
      </c>
      <c r="X19" s="81">
        <v>3.1160428416744361</v>
      </c>
      <c r="Y19" s="81">
        <v>3.1833614870100777</v>
      </c>
      <c r="Z19" s="81">
        <v>3.2414719446649989</v>
      </c>
      <c r="AA19" s="81">
        <v>3.2940645245510605</v>
      </c>
      <c r="AB19" s="81">
        <v>3.320355747024907</v>
      </c>
      <c r="AC19" s="81">
        <v>3.3581077962751076</v>
      </c>
      <c r="AD19" s="81">
        <v>3.3828966631790198</v>
      </c>
      <c r="AE19" s="81">
        <v>3.4081195439142467</v>
      </c>
      <c r="AF19" s="81">
        <v>3.4472332519429121</v>
      </c>
      <c r="AG19" s="81">
        <v>3.4886458024627145</v>
      </c>
      <c r="AH19" s="81">
        <v>3.5405563606138535</v>
      </c>
    </row>
    <row r="20" spans="1:36" x14ac:dyDescent="0.2">
      <c r="A20" s="63">
        <v>2000</v>
      </c>
      <c r="B20" s="63" t="s">
        <v>313</v>
      </c>
      <c r="C20" s="63">
        <v>2008</v>
      </c>
      <c r="D20" s="81"/>
      <c r="E20" s="81"/>
      <c r="F20" s="81"/>
      <c r="G20" s="81"/>
      <c r="H20" s="81"/>
      <c r="I20" s="81"/>
      <c r="J20" s="81"/>
      <c r="K20" s="81"/>
      <c r="L20" s="81"/>
      <c r="M20" s="81"/>
      <c r="N20" s="81"/>
      <c r="O20" s="81"/>
      <c r="P20" s="81"/>
      <c r="Q20" s="81"/>
      <c r="R20" s="81"/>
      <c r="S20" s="81"/>
      <c r="T20" s="81"/>
      <c r="U20" s="81">
        <v>2.4216383803519723</v>
      </c>
      <c r="V20" s="81">
        <v>2.8942206416252221</v>
      </c>
      <c r="W20" s="81">
        <v>3.1611420202628016</v>
      </c>
      <c r="X20" s="81">
        <v>3.260407639492215</v>
      </c>
      <c r="Y20" s="81">
        <v>3.3007728745116043</v>
      </c>
      <c r="Z20" s="81">
        <v>3.3213439811857066</v>
      </c>
      <c r="AA20" s="81">
        <v>3.4081861166595955</v>
      </c>
      <c r="AB20" s="81">
        <v>3.4435580331963154</v>
      </c>
      <c r="AC20" s="81">
        <v>3.491372398412095</v>
      </c>
      <c r="AD20" s="81">
        <v>3.563429187730248</v>
      </c>
      <c r="AE20" s="81">
        <v>3.6354576755471264</v>
      </c>
      <c r="AF20" s="81">
        <v>3.6813548328775716</v>
      </c>
      <c r="AG20" s="81">
        <v>3.7113220379749459</v>
      </c>
      <c r="AH20" s="81">
        <v>3.7574890807556929</v>
      </c>
    </row>
    <row r="21" spans="1:36" x14ac:dyDescent="0.2">
      <c r="A21" s="63">
        <v>2001</v>
      </c>
      <c r="B21" s="63" t="s">
        <v>314</v>
      </c>
      <c r="C21" s="63">
        <v>2008</v>
      </c>
      <c r="D21" s="81"/>
      <c r="E21" s="81"/>
      <c r="F21" s="81"/>
      <c r="G21" s="81"/>
      <c r="H21" s="81"/>
      <c r="I21" s="81"/>
      <c r="J21" s="81"/>
      <c r="K21" s="81"/>
      <c r="L21" s="81"/>
      <c r="M21" s="81"/>
      <c r="N21" s="81"/>
      <c r="O21" s="81"/>
      <c r="P21" s="81"/>
      <c r="Q21" s="81"/>
      <c r="R21" s="81"/>
      <c r="S21" s="81"/>
      <c r="T21" s="81"/>
      <c r="U21" s="81"/>
      <c r="V21" s="81">
        <v>3.7408288315600999</v>
      </c>
      <c r="W21" s="81">
        <v>3.5003501757376108</v>
      </c>
      <c r="X21" s="81">
        <v>3.4477346721539752</v>
      </c>
      <c r="Y21" s="81">
        <v>3.3798610491550103</v>
      </c>
      <c r="Z21" s="81">
        <v>3.4851240122916614</v>
      </c>
      <c r="AA21" s="81">
        <v>3.6317939227520264</v>
      </c>
      <c r="AB21" s="81">
        <v>3.7667856383310512</v>
      </c>
      <c r="AC21" s="81">
        <v>3.9411662247032333</v>
      </c>
      <c r="AD21" s="81">
        <v>4.0203782250877245</v>
      </c>
      <c r="AE21" s="81">
        <v>4.1018396974596207</v>
      </c>
      <c r="AF21" s="81">
        <v>4.1520245501223147</v>
      </c>
      <c r="AG21" s="81">
        <v>4.2124977983194887</v>
      </c>
      <c r="AH21" s="81">
        <v>4.2500497715156245</v>
      </c>
    </row>
    <row r="22" spans="1:36" x14ac:dyDescent="0.2">
      <c r="A22" s="63">
        <v>2002</v>
      </c>
      <c r="B22" s="63" t="s">
        <v>315</v>
      </c>
      <c r="C22" s="63">
        <v>2008</v>
      </c>
      <c r="D22" s="81"/>
      <c r="E22" s="81"/>
      <c r="F22" s="81"/>
      <c r="G22" s="81"/>
      <c r="H22" s="81"/>
      <c r="I22" s="81"/>
      <c r="J22" s="81"/>
      <c r="K22" s="81"/>
      <c r="L22" s="81"/>
      <c r="M22" s="81"/>
      <c r="N22" s="81"/>
      <c r="O22" s="81"/>
      <c r="P22" s="81"/>
      <c r="Q22" s="81"/>
      <c r="R22" s="81"/>
      <c r="S22" s="81"/>
      <c r="T22" s="81"/>
      <c r="U22" s="81"/>
      <c r="V22" s="81"/>
      <c r="W22" s="81">
        <v>4.5708215071822211</v>
      </c>
      <c r="X22" s="81">
        <v>4.1703380270981985</v>
      </c>
      <c r="Y22" s="81">
        <v>4.0966971173454461</v>
      </c>
      <c r="Z22" s="81">
        <v>4.1559929896944592</v>
      </c>
      <c r="AA22" s="81">
        <v>4.2890280427850742</v>
      </c>
      <c r="AB22" s="81">
        <v>4.0806081910510095</v>
      </c>
      <c r="AC22" s="81">
        <v>4.0014247975271466</v>
      </c>
      <c r="AD22" s="81">
        <v>4.1941858691236815</v>
      </c>
      <c r="AE22" s="81">
        <v>4.4168398524312131</v>
      </c>
      <c r="AF22" s="81">
        <v>4.6269011104533178</v>
      </c>
      <c r="AG22" s="81">
        <v>4.725598595394402</v>
      </c>
      <c r="AH22" s="81">
        <v>4.9358215793867277</v>
      </c>
    </row>
    <row r="23" spans="1:36" x14ac:dyDescent="0.2">
      <c r="A23" s="63">
        <v>2003</v>
      </c>
      <c r="B23" s="63" t="s">
        <v>316</v>
      </c>
      <c r="C23" s="63">
        <v>2008</v>
      </c>
      <c r="D23" s="81"/>
      <c r="E23" s="81"/>
      <c r="F23" s="81"/>
      <c r="G23" s="81"/>
      <c r="H23" s="81"/>
      <c r="I23" s="81"/>
      <c r="J23" s="81"/>
      <c r="K23" s="81"/>
      <c r="L23" s="81"/>
      <c r="M23" s="81"/>
      <c r="N23" s="81"/>
      <c r="O23" s="81"/>
      <c r="P23" s="81"/>
      <c r="Q23" s="81"/>
      <c r="R23" s="81"/>
      <c r="S23" s="81"/>
      <c r="T23" s="81"/>
      <c r="U23" s="81"/>
      <c r="V23" s="81"/>
      <c r="W23" s="81"/>
      <c r="X23" s="81">
        <v>6.1079536376825407</v>
      </c>
      <c r="Y23" s="81">
        <v>5.3853055422617757</v>
      </c>
      <c r="Z23" s="81">
        <v>4.8819943890485433</v>
      </c>
      <c r="AA23" s="81">
        <v>4.4336822501911222</v>
      </c>
      <c r="AB23" s="81">
        <v>4.3212354902633363</v>
      </c>
      <c r="AC23" s="81">
        <v>4.1951441108458329</v>
      </c>
      <c r="AD23" s="81">
        <v>4.1980763214883625</v>
      </c>
      <c r="AE23" s="81">
        <v>4.3065282605051616</v>
      </c>
      <c r="AF23" s="81">
        <v>4.4385236411038971</v>
      </c>
      <c r="AG23" s="81">
        <v>4.6291975921018738</v>
      </c>
      <c r="AH23" s="81">
        <v>4.7933018886219543</v>
      </c>
    </row>
    <row r="24" spans="1:36" x14ac:dyDescent="0.2">
      <c r="A24" s="63">
        <v>2004</v>
      </c>
      <c r="B24" s="63" t="s">
        <v>317</v>
      </c>
      <c r="C24" s="63">
        <v>2008</v>
      </c>
      <c r="D24" s="81"/>
      <c r="E24" s="81"/>
      <c r="F24" s="81"/>
      <c r="G24" s="81"/>
      <c r="H24" s="81"/>
      <c r="I24" s="81"/>
      <c r="J24" s="81"/>
      <c r="K24" s="81"/>
      <c r="L24" s="81"/>
      <c r="M24" s="81"/>
      <c r="N24" s="81"/>
      <c r="O24" s="81"/>
      <c r="P24" s="81"/>
      <c r="Q24" s="81"/>
      <c r="R24" s="81"/>
      <c r="S24" s="81"/>
      <c r="T24" s="81"/>
      <c r="U24" s="81"/>
      <c r="V24" s="81"/>
      <c r="W24" s="81"/>
      <c r="X24" s="81"/>
      <c r="Y24" s="81">
        <v>7.678654339949901</v>
      </c>
      <c r="Z24" s="81">
        <v>6.8773845616532157</v>
      </c>
      <c r="AA24" s="81">
        <v>6.4742998146081998</v>
      </c>
      <c r="AB24" s="81">
        <v>5.9907033182488858</v>
      </c>
      <c r="AC24" s="81">
        <v>5.63464376191481</v>
      </c>
      <c r="AD24" s="81">
        <v>5.3603687263661026</v>
      </c>
      <c r="AE24" s="81">
        <v>5.2930893101031442</v>
      </c>
      <c r="AF24" s="81">
        <v>5.37930474341427</v>
      </c>
      <c r="AG24" s="81">
        <v>5.2758756238738886</v>
      </c>
      <c r="AH24" s="81">
        <v>5.0679979915989435</v>
      </c>
    </row>
    <row r="25" spans="1:36" x14ac:dyDescent="0.2">
      <c r="A25" s="63">
        <v>2005</v>
      </c>
      <c r="B25" s="63" t="s">
        <v>318</v>
      </c>
      <c r="C25" s="63">
        <v>2008</v>
      </c>
      <c r="D25" s="81"/>
      <c r="E25" s="81"/>
      <c r="F25" s="81"/>
      <c r="G25" s="81"/>
      <c r="H25" s="81"/>
      <c r="I25" s="81"/>
      <c r="J25" s="81"/>
      <c r="K25" s="81"/>
      <c r="L25" s="81"/>
      <c r="M25" s="81"/>
      <c r="N25" s="81"/>
      <c r="O25" s="81"/>
      <c r="P25" s="81"/>
      <c r="Q25" s="81"/>
      <c r="R25" s="81"/>
      <c r="S25" s="81"/>
      <c r="T25" s="81"/>
      <c r="U25" s="81"/>
      <c r="V25" s="81"/>
      <c r="W25" s="81"/>
      <c r="X25" s="81"/>
      <c r="Y25" s="81"/>
      <c r="Z25" s="81">
        <v>7.2121032177400632</v>
      </c>
      <c r="AA25" s="81">
        <v>7.1511636754560488</v>
      </c>
      <c r="AB25" s="81">
        <v>6.5675348480415332</v>
      </c>
      <c r="AC25" s="81">
        <v>6.2448603699588787</v>
      </c>
      <c r="AD25" s="81">
        <v>5.7818929329156914</v>
      </c>
      <c r="AE25" s="81">
        <v>5.6099445804262107</v>
      </c>
      <c r="AF25" s="81">
        <v>5.4383381548118637</v>
      </c>
      <c r="AG25" s="81">
        <v>5.4725975723791125</v>
      </c>
      <c r="AH25" s="81">
        <v>5.408125475435253</v>
      </c>
    </row>
    <row r="26" spans="1:36" x14ac:dyDescent="0.2">
      <c r="A26" s="63">
        <v>2006</v>
      </c>
      <c r="B26" s="63" t="s">
        <v>319</v>
      </c>
      <c r="C26" s="63">
        <v>2008</v>
      </c>
      <c r="D26" s="81"/>
      <c r="E26" s="81"/>
      <c r="F26" s="81"/>
      <c r="G26" s="81"/>
      <c r="H26" s="81"/>
      <c r="I26" s="81"/>
      <c r="J26" s="81"/>
      <c r="K26" s="81"/>
      <c r="L26" s="81"/>
      <c r="M26" s="81"/>
      <c r="N26" s="81"/>
      <c r="O26" s="81"/>
      <c r="P26" s="81"/>
      <c r="Q26" s="81"/>
      <c r="R26" s="81"/>
      <c r="S26" s="81"/>
      <c r="T26" s="81"/>
      <c r="U26" s="81"/>
      <c r="V26" s="81"/>
      <c r="W26" s="81"/>
      <c r="X26" s="81"/>
      <c r="Y26" s="81"/>
      <c r="Z26" s="81"/>
      <c r="AA26" s="81">
        <v>6.9107031246159698</v>
      </c>
      <c r="AB26" s="81">
        <v>7.0958463432808312</v>
      </c>
      <c r="AC26" s="81">
        <v>6.6553844395906818</v>
      </c>
      <c r="AD26" s="81">
        <v>6.3196133764843205</v>
      </c>
      <c r="AE26" s="81">
        <v>6.1304653985187478</v>
      </c>
      <c r="AF26" s="81">
        <v>5.9241847256163069</v>
      </c>
      <c r="AG26" s="81">
        <v>5.7548421209550318</v>
      </c>
      <c r="AH26" s="81">
        <v>5.6346292060438268</v>
      </c>
    </row>
    <row r="27" spans="1:36" x14ac:dyDescent="0.2">
      <c r="A27" s="63">
        <v>2007</v>
      </c>
      <c r="B27" s="63" t="s">
        <v>320</v>
      </c>
      <c r="C27" s="63">
        <v>2008</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v>4.0755275100082935</v>
      </c>
      <c r="AC27" s="81">
        <v>4.7382473188570078</v>
      </c>
      <c r="AD27" s="81">
        <v>5.08461217711268</v>
      </c>
      <c r="AE27" s="81">
        <v>5.1999442375743081</v>
      </c>
      <c r="AF27" s="81">
        <v>5.3258086705689491</v>
      </c>
      <c r="AG27" s="81">
        <v>5.4883883522525121</v>
      </c>
      <c r="AH27" s="81">
        <v>5.7195214769096658</v>
      </c>
      <c r="AJ27" s="71" t="s">
        <v>251</v>
      </c>
    </row>
    <row r="28" spans="1:36" x14ac:dyDescent="0.2">
      <c r="A28" s="63">
        <v>2008</v>
      </c>
      <c r="B28" s="63" t="s">
        <v>321</v>
      </c>
      <c r="C28" s="63">
        <v>2008</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v>4.0479159999999998</v>
      </c>
      <c r="AD28" s="81">
        <v>5.1626750000000001</v>
      </c>
      <c r="AE28" s="81">
        <v>5.6071390000000001</v>
      </c>
      <c r="AF28" s="81">
        <v>5.5676769999999998</v>
      </c>
      <c r="AG28" s="81">
        <v>5.5286960000000001</v>
      </c>
      <c r="AH28" s="81">
        <v>5.6962460000000004</v>
      </c>
    </row>
    <row r="29" spans="1:36" x14ac:dyDescent="0.2">
      <c r="B29" s="83" t="s">
        <v>322</v>
      </c>
      <c r="C29" s="63">
        <v>2008</v>
      </c>
      <c r="D29" s="81">
        <v>4.422052910224763</v>
      </c>
      <c r="E29" s="81">
        <v>3.3439315505982172</v>
      </c>
      <c r="F29" s="81">
        <v>2.7973350935705019</v>
      </c>
      <c r="G29" s="81">
        <v>2.7368524213291932</v>
      </c>
      <c r="H29" s="81">
        <v>2.6372489139503434</v>
      </c>
      <c r="I29" s="81">
        <v>2.5692986246727885</v>
      </c>
      <c r="J29" s="81">
        <v>2.3797768860353128</v>
      </c>
      <c r="K29" s="81">
        <v>2.4663925365528594</v>
      </c>
      <c r="L29" s="81">
        <v>2.8291230312947433</v>
      </c>
      <c r="M29" s="81">
        <v>2.512689678485577</v>
      </c>
      <c r="N29" s="81">
        <v>2.0622626815149134</v>
      </c>
      <c r="O29" s="81">
        <v>2.8332383737723856</v>
      </c>
      <c r="P29" s="81">
        <v>2.9765307787830402</v>
      </c>
      <c r="Q29" s="81">
        <v>2.4865418484171626</v>
      </c>
      <c r="R29" s="81">
        <v>2.7380805135533839</v>
      </c>
      <c r="S29" s="81">
        <v>4.5034512166232359</v>
      </c>
      <c r="T29" s="81">
        <v>4.7868946497517921</v>
      </c>
      <c r="U29" s="81">
        <v>3.4740750993291218</v>
      </c>
      <c r="V29" s="81">
        <v>5.6258984059511166</v>
      </c>
      <c r="W29" s="81">
        <v>6.1208760979642447</v>
      </c>
      <c r="X29" s="81">
        <v>7.9518038999999998</v>
      </c>
      <c r="Y29" s="81">
        <v>6.7134080013945781</v>
      </c>
      <c r="Z29" s="81">
        <v>6.5060793304084203</v>
      </c>
      <c r="AA29" s="81">
        <v>8.07</v>
      </c>
      <c r="AB29" s="81">
        <v>3.687932797155046</v>
      </c>
      <c r="AC29" s="81"/>
      <c r="AD29" s="81"/>
      <c r="AE29" s="81"/>
      <c r="AF29" s="81"/>
      <c r="AG29" s="81"/>
      <c r="AH29" s="81"/>
    </row>
    <row r="38" spans="37:37" x14ac:dyDescent="0.2">
      <c r="AK38" s="92"/>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80" zoomScaleNormal="80" workbookViewId="0">
      <selection activeCell="A4" sqref="A4:A9"/>
    </sheetView>
  </sheetViews>
  <sheetFormatPr defaultRowHeight="15" customHeight="1" x14ac:dyDescent="0.2"/>
  <cols>
    <col min="1" max="1" width="15.7109375" style="141" customWidth="1"/>
    <col min="2" max="6" width="15.7109375" style="63" customWidth="1"/>
    <col min="7" max="7" width="16" style="63" customWidth="1"/>
    <col min="8" max="8" width="9.85546875" style="63" bestFit="1" customWidth="1"/>
    <col min="9" max="16384" width="9.140625" style="63"/>
  </cols>
  <sheetData>
    <row r="1" spans="1:6" ht="15" customHeight="1" x14ac:dyDescent="0.2">
      <c r="A1" s="140" t="s">
        <v>395</v>
      </c>
      <c r="B1" s="21"/>
      <c r="C1" s="21"/>
      <c r="D1" s="21"/>
      <c r="E1" s="21"/>
      <c r="F1" s="21"/>
    </row>
    <row r="2" spans="1:6" s="95" customFormat="1" ht="30.2" customHeight="1" x14ac:dyDescent="0.2">
      <c r="A2" s="169"/>
      <c r="B2" s="26"/>
      <c r="C2" s="26" t="s">
        <v>274</v>
      </c>
      <c r="D2" s="26" t="s">
        <v>275</v>
      </c>
      <c r="E2" s="26" t="s">
        <v>25</v>
      </c>
      <c r="F2" s="26" t="s">
        <v>276</v>
      </c>
    </row>
    <row r="3" spans="1:6" ht="15" customHeight="1" x14ac:dyDescent="0.2">
      <c r="A3" s="140"/>
      <c r="B3" s="21"/>
      <c r="C3" s="21" t="s">
        <v>447</v>
      </c>
      <c r="D3" s="21" t="s">
        <v>447</v>
      </c>
      <c r="E3" s="21" t="s">
        <v>447</v>
      </c>
      <c r="F3" s="21" t="s">
        <v>447</v>
      </c>
    </row>
    <row r="4" spans="1:6" ht="15" customHeight="1" x14ac:dyDescent="0.2">
      <c r="A4" s="176" t="s">
        <v>1</v>
      </c>
      <c r="B4" s="63" t="s">
        <v>323</v>
      </c>
      <c r="C4" s="81">
        <v>3089.7711996941498</v>
      </c>
      <c r="D4" s="81">
        <v>512.27659541696607</v>
      </c>
      <c r="E4" s="81">
        <v>22.754344236667016</v>
      </c>
      <c r="F4" s="81">
        <v>49.313900040649287</v>
      </c>
    </row>
    <row r="5" spans="1:6" ht="15" customHeight="1" x14ac:dyDescent="0.2">
      <c r="A5" s="176"/>
      <c r="B5" s="63" t="s">
        <v>324</v>
      </c>
      <c r="C5" s="81">
        <v>3374.2183665775146</v>
      </c>
      <c r="D5" s="81">
        <v>541.2288585093354</v>
      </c>
      <c r="E5" s="81">
        <v>24.24487101387799</v>
      </c>
      <c r="F5" s="81">
        <v>50.809630424129161</v>
      </c>
    </row>
    <row r="6" spans="1:6" ht="15" customHeight="1" x14ac:dyDescent="0.2">
      <c r="A6" s="176"/>
      <c r="B6" s="63" t="s">
        <v>325</v>
      </c>
      <c r="C6" s="81">
        <v>3618.6440366585866</v>
      </c>
      <c r="D6" s="81">
        <v>600.5892726269102</v>
      </c>
      <c r="E6" s="81">
        <v>25.899553161986582</v>
      </c>
      <c r="F6" s="81">
        <v>54.674904706756948</v>
      </c>
    </row>
    <row r="7" spans="1:6" ht="15" customHeight="1" x14ac:dyDescent="0.2">
      <c r="A7" s="176" t="s">
        <v>7</v>
      </c>
      <c r="B7" s="63" t="s">
        <v>323</v>
      </c>
      <c r="C7" s="81">
        <v>2050.4093010583879</v>
      </c>
      <c r="D7" s="81">
        <v>2351.4241221386274</v>
      </c>
      <c r="E7" s="81">
        <v>97.378774172796142</v>
      </c>
      <c r="F7" s="81">
        <v>168.35153988151063</v>
      </c>
    </row>
    <row r="8" spans="1:6" ht="15" customHeight="1" x14ac:dyDescent="0.2">
      <c r="A8" s="176"/>
      <c r="B8" s="63" t="s">
        <v>324</v>
      </c>
      <c r="C8" s="81">
        <v>2232.4872443856902</v>
      </c>
      <c r="D8" s="81">
        <v>2360.71159487264</v>
      </c>
      <c r="E8" s="81">
        <v>97.951831722508643</v>
      </c>
      <c r="F8" s="81">
        <v>168.57041564780081</v>
      </c>
    </row>
    <row r="9" spans="1:6" ht="15" customHeight="1" x14ac:dyDescent="0.2">
      <c r="A9" s="176"/>
      <c r="B9" s="63" t="s">
        <v>325</v>
      </c>
      <c r="C9" s="81">
        <v>2409.9542035829727</v>
      </c>
      <c r="D9" s="81">
        <v>2373.0027540476613</v>
      </c>
      <c r="E9" s="81">
        <v>101.40802976382777</v>
      </c>
      <c r="F9" s="81">
        <v>167.46657443918008</v>
      </c>
    </row>
    <row r="16" spans="1:6" ht="15" customHeight="1" x14ac:dyDescent="0.2">
      <c r="F16" s="152"/>
    </row>
    <row r="19" spans="1:9" ht="15" customHeight="1" x14ac:dyDescent="0.2">
      <c r="I19" s="71" t="s">
        <v>252</v>
      </c>
    </row>
    <row r="20" spans="1:9" ht="15" customHeight="1" x14ac:dyDescent="0.2">
      <c r="I20" s="135" t="s">
        <v>395</v>
      </c>
    </row>
    <row r="21" spans="1:9" s="95" customFormat="1" ht="15" customHeight="1" x14ac:dyDescent="0.2">
      <c r="A21" s="140" t="s">
        <v>392</v>
      </c>
      <c r="B21" s="151"/>
      <c r="C21" s="151"/>
      <c r="D21" s="151"/>
      <c r="E21" s="151"/>
      <c r="F21" s="151"/>
      <c r="G21" s="151"/>
    </row>
    <row r="22" spans="1:9" ht="15" customHeight="1" x14ac:dyDescent="0.2">
      <c r="A22" s="142"/>
      <c r="B22" s="26" t="s">
        <v>326</v>
      </c>
      <c r="C22" s="26" t="s">
        <v>327</v>
      </c>
      <c r="D22" s="26" t="s">
        <v>328</v>
      </c>
      <c r="E22" s="26" t="s">
        <v>329</v>
      </c>
      <c r="F22" s="26" t="s">
        <v>330</v>
      </c>
      <c r="G22" s="26" t="s">
        <v>331</v>
      </c>
    </row>
    <row r="23" spans="1:9" ht="15" customHeight="1" x14ac:dyDescent="0.2">
      <c r="A23" s="140"/>
      <c r="B23" s="21" t="s">
        <v>280</v>
      </c>
      <c r="C23" s="21" t="s">
        <v>280</v>
      </c>
      <c r="D23" s="21" t="s">
        <v>280</v>
      </c>
      <c r="E23" s="21" t="s">
        <v>280</v>
      </c>
      <c r="F23" s="21" t="s">
        <v>280</v>
      </c>
      <c r="G23" s="21" t="s">
        <v>280</v>
      </c>
    </row>
    <row r="24" spans="1:9" ht="15" customHeight="1" x14ac:dyDescent="0.2">
      <c r="A24" s="143">
        <v>40179</v>
      </c>
      <c r="B24" s="81">
        <v>98.928095497752906</v>
      </c>
      <c r="C24" s="81">
        <v>98.928095497752906</v>
      </c>
      <c r="D24" s="81">
        <v>98.928095497752906</v>
      </c>
      <c r="E24" s="81">
        <v>98.947201586384281</v>
      </c>
      <c r="F24" s="81">
        <v>98.947201586384281</v>
      </c>
      <c r="G24" s="81">
        <v>98.947201586384281</v>
      </c>
    </row>
    <row r="25" spans="1:9" ht="15" customHeight="1" x14ac:dyDescent="0.2">
      <c r="A25" s="143">
        <v>40909</v>
      </c>
      <c r="B25" s="81">
        <v>97.668921823633681</v>
      </c>
      <c r="C25" s="81">
        <v>100.86047190161663</v>
      </c>
      <c r="D25" s="81">
        <v>104.07281891920825</v>
      </c>
      <c r="E25" s="81">
        <v>97.872205865458568</v>
      </c>
      <c r="F25" s="81">
        <v>100.94470219819861</v>
      </c>
      <c r="G25" s="81">
        <v>104.03586511370817</v>
      </c>
    </row>
    <row r="26" spans="1:9" ht="15" customHeight="1" x14ac:dyDescent="0.2">
      <c r="A26" s="143">
        <v>41640</v>
      </c>
      <c r="B26" s="81">
        <v>98.624338934922065</v>
      </c>
      <c r="C26" s="81">
        <v>101.90773142000434</v>
      </c>
      <c r="D26" s="81">
        <v>105.17166159517278</v>
      </c>
      <c r="E26" s="81">
        <v>100.33608108961829</v>
      </c>
      <c r="F26" s="81">
        <v>103.27011812971375</v>
      </c>
      <c r="G26" s="81">
        <v>106.22957392453213</v>
      </c>
    </row>
    <row r="27" spans="1:9" ht="15" customHeight="1" x14ac:dyDescent="0.2">
      <c r="A27" s="143">
        <v>42370</v>
      </c>
      <c r="B27" s="81">
        <v>99.053655754133473</v>
      </c>
      <c r="C27" s="81">
        <v>102.31308587095805</v>
      </c>
      <c r="D27" s="81">
        <v>105.5810282581925</v>
      </c>
      <c r="E27" s="81">
        <v>101.65454396386616</v>
      </c>
      <c r="F27" s="81">
        <v>104.59815462563444</v>
      </c>
      <c r="G27" s="81">
        <v>107.31464938635898</v>
      </c>
    </row>
    <row r="28" spans="1:9" ht="15" customHeight="1" x14ac:dyDescent="0.2">
      <c r="A28" s="143">
        <v>43101</v>
      </c>
      <c r="B28" s="81">
        <v>99.358780488474054</v>
      </c>
      <c r="C28" s="81">
        <v>102.56876433350548</v>
      </c>
      <c r="D28" s="81">
        <v>105.80335681170959</v>
      </c>
      <c r="E28" s="81">
        <v>103.258739633582</v>
      </c>
      <c r="F28" s="81">
        <v>106.05858892823221</v>
      </c>
      <c r="G28" s="81">
        <v>108.72859149931303</v>
      </c>
    </row>
    <row r="29" spans="1:9" ht="15" customHeight="1" x14ac:dyDescent="0.2">
      <c r="A29" s="143">
        <v>43831</v>
      </c>
      <c r="B29" s="81">
        <v>99.793437361450785</v>
      </c>
      <c r="C29" s="81">
        <v>102.9913011761886</v>
      </c>
      <c r="D29" s="81">
        <v>106.08951383428759</v>
      </c>
      <c r="E29" s="81">
        <v>105.54231495011626</v>
      </c>
      <c r="F29" s="81">
        <v>108.09512635561944</v>
      </c>
      <c r="G29" s="81">
        <v>110.32538848917294</v>
      </c>
    </row>
    <row r="30" spans="1:9" ht="15" customHeight="1" x14ac:dyDescent="0.2">
      <c r="A30" s="143">
        <v>44562</v>
      </c>
      <c r="B30" s="81">
        <v>101.29330629056054</v>
      </c>
      <c r="C30" s="81">
        <v>104.50329983424585</v>
      </c>
      <c r="D30" s="81">
        <v>107.61548808533122</v>
      </c>
      <c r="E30" s="81">
        <v>112.53688966956675</v>
      </c>
      <c r="F30" s="81">
        <v>115.25327641049033</v>
      </c>
      <c r="G30" s="81">
        <v>117.65343641134837</v>
      </c>
    </row>
    <row r="31" spans="1:9" ht="15" customHeight="1" x14ac:dyDescent="0.2">
      <c r="A31" s="143">
        <v>45292</v>
      </c>
      <c r="B31" s="81">
        <v>101.11964371474446</v>
      </c>
      <c r="C31" s="81">
        <v>104.31734397745203</v>
      </c>
      <c r="D31" s="81">
        <v>107.47619526265649</v>
      </c>
      <c r="E31" s="81">
        <v>115.44121924935268</v>
      </c>
      <c r="F31" s="81">
        <v>116.88522551289179</v>
      </c>
      <c r="G31" s="81">
        <v>119.20812149364056</v>
      </c>
    </row>
    <row r="32" spans="1:9" ht="15" customHeight="1" x14ac:dyDescent="0.2">
      <c r="A32" s="143">
        <v>46023</v>
      </c>
      <c r="B32" s="81">
        <v>101.15777175273084</v>
      </c>
      <c r="C32" s="81">
        <v>104.45744644583401</v>
      </c>
      <c r="D32" s="81">
        <v>107.43838490509275</v>
      </c>
      <c r="E32" s="81">
        <v>118.08719073787181</v>
      </c>
      <c r="F32" s="81">
        <v>121.31415811663859</v>
      </c>
      <c r="G32" s="81">
        <v>124.13314337486703</v>
      </c>
    </row>
    <row r="33" spans="1:9" ht="15" customHeight="1" x14ac:dyDescent="0.2">
      <c r="A33" s="143">
        <v>46753</v>
      </c>
      <c r="B33" s="81">
        <v>101.76060650480093</v>
      </c>
      <c r="C33" s="81">
        <v>104.92258465000629</v>
      </c>
      <c r="D33" s="81">
        <v>108.02358943043252</v>
      </c>
      <c r="E33" s="81">
        <v>123.16748723063436</v>
      </c>
      <c r="F33" s="81">
        <v>125.16732743863979</v>
      </c>
      <c r="G33" s="81">
        <v>127.54281471859255</v>
      </c>
    </row>
    <row r="34" spans="1:9" ht="15" customHeight="1" x14ac:dyDescent="0.2">
      <c r="A34" s="143">
        <v>47484</v>
      </c>
      <c r="B34" s="81">
        <v>102.71021758553988</v>
      </c>
      <c r="C34" s="81">
        <v>105.97006941854185</v>
      </c>
      <c r="D34" s="81">
        <v>109.10664890909435</v>
      </c>
      <c r="E34" s="81">
        <v>123.36645024446395</v>
      </c>
      <c r="F34" s="81">
        <v>125.90777582714635</v>
      </c>
      <c r="G34" s="81">
        <v>128.26655832551026</v>
      </c>
    </row>
    <row r="35" spans="1:9" ht="15" customHeight="1" x14ac:dyDescent="0.2">
      <c r="A35" s="143">
        <v>48214</v>
      </c>
      <c r="B35" s="81">
        <v>104.07339474997009</v>
      </c>
      <c r="C35" s="81">
        <v>107.41550539479685</v>
      </c>
      <c r="D35" s="81">
        <v>110.87710550340411</v>
      </c>
      <c r="E35" s="81">
        <v>125.64208282521992</v>
      </c>
      <c r="F35" s="81">
        <v>128.59099498238086</v>
      </c>
      <c r="G35" s="81">
        <v>131.06471623511703</v>
      </c>
    </row>
    <row r="36" spans="1:9" ht="15" customHeight="1" x14ac:dyDescent="0.2">
      <c r="A36" s="143">
        <v>48945</v>
      </c>
      <c r="B36" s="81">
        <v>105.42464938941777</v>
      </c>
      <c r="C36" s="81">
        <v>109.02513496859952</v>
      </c>
      <c r="D36" s="81">
        <v>112.83324828632041</v>
      </c>
      <c r="E36" s="81">
        <v>127.97880844872738</v>
      </c>
      <c r="F36" s="81">
        <v>130.47650014267595</v>
      </c>
      <c r="G36" s="81">
        <v>132.67965937114062</v>
      </c>
    </row>
    <row r="37" spans="1:9" ht="15" customHeight="1" x14ac:dyDescent="0.2">
      <c r="A37" s="143">
        <v>49675</v>
      </c>
      <c r="B37" s="81">
        <v>106.36490210294923</v>
      </c>
      <c r="C37" s="81">
        <v>110.19138643933599</v>
      </c>
      <c r="D37" s="81">
        <v>113.9536419150752</v>
      </c>
      <c r="E37" s="81">
        <v>132.24021061217411</v>
      </c>
      <c r="F37" s="81">
        <v>134.08385653283852</v>
      </c>
      <c r="G37" s="81">
        <v>135.9583639617442</v>
      </c>
    </row>
    <row r="38" spans="1:9" ht="15" customHeight="1" x14ac:dyDescent="0.2">
      <c r="A38" s="143">
        <v>50406</v>
      </c>
      <c r="B38" s="81">
        <v>107.19653939364507</v>
      </c>
      <c r="C38" s="81">
        <v>111.07673785639084</v>
      </c>
      <c r="D38" s="81">
        <v>114.85628667294561</v>
      </c>
      <c r="E38" s="81">
        <v>135.00999215688142</v>
      </c>
      <c r="F38" s="81">
        <v>136.88802550404549</v>
      </c>
      <c r="G38" s="81">
        <v>138.6924215513624</v>
      </c>
      <c r="I38" s="135" t="s">
        <v>392</v>
      </c>
    </row>
    <row r="39" spans="1:9" ht="15" customHeight="1" x14ac:dyDescent="0.2">
      <c r="A39" s="143">
        <v>51136</v>
      </c>
      <c r="B39" s="81">
        <v>107.25449858869874</v>
      </c>
      <c r="C39" s="81">
        <v>111.02728710956144</v>
      </c>
      <c r="D39" s="81">
        <v>114.6985842664165</v>
      </c>
      <c r="E39" s="81">
        <v>139.75769737617978</v>
      </c>
      <c r="F39" s="81">
        <v>142.27479555362569</v>
      </c>
      <c r="G39" s="81">
        <v>144.10312493870774</v>
      </c>
    </row>
    <row r="40" spans="1:9" ht="15" customHeight="1" x14ac:dyDescent="0.2">
      <c r="A40" s="143">
        <v>51867</v>
      </c>
      <c r="B40" s="81">
        <v>106.88504337915818</v>
      </c>
      <c r="C40" s="81">
        <v>110.57514324191098</v>
      </c>
      <c r="D40" s="81">
        <v>114.13667552688602</v>
      </c>
      <c r="E40" s="81">
        <v>142.67814795863185</v>
      </c>
      <c r="F40" s="81">
        <v>144.48958433532101</v>
      </c>
      <c r="G40" s="81">
        <v>146.49178031178627</v>
      </c>
    </row>
    <row r="41" spans="1:9" ht="15" customHeight="1" x14ac:dyDescent="0.2">
      <c r="A41" s="143">
        <v>52597</v>
      </c>
      <c r="B41" s="81">
        <v>106.58329299626241</v>
      </c>
      <c r="C41" s="81">
        <v>110.25821507104813</v>
      </c>
      <c r="D41" s="81">
        <v>113.81932946925194</v>
      </c>
      <c r="E41" s="81">
        <v>144.8361240218521</v>
      </c>
      <c r="F41" s="81">
        <v>146.78891711955208</v>
      </c>
      <c r="G41" s="81">
        <v>147.85788516222439</v>
      </c>
    </row>
    <row r="42" spans="1:9" ht="15" customHeight="1" x14ac:dyDescent="0.2">
      <c r="A42" s="143">
        <v>53328</v>
      </c>
      <c r="B42" s="81">
        <v>106.72370537419278</v>
      </c>
      <c r="C42" s="81">
        <v>110.39348113427293</v>
      </c>
      <c r="D42" s="81">
        <v>113.91307284330446</v>
      </c>
      <c r="E42" s="81">
        <v>147.59675586453773</v>
      </c>
      <c r="F42" s="81">
        <v>148.72980681712554</v>
      </c>
      <c r="G42" s="81">
        <v>150.3040515595336</v>
      </c>
    </row>
    <row r="43" spans="1:9" ht="15" customHeight="1" x14ac:dyDescent="0.2">
      <c r="A43" s="143">
        <v>54058</v>
      </c>
      <c r="B43" s="81">
        <v>106.95685866115191</v>
      </c>
      <c r="C43" s="81">
        <v>110.62021717572868</v>
      </c>
      <c r="D43" s="81">
        <v>114.11080769160959</v>
      </c>
      <c r="E43" s="81">
        <v>149.74001408983045</v>
      </c>
      <c r="F43" s="81">
        <v>151.38431153049163</v>
      </c>
      <c r="G43" s="81">
        <v>152.39691154502182</v>
      </c>
    </row>
    <row r="44" spans="1:9" ht="15" customHeight="1" x14ac:dyDescent="0.2">
      <c r="A44" s="143">
        <v>54789</v>
      </c>
      <c r="B44" s="81">
        <v>107.31659956627821</v>
      </c>
      <c r="C44" s="81">
        <v>111.00802684318116</v>
      </c>
      <c r="D44" s="81">
        <v>114.49035730883932</v>
      </c>
      <c r="E44" s="81">
        <v>153.718027448583</v>
      </c>
      <c r="F44" s="81">
        <v>154.12790259698801</v>
      </c>
      <c r="G44" s="81">
        <v>155.34224298088998</v>
      </c>
    </row>
  </sheetData>
  <mergeCells count="2">
    <mergeCell ref="A4:A6"/>
    <mergeCell ref="A7:A9"/>
  </mergeCells>
  <pageMargins left="0.7" right="0.7" top="0.75" bottom="0.75" header="0.3" footer="0.3"/>
  <pageSetup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80" zoomScaleNormal="80" workbookViewId="0">
      <selection activeCell="G19" sqref="G19"/>
    </sheetView>
  </sheetViews>
  <sheetFormatPr defaultRowHeight="15" customHeight="1" x14ac:dyDescent="0.2"/>
  <cols>
    <col min="1" max="1" width="9.140625" style="93"/>
    <col min="2" max="11" width="12.7109375" style="93" customWidth="1"/>
    <col min="12" max="16384" width="9.140625" style="93"/>
  </cols>
  <sheetData>
    <row r="1" spans="1:11" ht="15" customHeight="1" x14ac:dyDescent="0.25">
      <c r="A1" s="21" t="s">
        <v>488</v>
      </c>
      <c r="B1" s="171"/>
      <c r="C1" s="170"/>
      <c r="D1" s="170"/>
      <c r="E1" s="170"/>
      <c r="F1" s="170"/>
      <c r="G1" s="170"/>
      <c r="H1" s="170"/>
      <c r="I1" s="170"/>
      <c r="J1" s="170"/>
      <c r="K1" s="170"/>
    </row>
    <row r="2" spans="1:11" ht="15" customHeight="1" x14ac:dyDescent="0.2">
      <c r="A2" s="171"/>
      <c r="B2" s="21"/>
      <c r="C2" s="21" t="s">
        <v>30</v>
      </c>
      <c r="D2" s="21" t="s">
        <v>28</v>
      </c>
      <c r="E2" s="21" t="s">
        <v>52</v>
      </c>
      <c r="F2" s="21" t="s">
        <v>53</v>
      </c>
      <c r="G2" s="21" t="s">
        <v>32</v>
      </c>
      <c r="H2" s="21" t="s">
        <v>54</v>
      </c>
      <c r="I2" s="21" t="s">
        <v>37</v>
      </c>
      <c r="J2" s="21" t="s">
        <v>55</v>
      </c>
      <c r="K2" s="21" t="s">
        <v>56</v>
      </c>
    </row>
    <row r="3" spans="1:11" ht="15" customHeight="1" x14ac:dyDescent="0.2">
      <c r="A3" s="176" t="s">
        <v>1</v>
      </c>
      <c r="B3" s="93" t="s">
        <v>323</v>
      </c>
      <c r="C3" s="153">
        <v>0.10723751126844112</v>
      </c>
      <c r="D3" s="153">
        <v>0.53176060674473369</v>
      </c>
      <c r="E3" s="153">
        <v>0.17133504997839941</v>
      </c>
      <c r="F3" s="153">
        <v>1.3967589324804396E-2</v>
      </c>
      <c r="G3" s="153">
        <v>2.3630370734159405E-2</v>
      </c>
      <c r="H3" s="153">
        <v>8.4301136081686309E-2</v>
      </c>
      <c r="I3" s="153">
        <v>3.3872992190252721E-4</v>
      </c>
      <c r="J3" s="153">
        <v>3.9259529888821055E-3</v>
      </c>
      <c r="K3" s="153">
        <v>6.3503052956991143E-2</v>
      </c>
    </row>
    <row r="4" spans="1:11" ht="15" customHeight="1" x14ac:dyDescent="0.2">
      <c r="A4" s="176"/>
      <c r="B4" s="93" t="s">
        <v>324</v>
      </c>
      <c r="C4" s="153">
        <v>0.10720608537052385</v>
      </c>
      <c r="D4" s="153">
        <v>0.53317403686076503</v>
      </c>
      <c r="E4" s="153">
        <v>0.16425667933718233</v>
      </c>
      <c r="F4" s="153">
        <v>1.497260019814789E-2</v>
      </c>
      <c r="G4" s="153">
        <v>2.816883738765279E-2</v>
      </c>
      <c r="H4" s="153">
        <v>8.4271506834716514E-2</v>
      </c>
      <c r="I4" s="153">
        <v>3.3863065727188332E-4</v>
      </c>
      <c r="J4" s="153">
        <v>4.0156645118002206E-3</v>
      </c>
      <c r="K4" s="153">
        <v>6.359595884193972E-2</v>
      </c>
    </row>
    <row r="5" spans="1:11" ht="15" customHeight="1" x14ac:dyDescent="0.2">
      <c r="A5" s="176"/>
      <c r="B5" s="93" t="s">
        <v>325</v>
      </c>
      <c r="C5" s="153">
        <v>0.10711130892217637</v>
      </c>
      <c r="D5" s="153">
        <v>0.53149269618602957</v>
      </c>
      <c r="E5" s="153">
        <v>0.14701612147249149</v>
      </c>
      <c r="F5" s="153">
        <v>1.6109783518273489E-2</v>
      </c>
      <c r="G5" s="153">
        <v>3.1610704238456321E-2</v>
      </c>
      <c r="H5" s="153">
        <v>8.4411329993571746E-2</v>
      </c>
      <c r="I5" s="153">
        <v>3.383312879694143E-4</v>
      </c>
      <c r="J5" s="153">
        <v>7.569724333800318E-3</v>
      </c>
      <c r="K5" s="153">
        <v>7.4340000047231375E-2</v>
      </c>
    </row>
    <row r="6" spans="1:11" ht="15" customHeight="1" x14ac:dyDescent="0.2">
      <c r="A6" s="176" t="s">
        <v>7</v>
      </c>
      <c r="B6" s="93" t="s">
        <v>323</v>
      </c>
      <c r="C6" s="153">
        <v>7.5587901779275116E-2</v>
      </c>
      <c r="D6" s="153">
        <v>8.7475495179643356E-2</v>
      </c>
      <c r="E6" s="153">
        <v>2.9708145585198083E-2</v>
      </c>
      <c r="F6" s="153">
        <v>0.15190114561216092</v>
      </c>
      <c r="G6" s="153">
        <v>4.1140903033223132E-2</v>
      </c>
      <c r="H6" s="153">
        <v>0.11323349129404177</v>
      </c>
      <c r="I6" s="153">
        <v>6.3064100661676448E-2</v>
      </c>
      <c r="J6" s="153">
        <v>6.2615692315679081E-2</v>
      </c>
      <c r="K6" s="153">
        <v>0.375273124539102</v>
      </c>
    </row>
    <row r="7" spans="1:11" ht="15" customHeight="1" x14ac:dyDescent="0.2">
      <c r="A7" s="176"/>
      <c r="B7" s="93" t="s">
        <v>324</v>
      </c>
      <c r="C7" s="153">
        <v>8.0237957162338169E-2</v>
      </c>
      <c r="D7" s="153">
        <v>8.6819284761355489E-2</v>
      </c>
      <c r="E7" s="153">
        <v>2.5680449855981009E-2</v>
      </c>
      <c r="F7" s="153">
        <v>0.15197647502252995</v>
      </c>
      <c r="G7" s="153">
        <v>4.1089362245867615E-2</v>
      </c>
      <c r="H7" s="153">
        <v>0.11364293646244347</v>
      </c>
      <c r="I7" s="153">
        <v>6.5983450035570601E-2</v>
      </c>
      <c r="J7" s="153">
        <v>6.4436590632156232E-2</v>
      </c>
      <c r="K7" s="153">
        <v>0.37013349382175753</v>
      </c>
    </row>
    <row r="8" spans="1:11" ht="15" customHeight="1" x14ac:dyDescent="0.2">
      <c r="A8" s="176"/>
      <c r="B8" s="93" t="s">
        <v>325</v>
      </c>
      <c r="C8" s="153">
        <v>8.5927905777366129E-2</v>
      </c>
      <c r="D8" s="153">
        <v>8.2909233810606761E-2</v>
      </c>
      <c r="E8" s="153">
        <v>2.3578029244250349E-2</v>
      </c>
      <c r="F8" s="153">
        <v>0.15149917173937696</v>
      </c>
      <c r="G8" s="153">
        <v>4.0894012926520451E-2</v>
      </c>
      <c r="H8" s="153">
        <v>0.11544148270950401</v>
      </c>
      <c r="I8" s="153">
        <v>6.4412046841909085E-2</v>
      </c>
      <c r="J8" s="153">
        <v>6.6543674047763915E-2</v>
      </c>
      <c r="K8" s="153">
        <v>0.36879444290270219</v>
      </c>
    </row>
    <row r="19" spans="13:13" ht="15" customHeight="1" x14ac:dyDescent="0.2">
      <c r="M19" s="71" t="s">
        <v>253</v>
      </c>
    </row>
  </sheetData>
  <mergeCells count="2">
    <mergeCell ref="A3:A5"/>
    <mergeCell ref="A6:A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4"/>
  <sheetViews>
    <sheetView zoomScale="80" zoomScaleNormal="80" workbookViewId="0"/>
  </sheetViews>
  <sheetFormatPr defaultColWidth="8.85546875" defaultRowHeight="15" customHeight="1" x14ac:dyDescent="0.2"/>
  <cols>
    <col min="1" max="1" width="16.140625" style="16" customWidth="1"/>
    <col min="2" max="6" width="12.7109375" style="16" customWidth="1"/>
    <col min="7" max="7" width="13.28515625" style="16" customWidth="1"/>
    <col min="8" max="8" width="12.7109375" style="16" customWidth="1"/>
    <col min="9" max="9" width="13.42578125" style="16" customWidth="1"/>
    <col min="10" max="15" width="12.7109375" style="16" customWidth="1"/>
    <col min="16" max="16" width="10.85546875" style="16" customWidth="1"/>
    <col min="17" max="17" width="9.5703125" style="16" customWidth="1"/>
    <col min="18" max="18" width="15.85546875" style="16" bestFit="1" customWidth="1"/>
    <col min="19" max="19" width="12.28515625" style="16" customWidth="1"/>
    <col min="20" max="20" width="12.140625" style="16" bestFit="1" customWidth="1"/>
    <col min="21" max="21" width="11.140625" style="16" customWidth="1"/>
    <col min="22" max="22" width="13.28515625" style="16" bestFit="1" customWidth="1"/>
    <col min="23" max="23" width="13.42578125" style="16" bestFit="1" customWidth="1"/>
    <col min="24" max="24" width="12.28515625" style="16" bestFit="1" customWidth="1"/>
    <col min="25" max="25" width="10.5703125" style="16" bestFit="1" customWidth="1"/>
    <col min="26" max="26" width="15.42578125" style="16" bestFit="1" customWidth="1"/>
    <col min="27" max="27" width="15.5703125" style="16" bestFit="1" customWidth="1"/>
    <col min="28" max="28" width="8.7109375" style="16" customWidth="1"/>
    <col min="29" max="29" width="16.5703125" style="16" bestFit="1" customWidth="1"/>
    <col min="30" max="30" width="13.28515625" style="16" bestFit="1" customWidth="1"/>
    <col min="31" max="31" width="14.140625" style="16" bestFit="1" customWidth="1"/>
    <col min="32" max="32" width="12" style="16" bestFit="1" customWidth="1"/>
    <col min="33" max="33" width="12.28515625" style="16" bestFit="1" customWidth="1"/>
    <col min="34" max="34" width="15.42578125" style="16" bestFit="1" customWidth="1"/>
    <col min="35" max="35" width="15.5703125" style="16" bestFit="1" customWidth="1"/>
    <col min="36" max="36" width="10.42578125" style="16" bestFit="1" customWidth="1"/>
    <col min="37" max="37" width="9.140625" style="16" bestFit="1" customWidth="1"/>
    <col min="38" max="38" width="9.42578125" style="16" customWidth="1"/>
    <col min="39" max="39" width="9.7109375" style="16" customWidth="1"/>
    <col min="40" max="40" width="9.5703125" style="16" customWidth="1"/>
    <col min="41" max="41" width="10.5703125" style="16" customWidth="1"/>
    <col min="42" max="42" width="11.42578125" style="16" customWidth="1"/>
    <col min="43" max="43" width="13.42578125" style="16" bestFit="1" customWidth="1"/>
    <col min="44" max="44" width="13.5703125" style="16" bestFit="1" customWidth="1"/>
    <col min="45" max="45" width="9.42578125" style="16" customWidth="1"/>
    <col min="46" max="46" width="9.5703125" style="16" bestFit="1" customWidth="1"/>
    <col min="47" max="47" width="9.85546875" style="16" customWidth="1"/>
    <col min="48" max="48" width="10.42578125" style="16" customWidth="1"/>
    <col min="49" max="49" width="10.85546875" style="16" customWidth="1"/>
    <col min="50" max="50" width="9.5703125" style="16" bestFit="1" customWidth="1"/>
    <col min="51" max="51" width="11.28515625" style="16" bestFit="1" customWidth="1"/>
    <col min="52" max="52" width="10.140625" style="16" customWidth="1"/>
    <col min="53" max="53" width="10.5703125" style="16" bestFit="1" customWidth="1"/>
    <col min="54" max="54" width="12.85546875" style="16" bestFit="1" customWidth="1"/>
    <col min="55" max="55" width="10.28515625" style="16" bestFit="1" customWidth="1"/>
    <col min="56" max="56" width="14.140625" style="16" customWidth="1"/>
    <col min="57" max="57" width="12.140625" style="16" customWidth="1"/>
    <col min="58" max="62" width="12.140625" style="16" bestFit="1" customWidth="1"/>
    <col min="63" max="63" width="13.42578125" style="16" customWidth="1"/>
    <col min="64" max="64" width="9" style="16" customWidth="1"/>
    <col min="65" max="65" width="9.140625" style="16" customWidth="1"/>
    <col min="66" max="69" width="12" style="16" bestFit="1" customWidth="1"/>
    <col min="70" max="16384" width="8.85546875" style="16"/>
  </cols>
  <sheetData>
    <row r="1" spans="1:64" ht="15" customHeight="1" x14ac:dyDescent="0.2">
      <c r="A1" s="21" t="s">
        <v>400</v>
      </c>
      <c r="B1" s="147"/>
      <c r="C1" s="147"/>
      <c r="D1" s="147"/>
      <c r="E1" s="147"/>
      <c r="F1" s="147"/>
      <c r="G1" s="147"/>
      <c r="H1" s="147"/>
      <c r="I1" s="147"/>
      <c r="J1" s="147"/>
      <c r="K1" s="147"/>
      <c r="L1" s="147"/>
      <c r="M1" s="147"/>
      <c r="N1" s="147"/>
      <c r="O1" s="147"/>
    </row>
    <row r="2" spans="1:64" s="25" customFormat="1" ht="15" customHeight="1" x14ac:dyDescent="0.2">
      <c r="A2" s="145" t="s">
        <v>437</v>
      </c>
      <c r="B2" s="149"/>
      <c r="C2" s="149"/>
      <c r="D2" s="149"/>
      <c r="E2" s="149"/>
      <c r="F2" s="149"/>
      <c r="G2" s="149"/>
      <c r="H2" s="149"/>
      <c r="I2" s="149"/>
      <c r="J2" s="149"/>
      <c r="K2" s="149"/>
      <c r="L2" s="149"/>
      <c r="M2" s="149"/>
      <c r="N2" s="149"/>
      <c r="O2" s="149"/>
    </row>
    <row r="3" spans="1:64" ht="15" customHeight="1" x14ac:dyDescent="0.2">
      <c r="A3" s="26" t="s">
        <v>48</v>
      </c>
      <c r="B3" s="26" t="s">
        <v>30</v>
      </c>
      <c r="C3" s="26" t="s">
        <v>28</v>
      </c>
      <c r="D3" s="26" t="s">
        <v>63</v>
      </c>
      <c r="E3" s="26" t="s">
        <v>52</v>
      </c>
      <c r="F3" s="26" t="s">
        <v>64</v>
      </c>
      <c r="G3" s="26" t="s">
        <v>65</v>
      </c>
      <c r="H3" s="26" t="s">
        <v>32</v>
      </c>
      <c r="I3" s="26" t="s">
        <v>31</v>
      </c>
      <c r="J3" s="26" t="s">
        <v>37</v>
      </c>
      <c r="K3" s="26" t="s">
        <v>36</v>
      </c>
      <c r="L3" s="26" t="s">
        <v>35</v>
      </c>
      <c r="M3" s="26" t="s">
        <v>33</v>
      </c>
      <c r="N3" s="26" t="s">
        <v>34</v>
      </c>
      <c r="O3" s="26" t="s">
        <v>25</v>
      </c>
    </row>
    <row r="4" spans="1:64" ht="15" customHeight="1" x14ac:dyDescent="0.2">
      <c r="A4" s="15" t="s">
        <v>0</v>
      </c>
      <c r="AY4" s="27"/>
      <c r="AZ4" s="27"/>
      <c r="BA4" s="27"/>
      <c r="BB4" s="27"/>
      <c r="BC4" s="27"/>
      <c r="BD4" s="27"/>
      <c r="BL4" s="31"/>
    </row>
    <row r="5" spans="1:64" ht="15" customHeight="1" x14ac:dyDescent="0.2">
      <c r="A5" s="34" t="s">
        <v>1</v>
      </c>
      <c r="B5" s="30">
        <v>56.645099999999999</v>
      </c>
      <c r="C5" s="30">
        <v>274.74673693090864</v>
      </c>
      <c r="D5" s="30">
        <v>25.45120567456658</v>
      </c>
      <c r="E5" s="30">
        <v>394.77806170611342</v>
      </c>
      <c r="F5" s="30">
        <v>4.49138923668822</v>
      </c>
      <c r="G5" s="30">
        <v>4.8530014138958375</v>
      </c>
      <c r="H5" s="30">
        <v>15.801104531269802</v>
      </c>
      <c r="I5" s="30">
        <v>78.832171416526847</v>
      </c>
      <c r="J5" s="30">
        <v>0.44619343999080419</v>
      </c>
      <c r="K5" s="30">
        <v>8.370342551762354</v>
      </c>
      <c r="L5" s="30">
        <v>0</v>
      </c>
      <c r="M5" s="30">
        <v>79.969069076421036</v>
      </c>
      <c r="N5" s="30">
        <v>2.6630071787973755</v>
      </c>
      <c r="O5" s="30">
        <v>27.697478827448759</v>
      </c>
      <c r="AY5" s="27"/>
      <c r="AZ5" s="27"/>
      <c r="BA5" s="27"/>
      <c r="BB5" s="27"/>
      <c r="BC5" s="27"/>
      <c r="BD5" s="27"/>
      <c r="BL5" s="31"/>
    </row>
    <row r="6" spans="1:64" ht="15" customHeight="1" x14ac:dyDescent="0.2">
      <c r="A6" s="34" t="s">
        <v>2</v>
      </c>
      <c r="B6" s="30">
        <v>56.645099999999999</v>
      </c>
      <c r="C6" s="30">
        <v>168.12863650786883</v>
      </c>
      <c r="D6" s="30">
        <v>113.93320719873772</v>
      </c>
      <c r="E6" s="30">
        <v>361.98714689721066</v>
      </c>
      <c r="F6" s="30">
        <v>20.10586009389489</v>
      </c>
      <c r="G6" s="30">
        <v>5.0365154939401373</v>
      </c>
      <c r="H6" s="30">
        <v>22.473322768471643</v>
      </c>
      <c r="I6" s="30">
        <v>79.549956877403034</v>
      </c>
      <c r="J6" s="30">
        <v>0.44928899345769807</v>
      </c>
      <c r="K6" s="30">
        <v>10.776176736533866</v>
      </c>
      <c r="L6" s="30">
        <v>58.439628867674934</v>
      </c>
      <c r="M6" s="30">
        <v>132.75194085578039</v>
      </c>
      <c r="N6" s="30">
        <v>5.675427636045896</v>
      </c>
      <c r="O6" s="30">
        <v>30.865113362620349</v>
      </c>
      <c r="AY6" s="27"/>
      <c r="AZ6" s="27"/>
      <c r="BA6" s="27"/>
      <c r="BB6" s="27"/>
      <c r="BC6" s="27"/>
      <c r="BD6" s="27"/>
      <c r="BL6" s="31"/>
    </row>
    <row r="7" spans="1:64" ht="15" customHeight="1" x14ac:dyDescent="0.2">
      <c r="A7" s="34" t="s">
        <v>3</v>
      </c>
      <c r="B7" s="30">
        <v>56.645099999999999</v>
      </c>
      <c r="C7" s="30">
        <v>106.5562925420549</v>
      </c>
      <c r="D7" s="30">
        <v>156.31909065098759</v>
      </c>
      <c r="E7" s="30">
        <v>337.89740432525849</v>
      </c>
      <c r="F7" s="30">
        <v>27.585721879586046</v>
      </c>
      <c r="G7" s="30">
        <v>7.4404615092612829</v>
      </c>
      <c r="H7" s="30">
        <v>23.804166790688161</v>
      </c>
      <c r="I7" s="30">
        <v>88.958492576487288</v>
      </c>
      <c r="J7" s="30">
        <v>0.53819647999080422</v>
      </c>
      <c r="K7" s="30">
        <v>20.610750797795681</v>
      </c>
      <c r="L7" s="30">
        <v>63.752322401099924</v>
      </c>
      <c r="M7" s="30">
        <v>196.58889698726361</v>
      </c>
      <c r="N7" s="30">
        <v>22.215000166488558</v>
      </c>
      <c r="O7" s="30">
        <v>41.943355097750661</v>
      </c>
      <c r="AY7" s="27"/>
      <c r="AZ7" s="27"/>
      <c r="BA7" s="27"/>
      <c r="BB7" s="27"/>
      <c r="BC7" s="27"/>
      <c r="BD7" s="27"/>
      <c r="BL7" s="31"/>
    </row>
    <row r="8" spans="1:64" ht="15" customHeight="1" x14ac:dyDescent="0.2">
      <c r="A8" s="34" t="s">
        <v>4</v>
      </c>
      <c r="B8" s="30">
        <v>56.645099999999999</v>
      </c>
      <c r="C8" s="30">
        <v>81.372170246260083</v>
      </c>
      <c r="D8" s="30">
        <v>146.9399161417731</v>
      </c>
      <c r="E8" s="30">
        <v>320.48786311133915</v>
      </c>
      <c r="F8" s="30">
        <v>25.930573436783487</v>
      </c>
      <c r="G8" s="30">
        <v>16.186423447629497</v>
      </c>
      <c r="H8" s="30">
        <v>23.992496790688161</v>
      </c>
      <c r="I8" s="30">
        <v>93.981780074564966</v>
      </c>
      <c r="J8" s="30">
        <v>4.9297396299470151</v>
      </c>
      <c r="K8" s="30">
        <v>48.615580846213874</v>
      </c>
      <c r="L8" s="30">
        <v>69.065015934524908</v>
      </c>
      <c r="M8" s="30">
        <v>251.82376863695009</v>
      </c>
      <c r="N8" s="30">
        <v>49.522061072108663</v>
      </c>
      <c r="O8" s="30">
        <v>60.12551298136745</v>
      </c>
      <c r="AY8" s="27"/>
      <c r="AZ8" s="27"/>
      <c r="BA8" s="27"/>
      <c r="BB8" s="27"/>
      <c r="BC8" s="27"/>
      <c r="BD8" s="27"/>
      <c r="BL8" s="31"/>
    </row>
    <row r="9" spans="1:64" ht="15" customHeight="1" x14ac:dyDescent="0.2">
      <c r="A9" s="34" t="s">
        <v>5</v>
      </c>
      <c r="B9" s="30">
        <v>56.645099999999999</v>
      </c>
      <c r="C9" s="30">
        <v>59.977733150799509</v>
      </c>
      <c r="D9" s="30">
        <v>127.24638145435441</v>
      </c>
      <c r="E9" s="30">
        <v>307.95468897019009</v>
      </c>
      <c r="F9" s="30">
        <v>22.455243786062542</v>
      </c>
      <c r="G9" s="30">
        <v>40.439272300780168</v>
      </c>
      <c r="H9" s="30">
        <v>23.992496790688161</v>
      </c>
      <c r="I9" s="30">
        <v>96.6662761279878</v>
      </c>
      <c r="J9" s="30">
        <v>17.300704213370146</v>
      </c>
      <c r="K9" s="30">
        <v>54.080088612487749</v>
      </c>
      <c r="L9" s="30">
        <v>74.377709467949913</v>
      </c>
      <c r="M9" s="30">
        <v>276.92688596506412</v>
      </c>
      <c r="N9" s="30">
        <v>76.840662979150281</v>
      </c>
      <c r="O9" s="30">
        <v>74.238349996427289</v>
      </c>
      <c r="AY9" s="27"/>
      <c r="AZ9" s="27"/>
      <c r="BA9" s="27"/>
      <c r="BB9" s="27"/>
      <c r="BC9" s="27"/>
      <c r="BD9" s="27"/>
      <c r="BL9" s="31"/>
    </row>
    <row r="10" spans="1:64" ht="15" customHeight="1" x14ac:dyDescent="0.2">
      <c r="A10" s="34" t="s">
        <v>6</v>
      </c>
      <c r="B10" s="30">
        <v>56.645099999999999</v>
      </c>
      <c r="C10" s="30">
        <v>44.329260760534609</v>
      </c>
      <c r="D10" s="30">
        <v>96.971284771401159</v>
      </c>
      <c r="E10" s="30">
        <v>285.17736350517987</v>
      </c>
      <c r="F10" s="30">
        <v>17.112579665541382</v>
      </c>
      <c r="G10" s="30">
        <v>67.099863691187281</v>
      </c>
      <c r="H10" s="30">
        <v>23.992496790688161</v>
      </c>
      <c r="I10" s="30">
        <v>106.96302367781425</v>
      </c>
      <c r="J10" s="30">
        <v>25.335818055357485</v>
      </c>
      <c r="K10" s="30">
        <v>60.440366057045821</v>
      </c>
      <c r="L10" s="30">
        <v>79.690403001374918</v>
      </c>
      <c r="M10" s="30">
        <v>306.41801884639074</v>
      </c>
      <c r="N10" s="30">
        <v>103.98234550842572</v>
      </c>
      <c r="O10" s="30">
        <v>103.27696332175111</v>
      </c>
      <c r="AY10" s="27"/>
      <c r="AZ10" s="27"/>
      <c r="BA10" s="27"/>
      <c r="BB10" s="27"/>
      <c r="BC10" s="27"/>
      <c r="BD10" s="27"/>
      <c r="BL10" s="31"/>
    </row>
    <row r="11" spans="1:64" ht="15" customHeight="1" x14ac:dyDescent="0.2">
      <c r="A11" s="34" t="s">
        <v>7</v>
      </c>
      <c r="B11" s="30">
        <v>56.645099999999999</v>
      </c>
      <c r="C11" s="30">
        <v>14.356305555309236</v>
      </c>
      <c r="D11" s="30">
        <v>72.925161463507663</v>
      </c>
      <c r="E11" s="30">
        <v>266.23832529817298</v>
      </c>
      <c r="F11" s="30">
        <v>12.869146140619</v>
      </c>
      <c r="G11" s="30">
        <v>82.128054249498859</v>
      </c>
      <c r="H11" s="30">
        <v>24.093246790688163</v>
      </c>
      <c r="I11" s="30">
        <v>114.09921417065087</v>
      </c>
      <c r="J11" s="30">
        <v>56.463789697135468</v>
      </c>
      <c r="K11" s="30">
        <v>83.122112995531467</v>
      </c>
      <c r="L11" s="30">
        <v>85.003096534799894</v>
      </c>
      <c r="M11" s="30">
        <v>348.94846745248134</v>
      </c>
      <c r="N11" s="30">
        <v>111.99275716146667</v>
      </c>
      <c r="O11" s="30">
        <v>122.24637549611131</v>
      </c>
      <c r="AY11" s="27"/>
      <c r="AZ11" s="27"/>
      <c r="BA11" s="27"/>
      <c r="BB11" s="27"/>
      <c r="BC11" s="27"/>
      <c r="BD11" s="27"/>
      <c r="BL11" s="31"/>
    </row>
    <row r="12" spans="1:64" ht="15" customHeight="1" x14ac:dyDescent="0.2">
      <c r="A12" s="34" t="s">
        <v>8</v>
      </c>
      <c r="B12" s="30">
        <v>56.645099999999999</v>
      </c>
      <c r="C12" s="30">
        <v>3.1697311111486752</v>
      </c>
      <c r="D12" s="30">
        <v>43.726445000405867</v>
      </c>
      <c r="E12" s="30">
        <v>234.81392379586293</v>
      </c>
      <c r="F12" s="30">
        <v>7.7164314706598596</v>
      </c>
      <c r="G12" s="30">
        <v>88.855408293615255</v>
      </c>
      <c r="H12" s="30">
        <v>24.093246790688163</v>
      </c>
      <c r="I12" s="30">
        <v>129.76364103106664</v>
      </c>
      <c r="J12" s="30">
        <v>101.66694405847542</v>
      </c>
      <c r="K12" s="30">
        <v>96.748282215858666</v>
      </c>
      <c r="L12" s="30">
        <v>90.315790068224885</v>
      </c>
      <c r="M12" s="30">
        <v>397.68917151921335</v>
      </c>
      <c r="N12" s="30">
        <v>119.38331489591208</v>
      </c>
      <c r="O12" s="30">
        <v>142.41844869365175</v>
      </c>
      <c r="P12" s="32"/>
      <c r="Q12" s="32"/>
      <c r="R12" s="32"/>
      <c r="S12" s="32"/>
      <c r="T12" s="27"/>
      <c r="U12" s="27"/>
      <c r="V12" s="33"/>
      <c r="W12" s="27"/>
      <c r="X12" s="27"/>
      <c r="Y12" s="27"/>
      <c r="Z12" s="27"/>
      <c r="AA12" s="27"/>
      <c r="AB12" s="20"/>
      <c r="AC12" s="32"/>
      <c r="AD12" s="32"/>
      <c r="AE12" s="32"/>
      <c r="AF12" s="32"/>
      <c r="AG12" s="32"/>
      <c r="AH12" s="32"/>
      <c r="AI12" s="32"/>
      <c r="AJ12" s="27"/>
      <c r="AK12" s="27"/>
      <c r="AL12" s="27"/>
      <c r="AM12" s="27"/>
      <c r="AN12" s="27"/>
      <c r="AO12" s="27"/>
      <c r="AP12" s="27"/>
      <c r="AQ12" s="27"/>
      <c r="AR12" s="27"/>
      <c r="AS12" s="27"/>
      <c r="AT12" s="27"/>
      <c r="AU12" s="27"/>
      <c r="AV12" s="27"/>
      <c r="AW12" s="27"/>
      <c r="AX12" s="27"/>
      <c r="AY12" s="33"/>
      <c r="AZ12" s="27"/>
      <c r="BA12" s="27"/>
      <c r="BB12" s="27"/>
      <c r="BC12" s="27"/>
      <c r="BD12" s="27"/>
      <c r="BL12" s="31"/>
    </row>
    <row r="13" spans="1:64" ht="15" customHeight="1" x14ac:dyDescent="0.2">
      <c r="A13" s="34"/>
      <c r="B13" s="32"/>
      <c r="C13" s="32"/>
      <c r="D13" s="32"/>
      <c r="E13" s="32"/>
      <c r="F13" s="32"/>
      <c r="G13" s="32"/>
      <c r="H13" s="32"/>
      <c r="I13" s="32"/>
      <c r="J13" s="32"/>
      <c r="K13" s="32"/>
      <c r="L13" s="32"/>
      <c r="M13" s="32"/>
      <c r="N13" s="32"/>
      <c r="O13" s="32"/>
      <c r="P13" s="32"/>
      <c r="Q13" s="32"/>
      <c r="R13" s="32"/>
      <c r="S13" s="32"/>
      <c r="T13" s="27"/>
      <c r="U13" s="27"/>
      <c r="V13" s="33"/>
      <c r="W13" s="27"/>
      <c r="X13" s="27"/>
      <c r="Y13" s="27"/>
      <c r="Z13" s="27"/>
      <c r="AA13" s="27"/>
      <c r="AB13" s="20"/>
      <c r="AC13" s="32"/>
      <c r="AD13" s="32"/>
      <c r="AE13" s="32"/>
      <c r="AF13" s="32"/>
      <c r="AG13" s="32"/>
      <c r="AH13" s="32"/>
      <c r="AI13" s="32"/>
      <c r="AJ13" s="27"/>
      <c r="AK13" s="27"/>
      <c r="AL13" s="27"/>
      <c r="AM13" s="27"/>
      <c r="AN13" s="27"/>
      <c r="AO13" s="27"/>
      <c r="AP13" s="27"/>
      <c r="AQ13" s="27"/>
      <c r="AR13" s="27"/>
      <c r="AS13" s="27"/>
      <c r="AT13" s="27"/>
      <c r="AU13" s="27"/>
      <c r="AV13" s="27"/>
      <c r="AW13" s="27"/>
      <c r="AX13" s="27"/>
      <c r="AY13" s="33"/>
      <c r="AZ13" s="27"/>
      <c r="BA13" s="27"/>
      <c r="BB13" s="27"/>
      <c r="BC13" s="27"/>
      <c r="BD13" s="27"/>
      <c r="BL13" s="31"/>
    </row>
    <row r="14" spans="1:64" ht="15" customHeight="1" x14ac:dyDescent="0.2">
      <c r="A14" s="43" t="s">
        <v>399</v>
      </c>
      <c r="B14" s="150"/>
      <c r="C14" s="150"/>
      <c r="D14" s="150"/>
      <c r="E14" s="150"/>
      <c r="F14" s="150"/>
      <c r="G14" s="150"/>
      <c r="H14" s="150"/>
      <c r="I14" s="150"/>
      <c r="J14" s="150"/>
      <c r="K14" s="32"/>
      <c r="L14" s="32"/>
      <c r="M14" s="32"/>
      <c r="N14" s="32"/>
      <c r="O14" s="32"/>
      <c r="P14" s="32"/>
      <c r="Q14" s="32"/>
      <c r="R14" s="32"/>
      <c r="S14" s="32"/>
      <c r="T14" s="27"/>
      <c r="U14" s="27"/>
      <c r="V14" s="33"/>
      <c r="W14" s="27"/>
      <c r="X14" s="27"/>
      <c r="Y14" s="27"/>
      <c r="Z14" s="27"/>
      <c r="AA14" s="27"/>
      <c r="AB14" s="20"/>
      <c r="AC14" s="32"/>
      <c r="AD14" s="32"/>
      <c r="AE14" s="32"/>
      <c r="AF14" s="32"/>
      <c r="AG14" s="32"/>
      <c r="AH14" s="32"/>
      <c r="AI14" s="32"/>
      <c r="AJ14" s="27"/>
      <c r="AK14" s="27"/>
      <c r="AL14" s="27"/>
      <c r="AM14" s="27"/>
      <c r="AN14" s="27"/>
      <c r="AO14" s="27"/>
      <c r="AP14" s="27"/>
      <c r="AQ14" s="27"/>
      <c r="AR14" s="27"/>
      <c r="AS14" s="27"/>
      <c r="AT14" s="27"/>
      <c r="AU14" s="27"/>
      <c r="AV14" s="27"/>
      <c r="AW14" s="27"/>
      <c r="AX14" s="27"/>
      <c r="AZ14" s="27"/>
      <c r="BA14" s="27"/>
      <c r="BB14" s="27"/>
      <c r="BC14" s="27"/>
      <c r="BD14" s="27"/>
      <c r="BL14" s="31"/>
    </row>
    <row r="15" spans="1:64" ht="15" customHeight="1" x14ac:dyDescent="0.2">
      <c r="A15" s="43" t="s">
        <v>439</v>
      </c>
      <c r="B15" s="150"/>
      <c r="C15" s="150"/>
      <c r="D15" s="150"/>
      <c r="E15" s="150"/>
      <c r="F15" s="150"/>
      <c r="G15" s="150"/>
      <c r="H15" s="150"/>
      <c r="I15" s="150"/>
      <c r="J15" s="150"/>
      <c r="K15" s="32"/>
      <c r="L15" s="32"/>
      <c r="M15" s="32"/>
      <c r="N15" s="32"/>
      <c r="O15" s="32"/>
      <c r="P15" s="32"/>
      <c r="Q15" s="32"/>
      <c r="R15" s="32"/>
      <c r="S15" s="32"/>
      <c r="T15" s="27"/>
      <c r="U15" s="27"/>
      <c r="V15" s="33"/>
      <c r="W15" s="27"/>
      <c r="X15" s="27"/>
      <c r="Y15" s="27"/>
      <c r="Z15" s="27"/>
      <c r="AA15" s="27"/>
      <c r="AJ15" s="27"/>
      <c r="AK15" s="27"/>
      <c r="AL15" s="27"/>
      <c r="AM15" s="27"/>
      <c r="AN15" s="27"/>
      <c r="AO15" s="27"/>
      <c r="AP15" s="27"/>
      <c r="AQ15" s="27"/>
      <c r="AR15" s="27"/>
      <c r="AS15" s="27"/>
      <c r="AT15" s="27"/>
      <c r="AU15" s="27"/>
      <c r="AV15" s="27"/>
      <c r="AW15" s="27"/>
      <c r="AX15" s="27"/>
      <c r="AZ15" s="27"/>
      <c r="BA15" s="27"/>
      <c r="BB15" s="27"/>
      <c r="BC15" s="27"/>
      <c r="BD15" s="27"/>
      <c r="BL15" s="31"/>
    </row>
    <row r="16" spans="1:64" ht="15" customHeight="1" x14ac:dyDescent="0.2">
      <c r="A16" s="43"/>
      <c r="B16" s="26" t="s">
        <v>30</v>
      </c>
      <c r="C16" s="26" t="s">
        <v>28</v>
      </c>
      <c r="D16" s="26" t="s">
        <v>52</v>
      </c>
      <c r="E16" s="26" t="s">
        <v>53</v>
      </c>
      <c r="F16" s="26" t="s">
        <v>32</v>
      </c>
      <c r="G16" s="26" t="s">
        <v>54</v>
      </c>
      <c r="H16" s="26" t="s">
        <v>37</v>
      </c>
      <c r="I16" s="26" t="s">
        <v>55</v>
      </c>
      <c r="J16" s="26" t="s">
        <v>56</v>
      </c>
      <c r="K16" s="32"/>
      <c r="L16" s="32"/>
      <c r="M16" s="32"/>
      <c r="N16" s="32"/>
      <c r="O16" s="32"/>
      <c r="P16" s="32"/>
      <c r="Q16" s="32"/>
      <c r="R16" s="32"/>
      <c r="S16" s="32"/>
      <c r="T16" s="27"/>
      <c r="U16" s="27"/>
      <c r="V16" s="33"/>
      <c r="W16" s="27"/>
      <c r="X16" s="27"/>
      <c r="Y16" s="27"/>
      <c r="Z16" s="27"/>
      <c r="AA16" s="27"/>
      <c r="AJ16" s="27"/>
      <c r="AK16" s="27"/>
      <c r="AL16" s="27"/>
      <c r="AM16" s="27"/>
      <c r="AN16" s="27"/>
      <c r="AO16" s="27"/>
      <c r="AP16" s="27"/>
      <c r="AQ16" s="27"/>
      <c r="AR16" s="27"/>
      <c r="AS16" s="27"/>
      <c r="AT16" s="27"/>
      <c r="AU16" s="27"/>
      <c r="AV16" s="27"/>
      <c r="AW16" s="27"/>
      <c r="AX16" s="27"/>
      <c r="AZ16" s="27"/>
      <c r="BA16" s="27"/>
      <c r="BB16" s="27"/>
      <c r="BC16" s="27"/>
      <c r="BD16" s="27"/>
      <c r="BL16" s="31"/>
    </row>
    <row r="17" spans="1:64" ht="15" customHeight="1" x14ac:dyDescent="0.2">
      <c r="A17" s="34" t="s">
        <v>1</v>
      </c>
      <c r="B17" s="35">
        <v>0.10720608537052385</v>
      </c>
      <c r="C17" s="35">
        <v>0.53317403686076503</v>
      </c>
      <c r="D17" s="35">
        <v>0.16425667933718233</v>
      </c>
      <c r="E17" s="35">
        <v>1.497260019814789E-2</v>
      </c>
      <c r="F17" s="35">
        <v>2.816883738765279E-2</v>
      </c>
      <c r="G17" s="35">
        <v>8.4271506834716514E-2</v>
      </c>
      <c r="H17" s="35">
        <v>3.3863065727188332E-4</v>
      </c>
      <c r="I17" s="35">
        <v>4.0156645118002206E-3</v>
      </c>
      <c r="J17" s="35">
        <v>6.359595884193972E-2</v>
      </c>
      <c r="K17" s="32"/>
      <c r="L17" s="32"/>
      <c r="M17" s="32"/>
      <c r="N17" s="32"/>
      <c r="O17" s="32"/>
      <c r="P17" s="32"/>
      <c r="Q17" s="32"/>
      <c r="R17" s="32"/>
      <c r="S17" s="32"/>
      <c r="T17" s="27"/>
      <c r="U17" s="27"/>
      <c r="V17" s="33"/>
      <c r="W17" s="27"/>
      <c r="X17" s="27"/>
      <c r="Y17" s="27"/>
      <c r="Z17" s="27"/>
      <c r="AA17" s="27"/>
      <c r="AB17" s="27"/>
      <c r="AJ17" s="27"/>
      <c r="AK17" s="27"/>
      <c r="AL17" s="27"/>
      <c r="AM17" s="27"/>
      <c r="AN17" s="27"/>
      <c r="AO17" s="27"/>
      <c r="AP17" s="27"/>
      <c r="AQ17" s="27"/>
      <c r="AR17" s="27"/>
      <c r="AS17" s="27"/>
      <c r="AT17" s="27"/>
      <c r="AU17" s="27"/>
      <c r="AV17" s="27"/>
      <c r="AW17" s="27"/>
      <c r="AX17" s="27"/>
      <c r="AY17" s="27"/>
      <c r="AZ17" s="27"/>
      <c r="BA17" s="27"/>
      <c r="BB17" s="27"/>
      <c r="BC17" s="27"/>
      <c r="BD17" s="27"/>
      <c r="BL17" s="31"/>
    </row>
    <row r="18" spans="1:64" ht="15" customHeight="1" x14ac:dyDescent="0.2">
      <c r="A18" s="34" t="s">
        <v>2</v>
      </c>
      <c r="B18" s="35">
        <v>0.10674445794636442</v>
      </c>
      <c r="C18" s="35">
        <v>0.49224355009516801</v>
      </c>
      <c r="D18" s="35">
        <v>9.653058483130432E-2</v>
      </c>
      <c r="E18" s="35">
        <v>4.4725682792761734E-2</v>
      </c>
      <c r="F18" s="35">
        <v>3.9890976170136594E-2</v>
      </c>
      <c r="G18" s="35">
        <v>8.4911910383425687E-2</v>
      </c>
      <c r="H18" s="35">
        <v>3.4106566105598224E-4</v>
      </c>
      <c r="I18" s="35">
        <v>2.4331523031052068E-2</v>
      </c>
      <c r="J18" s="35">
        <v>0.11028024908873128</v>
      </c>
      <c r="K18" s="32"/>
      <c r="L18" s="32"/>
      <c r="M18" s="32"/>
      <c r="N18" s="32"/>
      <c r="O18" s="32"/>
      <c r="P18" s="32"/>
      <c r="Q18" s="32"/>
      <c r="R18" s="32"/>
      <c r="S18" s="32"/>
      <c r="T18" s="27"/>
      <c r="U18" s="27"/>
      <c r="V18" s="33"/>
      <c r="W18" s="27"/>
      <c r="X18" s="27"/>
      <c r="Y18" s="27"/>
      <c r="Z18" s="27"/>
      <c r="AA18" s="27"/>
      <c r="AJ18" s="27"/>
      <c r="AK18" s="27"/>
      <c r="AL18" s="27"/>
      <c r="AM18" s="27"/>
      <c r="AN18" s="27"/>
      <c r="AO18" s="27"/>
      <c r="AP18" s="27"/>
      <c r="AQ18" s="27"/>
      <c r="AR18" s="27"/>
      <c r="AS18" s="27"/>
      <c r="AT18" s="27"/>
      <c r="AU18" s="27"/>
      <c r="AV18" s="27"/>
      <c r="AW18" s="27"/>
      <c r="AX18" s="27"/>
      <c r="AZ18" s="27"/>
      <c r="BA18" s="27"/>
      <c r="BB18" s="27"/>
      <c r="BC18" s="27"/>
      <c r="BD18" s="27"/>
    </row>
    <row r="19" spans="1:64" ht="15" customHeight="1" x14ac:dyDescent="0.2">
      <c r="A19" s="34" t="s">
        <v>3</v>
      </c>
      <c r="B19" s="35">
        <v>0.10613482611002889</v>
      </c>
      <c r="C19" s="35">
        <v>0.42896873633403843</v>
      </c>
      <c r="D19" s="35">
        <v>5.8680137509433593E-2</v>
      </c>
      <c r="E19" s="35">
        <v>6.1320088502453157E-2</v>
      </c>
      <c r="F19" s="35">
        <v>4.2011959278270915E-2</v>
      </c>
      <c r="G19" s="35">
        <v>9.4847248385444352E-2</v>
      </c>
      <c r="H19" s="35">
        <v>4.5360808729433678E-4</v>
      </c>
      <c r="I19" s="35">
        <v>3.0963200848941594E-2</v>
      </c>
      <c r="J19" s="35">
        <v>0.17662019494409487</v>
      </c>
      <c r="K19" s="32"/>
      <c r="L19" s="32"/>
      <c r="M19" s="32"/>
      <c r="N19" s="32"/>
      <c r="O19" s="32"/>
      <c r="P19" s="32"/>
      <c r="Q19" s="32"/>
      <c r="R19" s="32"/>
      <c r="S19" s="32"/>
      <c r="T19" s="27"/>
      <c r="U19" s="27"/>
      <c r="V19" s="33"/>
      <c r="W19" s="27"/>
      <c r="X19" s="27"/>
      <c r="Y19" s="27"/>
      <c r="Z19" s="27"/>
      <c r="AA19" s="27"/>
      <c r="AJ19" s="27"/>
      <c r="AK19" s="27"/>
      <c r="AL19" s="27"/>
      <c r="AM19" s="27"/>
      <c r="AN19" s="27"/>
      <c r="AO19" s="27"/>
      <c r="AP19" s="27"/>
      <c r="AQ19" s="27"/>
      <c r="AR19" s="27"/>
      <c r="AS19" s="27"/>
      <c r="AT19" s="27"/>
      <c r="AU19" s="27"/>
      <c r="AV19" s="27"/>
      <c r="AW19" s="27"/>
      <c r="AX19" s="27"/>
      <c r="AZ19" s="27"/>
      <c r="BA19" s="27"/>
      <c r="BB19" s="27"/>
      <c r="BC19" s="27"/>
      <c r="BD19" s="27"/>
    </row>
    <row r="20" spans="1:64" ht="15" customHeight="1" x14ac:dyDescent="0.2">
      <c r="A20" s="34" t="s">
        <v>4</v>
      </c>
      <c r="B20" s="35">
        <v>0.10541614758471778</v>
      </c>
      <c r="C20" s="35">
        <v>0.34388507968673343</v>
      </c>
      <c r="D20" s="35">
        <v>4.1915994386600763E-2</v>
      </c>
      <c r="E20" s="35">
        <v>7.1151786770681041E-2</v>
      </c>
      <c r="F20" s="35">
        <v>4.2057613427905691E-2</v>
      </c>
      <c r="G20" s="35">
        <v>9.910803835605303E-2</v>
      </c>
      <c r="H20" s="35">
        <v>5.9194147360221291E-3</v>
      </c>
      <c r="I20" s="35">
        <v>4.5862784003592297E-2</v>
      </c>
      <c r="J20" s="35">
        <v>0.24468314104769395</v>
      </c>
      <c r="K20" s="32"/>
      <c r="L20" s="32"/>
      <c r="M20" s="32"/>
      <c r="N20" s="32"/>
      <c r="O20" s="32"/>
      <c r="P20" s="32"/>
      <c r="Q20" s="54" t="s">
        <v>219</v>
      </c>
      <c r="R20" s="32"/>
      <c r="S20" s="32"/>
      <c r="T20" s="27"/>
      <c r="U20" s="27"/>
      <c r="V20" s="33"/>
      <c r="W20" s="27"/>
      <c r="X20" s="27"/>
      <c r="Y20" s="27"/>
      <c r="Z20" s="27"/>
      <c r="AA20" s="27"/>
      <c r="AJ20" s="27"/>
      <c r="AK20" s="27"/>
      <c r="AL20" s="27"/>
      <c r="AM20" s="27"/>
      <c r="AN20" s="27"/>
      <c r="AO20" s="27"/>
      <c r="AP20" s="27"/>
      <c r="AQ20" s="27"/>
      <c r="AR20" s="27"/>
      <c r="AS20" s="27"/>
      <c r="AT20" s="27"/>
      <c r="AU20" s="27"/>
      <c r="AV20" s="27"/>
      <c r="AW20" s="27"/>
      <c r="AX20" s="27"/>
      <c r="AZ20" s="27"/>
      <c r="BA20" s="27"/>
      <c r="BB20" s="27"/>
      <c r="BC20" s="27"/>
      <c r="BD20" s="27"/>
    </row>
    <row r="21" spans="1:64" ht="15" customHeight="1" x14ac:dyDescent="0.2">
      <c r="A21" s="34" t="s">
        <v>5</v>
      </c>
      <c r="B21" s="35">
        <v>0.10078330346116798</v>
      </c>
      <c r="C21" s="35">
        <v>0.25682763444754231</v>
      </c>
      <c r="D21" s="35">
        <v>3.3553697494025661E-2</v>
      </c>
      <c r="E21" s="35">
        <v>0.10481758243943141</v>
      </c>
      <c r="F21" s="35">
        <v>4.1911837968253922E-2</v>
      </c>
      <c r="G21" s="35">
        <v>0.10140132885084703</v>
      </c>
      <c r="H21" s="35">
        <v>2.1124097682248533E-2</v>
      </c>
      <c r="I21" s="35">
        <v>4.9976205436799655E-2</v>
      </c>
      <c r="J21" s="35">
        <v>0.28960431221968341</v>
      </c>
      <c r="K21" s="32"/>
      <c r="L21" s="32"/>
      <c r="M21" s="32"/>
      <c r="N21" s="32"/>
      <c r="O21" s="32"/>
      <c r="P21" s="32"/>
      <c r="Q21" s="154" t="s">
        <v>358</v>
      </c>
      <c r="S21" s="32"/>
      <c r="T21" s="27"/>
      <c r="U21" s="27"/>
      <c r="V21" s="33"/>
      <c r="W21" s="27"/>
      <c r="X21" s="27"/>
      <c r="Y21" s="27"/>
      <c r="Z21" s="27"/>
      <c r="AA21" s="27"/>
      <c r="AJ21" s="27"/>
      <c r="AK21" s="27"/>
      <c r="AL21" s="27"/>
      <c r="AM21" s="27"/>
      <c r="AN21" s="27"/>
      <c r="AO21" s="27"/>
      <c r="AP21" s="27"/>
      <c r="AQ21" s="27"/>
      <c r="AR21" s="27"/>
      <c r="AS21" s="27"/>
      <c r="AT21" s="27"/>
      <c r="AU21" s="27"/>
      <c r="AV21" s="27"/>
      <c r="AW21" s="27"/>
      <c r="AX21" s="27"/>
      <c r="AZ21" s="27"/>
      <c r="BA21" s="27"/>
      <c r="BB21" s="27"/>
      <c r="BC21" s="27"/>
      <c r="BD21" s="27"/>
    </row>
    <row r="22" spans="1:64" ht="15" customHeight="1" x14ac:dyDescent="0.2">
      <c r="A22" s="34" t="s">
        <v>6</v>
      </c>
      <c r="B22" s="35">
        <v>9.8039735397546013E-2</v>
      </c>
      <c r="C22" s="35">
        <v>0.16546025210787843</v>
      </c>
      <c r="D22" s="35">
        <v>2.7900868132109586E-2</v>
      </c>
      <c r="E22" s="35">
        <v>0.13828081686675311</v>
      </c>
      <c r="F22" s="35">
        <v>4.1515708380444799E-2</v>
      </c>
      <c r="G22" s="35">
        <v>0.10930693189666729</v>
      </c>
      <c r="H22" s="35">
        <v>3.051657349723727E-2</v>
      </c>
      <c r="I22" s="35">
        <v>5.3999931311022403E-2</v>
      </c>
      <c r="J22" s="35">
        <v>0.33497918241034119</v>
      </c>
      <c r="K22" s="32"/>
      <c r="L22" s="32"/>
      <c r="M22" s="32"/>
      <c r="N22" s="32"/>
      <c r="O22" s="32"/>
      <c r="P22" s="32"/>
      <c r="R22" s="32"/>
      <c r="S22" s="32"/>
      <c r="T22" s="27"/>
      <c r="U22" s="27"/>
      <c r="V22" s="33"/>
      <c r="W22" s="27"/>
      <c r="X22" s="27"/>
      <c r="Y22" s="27"/>
      <c r="Z22" s="27"/>
      <c r="AA22" s="27"/>
      <c r="AJ22" s="27"/>
      <c r="AK22" s="27"/>
      <c r="AL22" s="27"/>
      <c r="AM22" s="27"/>
      <c r="AN22" s="27"/>
      <c r="AO22" s="27"/>
      <c r="AP22" s="27"/>
      <c r="AQ22" s="27"/>
      <c r="AR22" s="27"/>
      <c r="AS22" s="27"/>
      <c r="AT22" s="27"/>
      <c r="AU22" s="27"/>
      <c r="AV22" s="27"/>
      <c r="AW22" s="27"/>
      <c r="AX22" s="27"/>
      <c r="AZ22" s="27"/>
      <c r="BA22" s="27"/>
      <c r="BB22" s="27"/>
      <c r="BC22" s="27"/>
      <c r="BD22" s="27"/>
    </row>
    <row r="23" spans="1:64" ht="15" customHeight="1" x14ac:dyDescent="0.2">
      <c r="A23" s="34" t="s">
        <v>7</v>
      </c>
      <c r="B23" s="35">
        <v>8.0237957162338169E-2</v>
      </c>
      <c r="C23" s="35">
        <v>8.6819284761355489E-2</v>
      </c>
      <c r="D23" s="35">
        <v>2.5680449855981009E-2</v>
      </c>
      <c r="E23" s="35">
        <v>0.15197647502252995</v>
      </c>
      <c r="F23" s="35">
        <v>4.1089362245867615E-2</v>
      </c>
      <c r="G23" s="35">
        <v>0.11364293646244347</v>
      </c>
      <c r="H23" s="35">
        <v>6.5983450035570601E-2</v>
      </c>
      <c r="I23" s="35">
        <v>6.4436590632156232E-2</v>
      </c>
      <c r="J23" s="35">
        <v>0.37013349382175753</v>
      </c>
      <c r="K23" s="32"/>
      <c r="L23" s="32"/>
      <c r="M23" s="32"/>
      <c r="N23" s="32"/>
      <c r="O23" s="32"/>
      <c r="P23" s="32"/>
      <c r="Q23" s="54" t="s">
        <v>261</v>
      </c>
      <c r="R23" s="32"/>
      <c r="S23" s="32"/>
      <c r="T23" s="27"/>
      <c r="U23" s="27"/>
      <c r="V23" s="33"/>
      <c r="W23" s="27"/>
      <c r="X23" s="27"/>
      <c r="Y23" s="27"/>
      <c r="Z23" s="27"/>
      <c r="AA23" s="27"/>
      <c r="AJ23" s="27"/>
      <c r="AK23" s="27"/>
      <c r="AL23" s="27"/>
      <c r="AM23" s="27"/>
      <c r="AN23" s="27"/>
      <c r="AO23" s="27"/>
      <c r="AP23" s="27"/>
      <c r="AQ23" s="27"/>
      <c r="AR23" s="27"/>
      <c r="AS23" s="27"/>
      <c r="AT23" s="27"/>
      <c r="AU23" s="27"/>
      <c r="AV23" s="27"/>
      <c r="AW23" s="27"/>
      <c r="AX23" s="27"/>
      <c r="AZ23" s="27"/>
      <c r="BA23" s="27"/>
      <c r="BB23" s="27"/>
      <c r="BC23" s="27"/>
      <c r="BD23" s="27"/>
    </row>
    <row r="24" spans="1:64" ht="15" customHeight="1" x14ac:dyDescent="0.2">
      <c r="A24" s="34" t="s">
        <v>8</v>
      </c>
      <c r="B24" s="35">
        <v>4.7358410955851901E-2</v>
      </c>
      <c r="C24" s="35">
        <v>2.9326673986180368E-2</v>
      </c>
      <c r="D24" s="35">
        <v>1.8584874312828511E-2</v>
      </c>
      <c r="E24" s="35">
        <v>0.14805779326504256</v>
      </c>
      <c r="F24" s="35">
        <v>4.0141880902428415E-2</v>
      </c>
      <c r="G24" s="35">
        <v>0.12481080929579452</v>
      </c>
      <c r="H24" s="35">
        <v>0.11576426703747721</v>
      </c>
      <c r="I24" s="35">
        <v>7.0660031805363066E-2</v>
      </c>
      <c r="J24" s="35">
        <v>0.40529525843903352</v>
      </c>
      <c r="K24" s="32"/>
      <c r="L24" s="32"/>
      <c r="M24" s="32"/>
      <c r="N24" s="32"/>
      <c r="O24" s="32"/>
      <c r="P24" s="32"/>
      <c r="Q24" s="118" t="s">
        <v>401</v>
      </c>
      <c r="R24" s="32"/>
      <c r="S24" s="32"/>
      <c r="T24" s="27"/>
      <c r="U24" s="27"/>
      <c r="V24" s="33"/>
      <c r="W24" s="27"/>
      <c r="X24" s="27"/>
      <c r="Y24" s="27"/>
      <c r="Z24" s="27"/>
      <c r="AA24" s="27"/>
      <c r="AJ24" s="27"/>
      <c r="AK24" s="27"/>
      <c r="AL24" s="27"/>
      <c r="AM24" s="27"/>
      <c r="AN24" s="27"/>
      <c r="AO24" s="27"/>
      <c r="AP24" s="27"/>
      <c r="AQ24" s="27"/>
      <c r="AR24" s="27"/>
      <c r="AS24" s="27"/>
      <c r="AT24" s="27"/>
      <c r="AU24" s="27"/>
      <c r="AV24" s="27"/>
      <c r="AW24" s="27"/>
      <c r="AX24" s="27"/>
      <c r="AZ24" s="27"/>
      <c r="BA24" s="27"/>
      <c r="BB24" s="27"/>
      <c r="BC24" s="27"/>
      <c r="BD24" s="27"/>
    </row>
    <row r="25" spans="1:64" ht="15" customHeight="1" x14ac:dyDescent="0.2">
      <c r="A25" s="29"/>
      <c r="B25" s="32"/>
      <c r="C25" s="32"/>
      <c r="D25" s="32"/>
      <c r="E25" s="32"/>
      <c r="F25" s="32"/>
      <c r="G25" s="32"/>
      <c r="H25" s="32"/>
      <c r="I25" s="32"/>
      <c r="J25" s="32"/>
      <c r="K25" s="32"/>
      <c r="L25" s="32"/>
      <c r="M25" s="32"/>
      <c r="N25" s="32"/>
      <c r="O25" s="32"/>
      <c r="P25" s="32"/>
      <c r="Q25" s="32"/>
      <c r="R25" s="32"/>
      <c r="S25" s="32"/>
      <c r="T25" s="27"/>
      <c r="U25" s="27"/>
      <c r="V25" s="33"/>
      <c r="W25" s="27"/>
      <c r="X25" s="27"/>
      <c r="Y25" s="27"/>
      <c r="Z25" s="27"/>
      <c r="AA25" s="27"/>
      <c r="AJ25" s="27"/>
      <c r="AK25" s="27"/>
      <c r="AL25" s="27"/>
      <c r="AM25" s="27"/>
      <c r="AN25" s="27"/>
      <c r="AO25" s="27"/>
      <c r="AP25" s="27"/>
      <c r="AQ25" s="27"/>
      <c r="AR25" s="27"/>
      <c r="AS25" s="27"/>
      <c r="AT25" s="27"/>
      <c r="AU25" s="27"/>
      <c r="AV25" s="27"/>
      <c r="AW25" s="27"/>
      <c r="AX25" s="27"/>
      <c r="AZ25" s="27"/>
      <c r="BA25" s="27"/>
      <c r="BB25" s="27"/>
      <c r="BC25" s="27"/>
      <c r="BD25" s="27"/>
    </row>
    <row r="26" spans="1:64" ht="15" customHeight="1" x14ac:dyDescent="0.2">
      <c r="A26" s="37"/>
      <c r="B26" s="32"/>
      <c r="C26" s="32"/>
      <c r="D26" s="32"/>
      <c r="E26" s="32"/>
      <c r="F26" s="32"/>
      <c r="G26" s="32"/>
      <c r="H26" s="32"/>
      <c r="I26" s="32"/>
      <c r="J26" s="32"/>
      <c r="K26" s="32"/>
      <c r="L26" s="32"/>
      <c r="M26" s="32"/>
      <c r="N26" s="32"/>
      <c r="O26" s="32"/>
      <c r="P26" s="32"/>
      <c r="Q26" s="32"/>
      <c r="R26" s="32"/>
      <c r="S26" s="32"/>
      <c r="T26" s="27"/>
      <c r="U26" s="27"/>
      <c r="V26" s="33"/>
      <c r="W26" s="27"/>
      <c r="X26" s="27"/>
      <c r="Y26" s="27"/>
      <c r="Z26" s="27"/>
      <c r="AA26" s="27"/>
      <c r="AB26" s="27"/>
      <c r="AJ26" s="27"/>
      <c r="AK26" s="27"/>
      <c r="AL26" s="27"/>
      <c r="AM26" s="27"/>
      <c r="AN26" s="27"/>
      <c r="AO26" s="27"/>
      <c r="AP26" s="27"/>
      <c r="AQ26" s="27"/>
      <c r="AR26" s="27"/>
      <c r="AS26" s="27"/>
      <c r="AT26" s="27"/>
      <c r="AU26" s="27"/>
      <c r="AV26" s="27"/>
      <c r="AW26" s="27"/>
      <c r="AX26" s="27"/>
      <c r="AZ26" s="27"/>
      <c r="BA26" s="27"/>
      <c r="BB26" s="27"/>
      <c r="BC26" s="27"/>
      <c r="BD26" s="27"/>
      <c r="BL26" s="31"/>
    </row>
    <row r="27" spans="1:64" ht="15" customHeight="1" x14ac:dyDescent="0.2">
      <c r="A27" s="38"/>
      <c r="B27" s="32"/>
      <c r="C27" s="32"/>
      <c r="D27" s="32"/>
      <c r="E27" s="32"/>
      <c r="F27" s="32"/>
      <c r="G27" s="32"/>
      <c r="H27" s="32"/>
      <c r="I27" s="32"/>
      <c r="J27" s="32"/>
      <c r="K27" s="32"/>
      <c r="L27" s="32"/>
      <c r="M27" s="32"/>
      <c r="N27" s="32"/>
      <c r="O27" s="32"/>
      <c r="AB27" s="27"/>
    </row>
    <row r="32" spans="1:64" ht="15" customHeight="1" x14ac:dyDescent="0.2">
      <c r="A32" s="28"/>
    </row>
    <row r="33" spans="1:18" ht="15" customHeight="1" x14ac:dyDescent="0.2">
      <c r="A33" s="29"/>
    </row>
    <row r="34" spans="1:18" ht="15" customHeight="1" x14ac:dyDescent="0.2">
      <c r="A34" s="29"/>
    </row>
    <row r="35" spans="1:18" ht="15" customHeight="1" x14ac:dyDescent="0.2">
      <c r="A35" s="29"/>
    </row>
    <row r="36" spans="1:18" ht="15" customHeight="1" x14ac:dyDescent="0.2">
      <c r="A36" s="29"/>
    </row>
    <row r="37" spans="1:18" ht="15" customHeight="1" x14ac:dyDescent="0.2">
      <c r="A37" s="29"/>
    </row>
    <row r="38" spans="1:18" ht="15" customHeight="1" x14ac:dyDescent="0.2">
      <c r="A38" s="29"/>
      <c r="Q38" s="40"/>
      <c r="R38" s="40"/>
    </row>
    <row r="39" spans="1:18" ht="15" customHeight="1" x14ac:dyDescent="0.2">
      <c r="A39" s="29"/>
      <c r="G39" s="39"/>
      <c r="H39" s="39"/>
      <c r="I39" s="39"/>
      <c r="J39" s="39"/>
      <c r="K39" s="39"/>
      <c r="L39" s="39"/>
      <c r="M39" s="39"/>
      <c r="N39" s="39"/>
      <c r="O39" s="39"/>
    </row>
    <row r="40" spans="1:18" ht="15" customHeight="1" x14ac:dyDescent="0.2">
      <c r="A40" s="29"/>
      <c r="G40" s="39"/>
      <c r="H40" s="39"/>
      <c r="I40" s="39"/>
      <c r="J40" s="39"/>
      <c r="K40" s="39"/>
      <c r="L40" s="39"/>
      <c r="M40" s="39"/>
      <c r="N40" s="39"/>
      <c r="O40" s="39"/>
      <c r="Q40" s="40"/>
      <c r="R40" s="40"/>
    </row>
    <row r="41" spans="1:18" ht="15" customHeight="1" x14ac:dyDescent="0.2">
      <c r="A41" s="29"/>
      <c r="G41" s="39"/>
      <c r="H41" s="39"/>
      <c r="I41" s="39"/>
      <c r="J41" s="39"/>
      <c r="K41" s="39"/>
      <c r="L41" s="39"/>
      <c r="M41" s="39"/>
      <c r="N41" s="39"/>
      <c r="O41" s="39"/>
      <c r="Q41" s="40"/>
      <c r="R41" s="40"/>
    </row>
    <row r="42" spans="1:18" ht="15" customHeight="1" x14ac:dyDescent="0.2">
      <c r="A42" s="29"/>
      <c r="G42" s="39"/>
      <c r="H42" s="39"/>
      <c r="I42" s="39"/>
      <c r="J42" s="39"/>
      <c r="K42" s="39"/>
      <c r="L42" s="39"/>
      <c r="M42" s="39"/>
      <c r="N42" s="39"/>
      <c r="O42" s="39"/>
      <c r="Q42" s="40"/>
      <c r="R42" s="40"/>
    </row>
    <row r="43" spans="1:18" ht="15" customHeight="1" x14ac:dyDescent="0.2">
      <c r="A43" s="29"/>
      <c r="G43" s="39"/>
      <c r="H43" s="39"/>
      <c r="I43" s="39"/>
      <c r="J43" s="39"/>
      <c r="K43" s="39"/>
      <c r="L43" s="39"/>
      <c r="M43" s="39"/>
      <c r="N43" s="39"/>
      <c r="O43" s="39"/>
    </row>
    <row r="44" spans="1:18" ht="15" customHeight="1" x14ac:dyDescent="0.2">
      <c r="A44" s="29"/>
      <c r="G44" s="39"/>
      <c r="H44" s="39"/>
      <c r="I44" s="39"/>
      <c r="J44" s="39"/>
      <c r="K44" s="39"/>
      <c r="L44" s="39"/>
      <c r="M44" s="39"/>
      <c r="N44" s="39"/>
      <c r="O44" s="39"/>
      <c r="Q44" s="40"/>
      <c r="R44" s="40"/>
    </row>
    <row r="45" spans="1:18" ht="15" customHeight="1" x14ac:dyDescent="0.2">
      <c r="A45" s="29"/>
      <c r="G45" s="39"/>
      <c r="H45" s="39"/>
      <c r="I45" s="39"/>
      <c r="J45" s="39"/>
      <c r="K45" s="39"/>
      <c r="L45" s="39"/>
      <c r="M45" s="39"/>
      <c r="N45" s="39"/>
      <c r="O45" s="39"/>
      <c r="P45" s="101"/>
    </row>
    <row r="46" spans="1:18" ht="15" customHeight="1" x14ac:dyDescent="0.2">
      <c r="A46" s="29"/>
      <c r="G46" s="39"/>
      <c r="H46" s="39"/>
      <c r="I46" s="101"/>
      <c r="J46" s="101"/>
      <c r="K46" s="101"/>
      <c r="L46" s="101"/>
      <c r="M46" s="101"/>
      <c r="N46" s="101"/>
      <c r="O46" s="101"/>
      <c r="P46" s="102"/>
    </row>
    <row r="47" spans="1:18" ht="15" customHeight="1" x14ac:dyDescent="0.2">
      <c r="A47" s="29"/>
      <c r="G47" s="39"/>
      <c r="H47" s="39"/>
      <c r="I47" s="102"/>
      <c r="J47" s="102"/>
      <c r="K47" s="102"/>
      <c r="L47" s="102"/>
      <c r="M47" s="102"/>
      <c r="N47" s="102"/>
      <c r="O47" s="102"/>
    </row>
    <row r="48" spans="1:18" ht="15" customHeight="1" x14ac:dyDescent="0.2">
      <c r="A48" s="29"/>
      <c r="G48" s="39"/>
      <c r="H48" s="39"/>
      <c r="I48" s="39"/>
      <c r="J48" s="39"/>
      <c r="K48" s="39"/>
      <c r="L48" s="39"/>
      <c r="M48" s="39"/>
      <c r="N48" s="39"/>
      <c r="O48" s="39"/>
    </row>
    <row r="49" spans="1:18" ht="15" customHeight="1" x14ac:dyDescent="0.2">
      <c r="A49" s="29"/>
      <c r="G49" s="39"/>
      <c r="H49" s="39"/>
      <c r="I49" s="39"/>
      <c r="J49" s="39"/>
      <c r="K49" s="39"/>
      <c r="L49" s="39"/>
      <c r="M49" s="39"/>
      <c r="N49" s="39"/>
      <c r="O49" s="39"/>
    </row>
    <row r="50" spans="1:18" ht="15" customHeight="1" x14ac:dyDescent="0.2">
      <c r="A50" s="29"/>
      <c r="G50" s="39"/>
      <c r="H50" s="39"/>
      <c r="I50" s="39"/>
      <c r="J50" s="39"/>
      <c r="K50" s="39"/>
      <c r="L50" s="39"/>
      <c r="M50" s="39"/>
      <c r="N50" s="39"/>
      <c r="O50" s="39"/>
    </row>
    <row r="51" spans="1:18" ht="15" customHeight="1" x14ac:dyDescent="0.2">
      <c r="A51" s="29"/>
      <c r="G51" s="39"/>
      <c r="H51" s="39"/>
      <c r="I51" s="39"/>
      <c r="J51" s="39"/>
      <c r="K51" s="39"/>
      <c r="L51" s="39"/>
      <c r="M51" s="39"/>
      <c r="N51" s="39"/>
      <c r="O51" s="39"/>
    </row>
    <row r="52" spans="1:18" ht="15" customHeight="1" x14ac:dyDescent="0.2">
      <c r="A52" s="29"/>
      <c r="G52" s="39"/>
      <c r="H52" s="39"/>
      <c r="I52" s="39"/>
      <c r="J52" s="39"/>
      <c r="K52" s="39"/>
      <c r="L52" s="39"/>
      <c r="M52" s="39"/>
      <c r="N52" s="39"/>
      <c r="O52" s="39"/>
    </row>
    <row r="53" spans="1:18" ht="15" customHeight="1" x14ac:dyDescent="0.2">
      <c r="A53" s="29"/>
      <c r="G53" s="39"/>
      <c r="H53" s="39"/>
      <c r="I53" s="39"/>
      <c r="J53" s="39"/>
      <c r="K53" s="39"/>
      <c r="L53" s="39"/>
      <c r="M53" s="39"/>
      <c r="N53" s="39"/>
      <c r="O53" s="39"/>
    </row>
    <row r="54" spans="1:18" ht="15" customHeight="1" x14ac:dyDescent="0.2">
      <c r="A54" s="36"/>
      <c r="G54" s="39"/>
      <c r="H54" s="39"/>
      <c r="I54" s="39"/>
      <c r="J54" s="39"/>
      <c r="K54" s="39"/>
      <c r="L54" s="39"/>
      <c r="M54" s="39"/>
      <c r="N54" s="39"/>
      <c r="O54" s="39"/>
    </row>
    <row r="55" spans="1:18" ht="15" customHeight="1" x14ac:dyDescent="0.2">
      <c r="A55" s="37"/>
      <c r="G55" s="39"/>
      <c r="H55" s="39"/>
      <c r="I55" s="39"/>
      <c r="J55" s="39"/>
      <c r="K55" s="39"/>
      <c r="L55" s="39"/>
      <c r="M55" s="39"/>
      <c r="N55" s="39"/>
      <c r="O55" s="39"/>
    </row>
    <row r="56" spans="1:18" ht="15" customHeight="1" x14ac:dyDescent="0.2">
      <c r="A56" s="37"/>
      <c r="G56" s="39"/>
      <c r="H56" s="39"/>
      <c r="I56" s="39"/>
      <c r="J56" s="39"/>
      <c r="K56" s="39"/>
      <c r="L56" s="39"/>
      <c r="M56" s="39"/>
      <c r="N56" s="39"/>
      <c r="O56" s="39"/>
    </row>
    <row r="57" spans="1:18" ht="15" customHeight="1" x14ac:dyDescent="0.2">
      <c r="A57" s="37"/>
      <c r="G57" s="39"/>
      <c r="H57" s="39"/>
      <c r="I57" s="39"/>
      <c r="J57" s="39"/>
      <c r="K57" s="39"/>
      <c r="L57" s="39"/>
      <c r="M57" s="39"/>
      <c r="N57" s="39"/>
      <c r="O57" s="39"/>
    </row>
    <row r="58" spans="1:18" ht="15" customHeight="1" x14ac:dyDescent="0.2">
      <c r="A58" s="37"/>
      <c r="G58" s="39"/>
      <c r="H58" s="39"/>
      <c r="I58" s="39"/>
      <c r="J58" s="39"/>
      <c r="K58" s="39"/>
      <c r="L58" s="39"/>
      <c r="M58" s="39"/>
      <c r="N58" s="39"/>
      <c r="O58" s="39"/>
    </row>
    <row r="59" spans="1:18" ht="15" customHeight="1" x14ac:dyDescent="0.2">
      <c r="A59" s="37"/>
      <c r="G59" s="39"/>
      <c r="H59" s="39"/>
      <c r="I59" s="39"/>
      <c r="J59" s="39"/>
      <c r="K59" s="39"/>
      <c r="L59" s="39"/>
      <c r="M59" s="39"/>
      <c r="N59" s="39"/>
      <c r="O59" s="39"/>
    </row>
    <row r="60" spans="1:18" ht="15" customHeight="1" x14ac:dyDescent="0.2">
      <c r="A60" s="37"/>
      <c r="G60" s="39"/>
      <c r="H60" s="39"/>
      <c r="I60" s="39"/>
      <c r="J60" s="39"/>
      <c r="K60" s="39"/>
      <c r="L60" s="39"/>
      <c r="M60" s="39"/>
      <c r="N60" s="39"/>
      <c r="O60" s="39"/>
      <c r="Q60" s="40"/>
      <c r="R60" s="40"/>
    </row>
    <row r="61" spans="1:18" ht="15" customHeight="1" x14ac:dyDescent="0.2">
      <c r="A61" s="37"/>
      <c r="G61" s="39"/>
      <c r="H61" s="39"/>
      <c r="I61" s="39"/>
      <c r="J61" s="39"/>
      <c r="K61" s="39"/>
      <c r="L61" s="39"/>
      <c r="M61" s="39"/>
      <c r="N61" s="39"/>
      <c r="O61" s="39"/>
    </row>
    <row r="62" spans="1:18" ht="15" customHeight="1" x14ac:dyDescent="0.2">
      <c r="A62" s="37"/>
      <c r="G62" s="39"/>
      <c r="H62" s="39"/>
      <c r="I62" s="39"/>
      <c r="J62" s="39"/>
      <c r="K62" s="39"/>
      <c r="L62" s="39"/>
      <c r="M62" s="39"/>
      <c r="N62" s="39"/>
      <c r="O62" s="39"/>
    </row>
    <row r="63" spans="1:18" ht="15" customHeight="1" x14ac:dyDescent="0.2">
      <c r="A63" s="37"/>
      <c r="G63" s="39"/>
      <c r="H63" s="39"/>
      <c r="I63" s="39"/>
      <c r="J63" s="39"/>
      <c r="K63" s="39"/>
      <c r="L63" s="39"/>
      <c r="M63" s="39"/>
      <c r="N63" s="39"/>
      <c r="O63" s="39"/>
    </row>
    <row r="64" spans="1:18" ht="15" customHeight="1" x14ac:dyDescent="0.2">
      <c r="A64" s="37"/>
      <c r="G64" s="39"/>
      <c r="H64" s="39"/>
      <c r="I64" s="39"/>
      <c r="J64" s="39"/>
      <c r="K64" s="39"/>
      <c r="L64" s="39"/>
      <c r="M64" s="39"/>
      <c r="N64" s="39"/>
      <c r="O64" s="39"/>
    </row>
    <row r="65" spans="1:66" ht="15" customHeight="1" x14ac:dyDescent="0.2">
      <c r="A65" s="37"/>
      <c r="G65" s="39"/>
      <c r="H65" s="39"/>
      <c r="I65" s="39"/>
      <c r="J65" s="39"/>
      <c r="K65" s="39"/>
      <c r="L65" s="39"/>
      <c r="M65" s="39"/>
      <c r="N65" s="39"/>
      <c r="O65" s="39"/>
      <c r="Q65" s="40"/>
      <c r="R65" s="40"/>
    </row>
    <row r="66" spans="1:66" ht="15" customHeight="1" x14ac:dyDescent="0.2">
      <c r="A66" s="38"/>
      <c r="G66" s="39"/>
      <c r="H66" s="39"/>
      <c r="I66" s="39"/>
      <c r="J66" s="39"/>
      <c r="K66" s="39"/>
      <c r="L66" s="39"/>
      <c r="M66" s="39"/>
      <c r="N66" s="39"/>
      <c r="O66" s="39"/>
    </row>
    <row r="68" spans="1:66" ht="15" customHeight="1" x14ac:dyDescent="0.2">
      <c r="AH68" s="41"/>
      <c r="AI68" s="42"/>
      <c r="AJ68" s="42"/>
      <c r="AK68" s="27"/>
      <c r="AL68" s="27"/>
      <c r="AM68" s="27"/>
      <c r="AN68" s="27"/>
      <c r="AO68" s="27"/>
      <c r="AP68" s="27"/>
      <c r="AQ68" s="27"/>
      <c r="AR68" s="27"/>
      <c r="AS68" s="27"/>
      <c r="AT68" s="27"/>
      <c r="AU68" s="27"/>
      <c r="AV68" s="27"/>
      <c r="AW68" s="27"/>
      <c r="AX68" s="27"/>
      <c r="AZ68" s="27"/>
      <c r="BA68" s="27"/>
      <c r="BB68" s="27"/>
      <c r="BC68" s="27"/>
      <c r="BD68" s="27"/>
      <c r="BE68" s="27"/>
      <c r="BF68" s="27"/>
      <c r="BG68" s="27"/>
      <c r="BH68" s="27"/>
      <c r="BI68" s="27"/>
      <c r="BJ68" s="27"/>
      <c r="BK68" s="27"/>
      <c r="BL68" s="27"/>
      <c r="BM68" s="27"/>
    </row>
    <row r="69" spans="1:66" ht="15" customHeight="1" x14ac:dyDescent="0.2">
      <c r="AH69" s="41"/>
      <c r="AI69" s="42"/>
      <c r="AJ69" s="42"/>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70" spans="1:66" ht="15" customHeight="1" x14ac:dyDescent="0.2">
      <c r="AH70" s="41"/>
      <c r="AI70" s="42"/>
      <c r="AJ70" s="42"/>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row>
    <row r="71" spans="1:66" ht="15" customHeight="1" x14ac:dyDescent="0.2">
      <c r="AH71" s="41"/>
      <c r="AI71" s="42"/>
      <c r="AJ71" s="42"/>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row>
    <row r="72" spans="1:66" ht="15" customHeight="1" x14ac:dyDescent="0.2">
      <c r="AH72" s="41"/>
      <c r="AI72" s="42"/>
      <c r="AJ72" s="42"/>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row>
    <row r="73" spans="1:66" ht="15" customHeight="1" x14ac:dyDescent="0.2">
      <c r="AH73" s="41"/>
      <c r="AI73" s="42"/>
      <c r="AJ73" s="42"/>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row>
    <row r="74" spans="1:66" ht="15" customHeight="1" x14ac:dyDescent="0.2">
      <c r="AH74" s="41"/>
      <c r="AI74" s="42"/>
      <c r="AJ74" s="42"/>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row>
  </sheetData>
  <pageMargins left="0.7" right="0.7" top="0.75" bottom="0.75" header="0.3" footer="0.3"/>
  <pageSetup pageOrder="overThenDown" orientation="portrait" r:id="rId1"/>
  <rowBreaks count="1" manualBreakCount="1">
    <brk id="28" max="16383" man="1"/>
  </rowBreaks>
  <colBreaks count="2" manualBreakCount="2">
    <brk id="27" max="1048575" man="1"/>
    <brk id="5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80" zoomScaleNormal="80" workbookViewId="0"/>
  </sheetViews>
  <sheetFormatPr defaultRowHeight="12.75" x14ac:dyDescent="0.2"/>
  <cols>
    <col min="1" max="5" width="15.7109375" style="63" customWidth="1"/>
    <col min="6" max="16384" width="9.140625" style="63"/>
  </cols>
  <sheetData>
    <row r="1" spans="1:5" s="95" customFormat="1" x14ac:dyDescent="0.2">
      <c r="A1" s="21" t="s">
        <v>395</v>
      </c>
      <c r="B1" s="151"/>
      <c r="C1" s="151"/>
      <c r="D1" s="151"/>
      <c r="E1" s="151"/>
    </row>
    <row r="2" spans="1:5" ht="29.45" customHeight="1" x14ac:dyDescent="0.2">
      <c r="A2" s="26"/>
      <c r="B2" s="26" t="s">
        <v>274</v>
      </c>
      <c r="C2" s="26" t="s">
        <v>275</v>
      </c>
      <c r="D2" s="26" t="s">
        <v>25</v>
      </c>
      <c r="E2" s="26" t="s">
        <v>276</v>
      </c>
    </row>
    <row r="3" spans="1:5" ht="15" customHeight="1" x14ac:dyDescent="0.2">
      <c r="A3" s="21"/>
      <c r="B3" s="21" t="s">
        <v>447</v>
      </c>
      <c r="C3" s="21" t="s">
        <v>447</v>
      </c>
      <c r="D3" s="21" t="s">
        <v>447</v>
      </c>
      <c r="E3" s="21" t="s">
        <v>447</v>
      </c>
    </row>
    <row r="4" spans="1:5" ht="15" customHeight="1" x14ac:dyDescent="0.2">
      <c r="A4" s="63" t="s">
        <v>1</v>
      </c>
      <c r="B4" s="81">
        <v>3374.2183665775146</v>
      </c>
      <c r="C4" s="81">
        <v>541.2288585093354</v>
      </c>
      <c r="D4" s="81">
        <v>24.24487101387799</v>
      </c>
      <c r="E4" s="81">
        <v>50.809630424129161</v>
      </c>
    </row>
    <row r="5" spans="1:5" ht="15" customHeight="1" x14ac:dyDescent="0.2">
      <c r="A5" s="63" t="s">
        <v>332</v>
      </c>
      <c r="B5" s="81">
        <v>3370.610435074881</v>
      </c>
      <c r="C5" s="81">
        <v>503.87007273741318</v>
      </c>
      <c r="D5" s="81">
        <v>21.878333802700496</v>
      </c>
      <c r="E5" s="81">
        <v>52.147485596180694</v>
      </c>
    </row>
    <row r="6" spans="1:5" ht="15" customHeight="1" x14ac:dyDescent="0.2">
      <c r="A6" s="63" t="s">
        <v>333</v>
      </c>
      <c r="B6" s="81">
        <v>2232.4872443856902</v>
      </c>
      <c r="C6" s="81">
        <v>2360.71159487264</v>
      </c>
      <c r="D6" s="81">
        <v>97.951831722508643</v>
      </c>
      <c r="E6" s="81">
        <v>168.57041564780081</v>
      </c>
    </row>
    <row r="7" spans="1:5" ht="15" customHeight="1" x14ac:dyDescent="0.2">
      <c r="A7" s="63" t="s">
        <v>334</v>
      </c>
      <c r="B7" s="81">
        <v>2250.7161515005291</v>
      </c>
      <c r="C7" s="81">
        <v>2359.2929077608756</v>
      </c>
      <c r="D7" s="81">
        <v>86.276695269728791</v>
      </c>
      <c r="E7" s="81">
        <v>168.91497193398445</v>
      </c>
    </row>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spans="1:7" ht="15" customHeight="1" x14ac:dyDescent="0.2"/>
    <row r="18" spans="1:7" ht="15" customHeight="1" x14ac:dyDescent="0.2">
      <c r="G18" s="71" t="s">
        <v>254</v>
      </c>
    </row>
    <row r="19" spans="1:7" ht="15" customHeight="1" x14ac:dyDescent="0.2">
      <c r="G19" s="135" t="s">
        <v>395</v>
      </c>
    </row>
    <row r="20" spans="1:7" s="95" customFormat="1" x14ac:dyDescent="0.2">
      <c r="A20" s="21" t="s">
        <v>489</v>
      </c>
      <c r="B20" s="151"/>
      <c r="C20" s="151"/>
      <c r="D20" s="151"/>
      <c r="E20" s="151"/>
    </row>
    <row r="21" spans="1:7" ht="30.75" customHeight="1" x14ac:dyDescent="0.2">
      <c r="A21" s="26"/>
      <c r="B21" s="26" t="s">
        <v>1</v>
      </c>
      <c r="C21" s="26" t="s">
        <v>335</v>
      </c>
      <c r="D21" s="26" t="s">
        <v>333</v>
      </c>
      <c r="E21" s="26" t="s">
        <v>334</v>
      </c>
    </row>
    <row r="22" spans="1:7" ht="15" customHeight="1" x14ac:dyDescent="0.2">
      <c r="A22" s="21"/>
      <c r="B22" s="21" t="s">
        <v>280</v>
      </c>
      <c r="C22" s="21" t="s">
        <v>280</v>
      </c>
      <c r="D22" s="21" t="s">
        <v>280</v>
      </c>
      <c r="E22" s="21" t="s">
        <v>280</v>
      </c>
    </row>
    <row r="23" spans="1:7" ht="15" customHeight="1" x14ac:dyDescent="0.2">
      <c r="A23" s="63">
        <v>2010</v>
      </c>
      <c r="B23" s="81">
        <v>98.928095497752906</v>
      </c>
      <c r="C23" s="81">
        <v>99.229140537636397</v>
      </c>
      <c r="D23" s="81">
        <v>98.947201586384281</v>
      </c>
      <c r="E23" s="81">
        <v>99.251192592224683</v>
      </c>
    </row>
    <row r="24" spans="1:7" ht="15" customHeight="1" x14ac:dyDescent="0.2">
      <c r="A24" s="63">
        <v>2012</v>
      </c>
      <c r="B24" s="81">
        <v>100.86047190161663</v>
      </c>
      <c r="C24" s="81">
        <v>101.03507188605644</v>
      </c>
      <c r="D24" s="81">
        <v>100.94470219819861</v>
      </c>
      <c r="E24" s="81">
        <v>101.20590789171862</v>
      </c>
    </row>
    <row r="25" spans="1:7" ht="15" customHeight="1" x14ac:dyDescent="0.2">
      <c r="A25" s="63">
        <v>2014</v>
      </c>
      <c r="B25" s="81">
        <v>101.90773142000434</v>
      </c>
      <c r="C25" s="81">
        <v>101.98304176982562</v>
      </c>
      <c r="D25" s="81">
        <v>103.27011812971375</v>
      </c>
      <c r="E25" s="81">
        <v>103.47778323043197</v>
      </c>
    </row>
    <row r="26" spans="1:7" ht="15" customHeight="1" x14ac:dyDescent="0.2">
      <c r="A26" s="63">
        <v>2016</v>
      </c>
      <c r="B26" s="81">
        <v>102.31308587095805</v>
      </c>
      <c r="C26" s="81">
        <v>102.44187777624771</v>
      </c>
      <c r="D26" s="81">
        <v>104.59815462563444</v>
      </c>
      <c r="E26" s="81">
        <v>104.9978801457406</v>
      </c>
    </row>
    <row r="27" spans="1:7" ht="15" customHeight="1" x14ac:dyDescent="0.2">
      <c r="A27" s="63">
        <v>2018</v>
      </c>
      <c r="B27" s="81">
        <v>102.56876433350548</v>
      </c>
      <c r="C27" s="81">
        <v>102.70164901313574</v>
      </c>
      <c r="D27" s="81">
        <v>106.05858892823221</v>
      </c>
      <c r="E27" s="81">
        <v>106.63466223701285</v>
      </c>
    </row>
    <row r="28" spans="1:7" ht="15" customHeight="1" x14ac:dyDescent="0.2">
      <c r="A28" s="63">
        <v>2020</v>
      </c>
      <c r="B28" s="81">
        <v>102.9913011761886</v>
      </c>
      <c r="C28" s="81">
        <v>102.97901185748862</v>
      </c>
      <c r="D28" s="81">
        <v>108.09512635561944</v>
      </c>
      <c r="E28" s="81">
        <v>108.74929698093928</v>
      </c>
    </row>
    <row r="29" spans="1:7" ht="15" customHeight="1" x14ac:dyDescent="0.2">
      <c r="A29" s="63">
        <v>2022</v>
      </c>
      <c r="B29" s="81">
        <v>104.50329983424585</v>
      </c>
      <c r="C29" s="81">
        <v>104.86823788769659</v>
      </c>
      <c r="D29" s="81">
        <v>115.25327641049033</v>
      </c>
      <c r="E29" s="81">
        <v>118.37118223434422</v>
      </c>
    </row>
    <row r="30" spans="1:7" ht="15" customHeight="1" x14ac:dyDescent="0.2">
      <c r="A30" s="63">
        <v>2024</v>
      </c>
      <c r="B30" s="81">
        <v>104.31734397745203</v>
      </c>
      <c r="C30" s="81">
        <v>104.2569844883087</v>
      </c>
      <c r="D30" s="81">
        <v>116.88522551289179</v>
      </c>
      <c r="E30" s="81">
        <v>117.77451102938031</v>
      </c>
    </row>
    <row r="31" spans="1:7" ht="15" customHeight="1" x14ac:dyDescent="0.2">
      <c r="A31" s="63">
        <v>2026</v>
      </c>
      <c r="B31" s="81">
        <v>104.45744644583401</v>
      </c>
      <c r="C31" s="81">
        <v>104.49095671615665</v>
      </c>
      <c r="D31" s="81">
        <v>121.31415811663859</v>
      </c>
      <c r="E31" s="81">
        <v>119.62034451383653</v>
      </c>
    </row>
    <row r="32" spans="1:7" ht="15" customHeight="1" x14ac:dyDescent="0.2">
      <c r="A32" s="63">
        <v>2028</v>
      </c>
      <c r="B32" s="81">
        <v>104.92258465000629</v>
      </c>
      <c r="C32" s="81">
        <v>104.9903241760299</v>
      </c>
      <c r="D32" s="81">
        <v>125.16732743863979</v>
      </c>
      <c r="E32" s="81">
        <v>124.2629073170381</v>
      </c>
    </row>
    <row r="33" spans="1:7" ht="15" customHeight="1" x14ac:dyDescent="0.2">
      <c r="A33" s="63">
        <v>2030</v>
      </c>
      <c r="B33" s="81">
        <v>105.97006941854185</v>
      </c>
      <c r="C33" s="81">
        <v>105.82629776314397</v>
      </c>
      <c r="D33" s="81">
        <v>125.90777582714635</v>
      </c>
      <c r="E33" s="81">
        <v>125.68749713693028</v>
      </c>
    </row>
    <row r="34" spans="1:7" ht="15" customHeight="1" x14ac:dyDescent="0.2">
      <c r="A34" s="63">
        <v>2032</v>
      </c>
      <c r="B34" s="81">
        <v>107.41550539479685</v>
      </c>
      <c r="C34" s="81">
        <v>107.25251299858813</v>
      </c>
      <c r="D34" s="81">
        <v>128.59099498238086</v>
      </c>
      <c r="E34" s="81">
        <v>127.90573002917081</v>
      </c>
    </row>
    <row r="35" spans="1:7" ht="15" customHeight="1" x14ac:dyDescent="0.2">
      <c r="A35" s="63">
        <v>2034</v>
      </c>
      <c r="B35" s="81">
        <v>109.02513496859952</v>
      </c>
      <c r="C35" s="81">
        <v>107.85245393417205</v>
      </c>
      <c r="D35" s="81">
        <v>130.47650014267595</v>
      </c>
      <c r="E35" s="81">
        <v>130.36787085103808</v>
      </c>
    </row>
    <row r="36" spans="1:7" ht="15" customHeight="1" x14ac:dyDescent="0.2">
      <c r="A36" s="63">
        <v>2036</v>
      </c>
      <c r="B36" s="81">
        <v>110.19138643933599</v>
      </c>
      <c r="C36" s="81">
        <v>108.57781286149921</v>
      </c>
      <c r="D36" s="81">
        <v>134.08385653283852</v>
      </c>
      <c r="E36" s="81">
        <v>133.33642838528874</v>
      </c>
    </row>
    <row r="37" spans="1:7" ht="15" customHeight="1" x14ac:dyDescent="0.2">
      <c r="A37" s="63">
        <v>2038</v>
      </c>
      <c r="B37" s="81">
        <v>111.07673785639084</v>
      </c>
      <c r="C37" s="81">
        <v>108.82184738298702</v>
      </c>
      <c r="D37" s="81">
        <v>136.88802550404549</v>
      </c>
      <c r="E37" s="81">
        <v>135.91099653300617</v>
      </c>
    </row>
    <row r="38" spans="1:7" ht="15" customHeight="1" x14ac:dyDescent="0.2">
      <c r="A38" s="63">
        <v>2040</v>
      </c>
      <c r="B38" s="81">
        <v>111.02728710956144</v>
      </c>
      <c r="C38" s="81">
        <v>109.18874355194228</v>
      </c>
      <c r="D38" s="81">
        <v>142.27479555362569</v>
      </c>
      <c r="E38" s="81">
        <v>141.57574204807068</v>
      </c>
      <c r="G38" s="135" t="s">
        <v>392</v>
      </c>
    </row>
    <row r="39" spans="1:7" ht="15" customHeight="1" x14ac:dyDescent="0.2">
      <c r="A39" s="63">
        <v>2042</v>
      </c>
      <c r="B39" s="81">
        <v>110.57514324191098</v>
      </c>
      <c r="C39" s="81">
        <v>108.86460683812365</v>
      </c>
      <c r="D39" s="81">
        <v>144.48958433532101</v>
      </c>
      <c r="E39" s="81">
        <v>143.83166201475115</v>
      </c>
    </row>
    <row r="40" spans="1:7" ht="15" customHeight="1" x14ac:dyDescent="0.2">
      <c r="A40" s="63">
        <v>2044</v>
      </c>
      <c r="B40" s="81">
        <v>110.25821507104813</v>
      </c>
      <c r="C40" s="81">
        <v>108.33920055543072</v>
      </c>
      <c r="D40" s="81">
        <v>146.78891711955208</v>
      </c>
      <c r="E40" s="81">
        <v>145.71950105519983</v>
      </c>
    </row>
    <row r="41" spans="1:7" ht="15" customHeight="1" x14ac:dyDescent="0.2">
      <c r="A41" s="63">
        <v>2046</v>
      </c>
      <c r="B41" s="81">
        <v>110.39348113427293</v>
      </c>
      <c r="C41" s="81">
        <v>108.23015306159851</v>
      </c>
      <c r="D41" s="81">
        <v>148.72980681712554</v>
      </c>
      <c r="E41" s="81">
        <v>148.49639936917231</v>
      </c>
    </row>
    <row r="42" spans="1:7" ht="15" customHeight="1" x14ac:dyDescent="0.2">
      <c r="A42" s="63">
        <v>2048</v>
      </c>
      <c r="B42" s="81">
        <v>110.62021717572868</v>
      </c>
      <c r="C42" s="81">
        <v>108.31522841831701</v>
      </c>
      <c r="D42" s="81">
        <v>151.38431153049163</v>
      </c>
      <c r="E42" s="81">
        <v>150.8486574229629</v>
      </c>
    </row>
    <row r="43" spans="1:7" ht="15" customHeight="1" x14ac:dyDescent="0.2">
      <c r="A43" s="63">
        <v>2050</v>
      </c>
      <c r="B43" s="81">
        <v>111.00802684318116</v>
      </c>
      <c r="C43" s="81">
        <v>108.48664499440409</v>
      </c>
      <c r="D43" s="81">
        <v>154.12790259698801</v>
      </c>
      <c r="E43" s="81">
        <v>153.77209161860296</v>
      </c>
    </row>
    <row r="44" spans="1:7" ht="15" customHeight="1" x14ac:dyDescent="0.2"/>
    <row r="45" spans="1:7" ht="15" customHeight="1" x14ac:dyDescent="0.2"/>
    <row r="46" spans="1:7" ht="15" customHeight="1" x14ac:dyDescent="0.2"/>
    <row r="47" spans="1:7" ht="15" customHeight="1" x14ac:dyDescent="0.2"/>
    <row r="48" spans="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D1" zoomScale="80" zoomScaleNormal="80" workbookViewId="0">
      <selection activeCell="H12" sqref="H12"/>
    </sheetView>
  </sheetViews>
  <sheetFormatPr defaultRowHeight="14.25" x14ac:dyDescent="0.2"/>
  <cols>
    <col min="1" max="4" width="15.7109375" style="129" customWidth="1"/>
    <col min="5" max="5" width="8.7109375" style="129" customWidth="1"/>
    <col min="6" max="9" width="15.7109375" style="129" customWidth="1"/>
    <col min="10" max="16384" width="9.140625" style="93"/>
  </cols>
  <sheetData>
    <row r="1" spans="1:9" s="128" customFormat="1" ht="45" customHeight="1" x14ac:dyDescent="0.25">
      <c r="A1" s="175" t="s">
        <v>418</v>
      </c>
      <c r="B1" s="175"/>
      <c r="C1" s="175"/>
      <c r="D1" s="26"/>
      <c r="E1" s="156"/>
      <c r="F1" s="175" t="s">
        <v>419</v>
      </c>
      <c r="G1" s="175"/>
      <c r="H1" s="175"/>
      <c r="I1" s="26"/>
    </row>
    <row r="2" spans="1:9" ht="38.25" x14ac:dyDescent="0.2">
      <c r="A2" s="127"/>
      <c r="B2" s="26" t="s">
        <v>412</v>
      </c>
      <c r="C2" s="26" t="s">
        <v>490</v>
      </c>
      <c r="D2" s="127"/>
      <c r="E2" s="127"/>
      <c r="F2" s="127"/>
      <c r="G2" s="26" t="s">
        <v>412</v>
      </c>
      <c r="H2" s="26" t="s">
        <v>490</v>
      </c>
      <c r="I2" s="127"/>
    </row>
    <row r="3" spans="1:9" x14ac:dyDescent="0.2">
      <c r="A3" s="127"/>
      <c r="B3" s="127" t="s">
        <v>280</v>
      </c>
      <c r="C3" s="127"/>
      <c r="D3" s="127"/>
      <c r="E3" s="127"/>
      <c r="F3" s="127"/>
      <c r="G3" s="127" t="s">
        <v>280</v>
      </c>
      <c r="H3" s="127"/>
      <c r="I3" s="127"/>
    </row>
    <row r="4" spans="1:9" x14ac:dyDescent="0.2">
      <c r="A4" s="129" t="s">
        <v>333</v>
      </c>
      <c r="B4" s="130">
        <v>154.12790259698801</v>
      </c>
      <c r="F4" s="129" t="s">
        <v>1</v>
      </c>
      <c r="G4" s="130">
        <v>111.00802684318116</v>
      </c>
    </row>
    <row r="5" spans="1:9" x14ac:dyDescent="0.2">
      <c r="A5" s="129" t="s">
        <v>415</v>
      </c>
      <c r="B5" s="130">
        <v>153.77209161860296</v>
      </c>
      <c r="C5" s="130">
        <v>-0.35581097838505116</v>
      </c>
      <c r="D5" s="131">
        <v>-2.3085435692680638E-3</v>
      </c>
      <c r="E5" s="131"/>
      <c r="F5" s="129" t="s">
        <v>415</v>
      </c>
      <c r="G5" s="130">
        <v>108.48664499440409</v>
      </c>
      <c r="H5" s="130">
        <v>-2.5213818487770681</v>
      </c>
      <c r="I5" s="131">
        <v>-2.2713509288287543E-2</v>
      </c>
    </row>
    <row r="6" spans="1:9" x14ac:dyDescent="0.2">
      <c r="A6" s="129" t="s">
        <v>417</v>
      </c>
      <c r="B6" s="130">
        <v>155.34224298088998</v>
      </c>
      <c r="C6" s="130">
        <v>1.2143403839019697</v>
      </c>
      <c r="D6" s="131">
        <v>7.878783552107459E-3</v>
      </c>
      <c r="E6" s="131"/>
      <c r="F6" s="129" t="s">
        <v>414</v>
      </c>
      <c r="G6" s="130">
        <v>114.49035730883932</v>
      </c>
      <c r="H6" s="130">
        <v>3.4823304656581655</v>
      </c>
      <c r="I6" s="131">
        <v>3.1370078044694778E-2</v>
      </c>
    </row>
    <row r="7" spans="1:9" x14ac:dyDescent="0.2">
      <c r="A7" s="129" t="s">
        <v>416</v>
      </c>
      <c r="B7" s="130">
        <v>153.718027448583</v>
      </c>
      <c r="C7" s="130">
        <v>-0.40987514840500694</v>
      </c>
      <c r="D7" s="131">
        <v>-2.6593182772151522E-3</v>
      </c>
      <c r="E7" s="131"/>
      <c r="F7" s="129" t="s">
        <v>413</v>
      </c>
      <c r="G7" s="130">
        <v>107.31659956627821</v>
      </c>
      <c r="H7" s="130">
        <v>-3.6914272769029424</v>
      </c>
      <c r="I7" s="131">
        <v>-3.3253696889124502E-2</v>
      </c>
    </row>
    <row r="8" spans="1:9" x14ac:dyDescent="0.2">
      <c r="A8" s="129" t="s">
        <v>66</v>
      </c>
      <c r="B8" s="130">
        <v>162.86307953507156</v>
      </c>
      <c r="C8" s="130">
        <v>8.7351769380835549</v>
      </c>
      <c r="D8" s="131">
        <v>5.667485764030801E-2</v>
      </c>
      <c r="E8" s="131"/>
      <c r="F8" s="129" t="s">
        <v>66</v>
      </c>
      <c r="G8" s="130">
        <v>123.28232278657474</v>
      </c>
      <c r="H8" s="130">
        <v>12.274295943393582</v>
      </c>
      <c r="I8" s="131">
        <v>0.11057124689490461</v>
      </c>
    </row>
    <row r="9" spans="1:9" x14ac:dyDescent="0.2">
      <c r="A9" s="129" t="s">
        <v>11</v>
      </c>
      <c r="B9" s="130">
        <v>157.25021131695516</v>
      </c>
      <c r="C9" s="130">
        <v>3.1223087199671511</v>
      </c>
      <c r="D9" s="131">
        <v>2.0257907019803744E-2</v>
      </c>
      <c r="E9" s="131"/>
    </row>
    <row r="10" spans="1:9" x14ac:dyDescent="0.2">
      <c r="A10" s="129" t="s">
        <v>10</v>
      </c>
      <c r="B10" s="130">
        <v>157.3597339435527</v>
      </c>
      <c r="C10" s="130">
        <v>3.2318313465646895</v>
      </c>
      <c r="D10" s="131">
        <v>2.0968502731236457E-2</v>
      </c>
      <c r="E10" s="131"/>
      <c r="G10" s="130"/>
      <c r="H10" s="130"/>
      <c r="I10" s="131"/>
    </row>
    <row r="11" spans="1:9" x14ac:dyDescent="0.2">
      <c r="A11" s="129" t="s">
        <v>9</v>
      </c>
      <c r="B11" s="130">
        <v>159.19197907660717</v>
      </c>
      <c r="C11" s="130">
        <v>5.0640764796191604</v>
      </c>
      <c r="D11" s="131">
        <v>3.2856325131865663E-2</v>
      </c>
      <c r="E11" s="131"/>
      <c r="G11" s="130"/>
      <c r="H11" s="130"/>
      <c r="I11" s="131"/>
    </row>
    <row r="12" spans="1:9" x14ac:dyDescent="0.2">
      <c r="A12" s="129" t="s">
        <v>354</v>
      </c>
      <c r="B12" s="130">
        <v>160.54135855401142</v>
      </c>
      <c r="C12" s="130">
        <v>6.413455957023416</v>
      </c>
      <c r="D12" s="131">
        <v>4.1611258240457943E-2</v>
      </c>
      <c r="E12" s="131"/>
      <c r="G12" s="130"/>
      <c r="H12" s="130"/>
      <c r="I12" s="131"/>
    </row>
    <row r="13" spans="1:9" x14ac:dyDescent="0.2">
      <c r="A13" s="129" t="s">
        <v>353</v>
      </c>
      <c r="B13" s="130">
        <v>134.6043930252923</v>
      </c>
      <c r="C13" s="130">
        <v>-19.523509571695712</v>
      </c>
      <c r="D13" s="131">
        <v>-0.126670831450588</v>
      </c>
      <c r="E13" s="131"/>
      <c r="G13" s="130"/>
      <c r="H13" s="130"/>
      <c r="I13" s="131"/>
    </row>
    <row r="14" spans="1:9" x14ac:dyDescent="0.2">
      <c r="B14" s="130"/>
      <c r="C14" s="130"/>
      <c r="D14" s="131"/>
      <c r="E14" s="131"/>
    </row>
    <row r="16" spans="1:9" x14ac:dyDescent="0.2">
      <c r="B16" s="130"/>
      <c r="C16" s="130"/>
      <c r="D16" s="131"/>
      <c r="E16" s="131"/>
      <c r="G16" s="130"/>
      <c r="H16" s="130"/>
      <c r="I16" s="131"/>
    </row>
    <row r="17" spans="2:12" x14ac:dyDescent="0.2">
      <c r="B17" s="130"/>
      <c r="C17" s="130"/>
      <c r="D17" s="131"/>
      <c r="E17" s="131"/>
      <c r="G17" s="130"/>
      <c r="H17" s="130"/>
      <c r="I17" s="131"/>
    </row>
    <row r="18" spans="2:12" x14ac:dyDescent="0.2">
      <c r="B18" s="130"/>
      <c r="C18" s="130"/>
      <c r="D18" s="131"/>
      <c r="E18" s="131"/>
      <c r="G18" s="130"/>
      <c r="H18" s="130"/>
      <c r="I18" s="131"/>
    </row>
    <row r="19" spans="2:12" x14ac:dyDescent="0.2">
      <c r="B19" s="130"/>
      <c r="C19" s="130"/>
      <c r="D19" s="131"/>
      <c r="E19" s="131"/>
      <c r="G19" s="130"/>
      <c r="H19" s="130"/>
      <c r="I19" s="131"/>
    </row>
    <row r="20" spans="2:12" x14ac:dyDescent="0.2">
      <c r="B20" s="130"/>
      <c r="C20" s="130"/>
      <c r="D20" s="131"/>
      <c r="E20" s="131"/>
      <c r="G20" s="130"/>
      <c r="L20" s="71" t="s">
        <v>255</v>
      </c>
    </row>
    <row r="21" spans="2:12" x14ac:dyDescent="0.2">
      <c r="B21" s="130"/>
      <c r="C21" s="130"/>
      <c r="D21" s="131"/>
      <c r="E21" s="131"/>
      <c r="L21" s="135" t="s">
        <v>418</v>
      </c>
    </row>
    <row r="22" spans="2:12" x14ac:dyDescent="0.2">
      <c r="B22" s="130"/>
      <c r="C22" s="130"/>
      <c r="D22" s="131"/>
      <c r="E22" s="131"/>
      <c r="L22" s="135" t="s">
        <v>419</v>
      </c>
    </row>
    <row r="23" spans="2:12" x14ac:dyDescent="0.2">
      <c r="B23" s="130"/>
      <c r="C23" s="130"/>
      <c r="D23" s="131"/>
      <c r="E23" s="131"/>
    </row>
    <row r="24" spans="2:12" x14ac:dyDescent="0.2">
      <c r="B24" s="130"/>
      <c r="C24" s="130"/>
      <c r="D24" s="131"/>
      <c r="E24" s="131"/>
    </row>
    <row r="25" spans="2:12" x14ac:dyDescent="0.2">
      <c r="B25" s="130"/>
    </row>
    <row r="27" spans="2:12" x14ac:dyDescent="0.2">
      <c r="C27" s="132"/>
    </row>
    <row r="28" spans="2:12" x14ac:dyDescent="0.2">
      <c r="C28" s="132"/>
    </row>
    <row r="29" spans="2:12" x14ac:dyDescent="0.2">
      <c r="C29" s="132"/>
    </row>
    <row r="30" spans="2:12" x14ac:dyDescent="0.2">
      <c r="C30" s="132"/>
    </row>
  </sheetData>
  <mergeCells count="2">
    <mergeCell ref="A1:C1"/>
    <mergeCell ref="F1:H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80" zoomScaleNormal="80" workbookViewId="0"/>
  </sheetViews>
  <sheetFormatPr defaultRowHeight="15" customHeight="1" x14ac:dyDescent="0.2"/>
  <cols>
    <col min="1" max="1" width="12.85546875" style="63" customWidth="1"/>
    <col min="2" max="3" width="13.85546875" style="63" customWidth="1"/>
    <col min="4" max="4" width="8" style="63" customWidth="1"/>
    <col min="5" max="6" width="13.85546875" style="63" customWidth="1"/>
    <col min="7" max="16384" width="9.140625" style="63"/>
  </cols>
  <sheetData>
    <row r="1" spans="1:6" ht="30.75" customHeight="1" x14ac:dyDescent="0.2">
      <c r="A1" s="151"/>
      <c r="B1" s="175" t="s">
        <v>492</v>
      </c>
      <c r="C1" s="175"/>
      <c r="D1" s="142"/>
      <c r="E1" s="175" t="s">
        <v>491</v>
      </c>
      <c r="F1" s="175"/>
    </row>
    <row r="2" spans="1:6" ht="15" customHeight="1" x14ac:dyDescent="0.2">
      <c r="A2" s="21"/>
      <c r="B2" s="21" t="s">
        <v>1</v>
      </c>
      <c r="C2" s="21" t="s">
        <v>333</v>
      </c>
      <c r="D2" s="21"/>
      <c r="E2" s="21" t="s">
        <v>1</v>
      </c>
      <c r="F2" s="21" t="s">
        <v>333</v>
      </c>
    </row>
    <row r="3" spans="1:6" ht="15" customHeight="1" x14ac:dyDescent="0.25">
      <c r="A3" s="21" t="s">
        <v>371</v>
      </c>
      <c r="B3" s="21" t="s">
        <v>449</v>
      </c>
      <c r="C3" s="21" t="s">
        <v>449</v>
      </c>
      <c r="D3" s="21"/>
      <c r="E3" s="21" t="s">
        <v>493</v>
      </c>
      <c r="F3" s="21" t="s">
        <v>493</v>
      </c>
    </row>
    <row r="4" spans="1:6" ht="15" customHeight="1" x14ac:dyDescent="0.2">
      <c r="A4" s="90">
        <v>40179</v>
      </c>
      <c r="B4" s="87">
        <v>2159.0803773342495</v>
      </c>
      <c r="C4" s="87">
        <v>2153.5990160566876</v>
      </c>
      <c r="D4" s="87"/>
      <c r="E4" s="87">
        <v>2342.3615868989787</v>
      </c>
      <c r="F4" s="87">
        <v>2337.2161661568912</v>
      </c>
    </row>
    <row r="5" spans="1:6" ht="15" customHeight="1" x14ac:dyDescent="0.2">
      <c r="A5" s="90">
        <v>40909</v>
      </c>
      <c r="B5" s="87">
        <v>2255.862559133499</v>
      </c>
      <c r="C5" s="87">
        <v>2208.3533173423957</v>
      </c>
      <c r="D5" s="87"/>
      <c r="E5" s="87">
        <v>2443.356230789479</v>
      </c>
      <c r="F5" s="87">
        <v>2397.0400805109539</v>
      </c>
    </row>
    <row r="6" spans="1:6" ht="15" customHeight="1" x14ac:dyDescent="0.2">
      <c r="A6" s="90">
        <v>41640</v>
      </c>
      <c r="B6" s="87">
        <v>2263.3594347572839</v>
      </c>
      <c r="C6" s="87">
        <v>2141.1762223842134</v>
      </c>
      <c r="D6" s="87"/>
      <c r="E6" s="87">
        <v>2449.9687607285359</v>
      </c>
      <c r="F6" s="87">
        <v>2328.7827887023391</v>
      </c>
    </row>
    <row r="7" spans="1:6" ht="15" customHeight="1" x14ac:dyDescent="0.2">
      <c r="A7" s="90">
        <v>42370</v>
      </c>
      <c r="B7" s="87">
        <v>2262.3312853901034</v>
      </c>
      <c r="C7" s="87">
        <v>2060.3293072914012</v>
      </c>
      <c r="D7" s="87"/>
      <c r="E7" s="87">
        <v>2449.0015017007972</v>
      </c>
      <c r="F7" s="87">
        <v>2244.2247104097705</v>
      </c>
    </row>
    <row r="8" spans="1:6" ht="15" customHeight="1" x14ac:dyDescent="0.2">
      <c r="A8" s="90">
        <v>43101</v>
      </c>
      <c r="B8" s="87">
        <v>2268.2877964553272</v>
      </c>
      <c r="C8" s="87">
        <v>1973.8034470645189</v>
      </c>
      <c r="D8" s="87"/>
      <c r="E8" s="87">
        <v>2455.0896446865795</v>
      </c>
      <c r="F8" s="87">
        <v>2148.1345683263794</v>
      </c>
    </row>
    <row r="9" spans="1:6" ht="15" customHeight="1" x14ac:dyDescent="0.2">
      <c r="A9" s="90">
        <v>43831</v>
      </c>
      <c r="B9" s="87">
        <v>2276.4034754793606</v>
      </c>
      <c r="C9" s="87">
        <v>1889.7998852244714</v>
      </c>
      <c r="D9" s="87"/>
      <c r="E9" s="87">
        <v>2465.773098624773</v>
      </c>
      <c r="F9" s="87">
        <v>2059.5986818256201</v>
      </c>
    </row>
    <row r="10" spans="1:6" ht="15" customHeight="1" x14ac:dyDescent="0.2">
      <c r="A10" s="90">
        <v>44562</v>
      </c>
      <c r="B10" s="87">
        <v>2259.1320041092299</v>
      </c>
      <c r="C10" s="87">
        <v>1746.4061925095809</v>
      </c>
      <c r="D10" s="87"/>
      <c r="E10" s="87">
        <v>2449.7751480670863</v>
      </c>
      <c r="F10" s="87">
        <v>1921.5702810641067</v>
      </c>
    </row>
    <row r="11" spans="1:6" ht="15" customHeight="1" x14ac:dyDescent="0.2">
      <c r="A11" s="90">
        <v>45292</v>
      </c>
      <c r="B11" s="87">
        <v>2268.2702088218075</v>
      </c>
      <c r="C11" s="87">
        <v>1646.8935682844258</v>
      </c>
      <c r="D11" s="87"/>
      <c r="E11" s="87">
        <v>2457.0581194739634</v>
      </c>
      <c r="F11" s="87">
        <v>1804.9158330822215</v>
      </c>
    </row>
    <row r="12" spans="1:6" ht="15" customHeight="1" x14ac:dyDescent="0.2">
      <c r="A12" s="90">
        <v>46023</v>
      </c>
      <c r="B12" s="87">
        <v>2263.0790080724792</v>
      </c>
      <c r="C12" s="87">
        <v>1539.1364555106697</v>
      </c>
      <c r="D12" s="87"/>
      <c r="E12" s="87">
        <v>2451.5219900657094</v>
      </c>
      <c r="F12" s="87">
        <v>1690.3557569010368</v>
      </c>
    </row>
    <row r="13" spans="1:6" ht="15" customHeight="1" x14ac:dyDescent="0.2">
      <c r="A13" s="90">
        <v>46753</v>
      </c>
      <c r="B13" s="87">
        <v>2254.384296333878</v>
      </c>
      <c r="C13" s="87">
        <v>1417.6104260406764</v>
      </c>
      <c r="D13" s="87"/>
      <c r="E13" s="87">
        <v>2441.0750367548153</v>
      </c>
      <c r="F13" s="87">
        <v>1567.0763627727488</v>
      </c>
    </row>
    <row r="14" spans="1:6" ht="15" customHeight="1" x14ac:dyDescent="0.2">
      <c r="A14" s="90">
        <v>47484</v>
      </c>
      <c r="B14" s="87">
        <v>2265.7605158847332</v>
      </c>
      <c r="C14" s="87">
        <v>1323.7737247177427</v>
      </c>
      <c r="D14" s="87"/>
      <c r="E14" s="87">
        <v>2453.3890440328778</v>
      </c>
      <c r="F14" s="87">
        <v>1469.1385032375092</v>
      </c>
    </row>
    <row r="15" spans="1:6" ht="15" customHeight="1" x14ac:dyDescent="0.2">
      <c r="A15" s="90">
        <v>48214</v>
      </c>
      <c r="B15" s="87">
        <v>2298.6690812877105</v>
      </c>
      <c r="C15" s="87">
        <v>1251.0592567337014</v>
      </c>
      <c r="D15" s="87"/>
      <c r="E15" s="87">
        <v>2488.9506025138885</v>
      </c>
      <c r="F15" s="87">
        <v>1383.8486614613078</v>
      </c>
    </row>
    <row r="16" spans="1:6" ht="15" customHeight="1" x14ac:dyDescent="0.2">
      <c r="A16" s="90">
        <v>48945</v>
      </c>
      <c r="B16" s="87">
        <v>2341.4395393275681</v>
      </c>
      <c r="C16" s="87">
        <v>1207.0360552651557</v>
      </c>
      <c r="D16" s="87"/>
      <c r="E16" s="87">
        <v>2538.0302207517461</v>
      </c>
      <c r="F16" s="87">
        <v>1339.1085847987229</v>
      </c>
    </row>
    <row r="17" spans="1:8" ht="15" customHeight="1" x14ac:dyDescent="0.2">
      <c r="A17" s="90">
        <v>49675</v>
      </c>
      <c r="B17" s="87">
        <v>2364.5248076246921</v>
      </c>
      <c r="C17" s="87">
        <v>1147.8782017683943</v>
      </c>
      <c r="D17" s="87"/>
      <c r="E17" s="87">
        <v>2564.3796212494262</v>
      </c>
      <c r="F17" s="87">
        <v>1277.3040559766953</v>
      </c>
      <c r="H17" s="72" t="s">
        <v>257</v>
      </c>
    </row>
    <row r="18" spans="1:8" ht="15" customHeight="1" x14ac:dyDescent="0.2">
      <c r="A18" s="90">
        <v>50406</v>
      </c>
      <c r="B18" s="87">
        <v>2384.2656812027344</v>
      </c>
      <c r="C18" s="87">
        <v>1083.487089888308</v>
      </c>
      <c r="D18" s="87"/>
      <c r="E18" s="87">
        <v>2586.8214781942179</v>
      </c>
      <c r="F18" s="87">
        <v>1210.1037460191649</v>
      </c>
      <c r="H18" s="135" t="s">
        <v>396</v>
      </c>
    </row>
    <row r="19" spans="1:8" ht="15" customHeight="1" x14ac:dyDescent="0.2">
      <c r="A19" s="90">
        <v>51136</v>
      </c>
      <c r="B19" s="87">
        <v>2382.1758562058526</v>
      </c>
      <c r="C19" s="87">
        <v>965.06417678197465</v>
      </c>
      <c r="D19" s="87"/>
      <c r="E19" s="87">
        <v>2582.626539489786</v>
      </c>
      <c r="F19" s="87">
        <v>1085.9787071357018</v>
      </c>
    </row>
    <row r="20" spans="1:8" ht="15" customHeight="1" x14ac:dyDescent="0.2">
      <c r="A20" s="90">
        <v>51867</v>
      </c>
      <c r="B20" s="87">
        <v>2378.9573575951331</v>
      </c>
      <c r="C20" s="87">
        <v>841.5991131528607</v>
      </c>
      <c r="D20" s="87"/>
      <c r="E20" s="87">
        <v>2579.0625443855442</v>
      </c>
      <c r="F20" s="87">
        <v>963.43866938587996</v>
      </c>
    </row>
    <row r="21" spans="1:8" ht="15" customHeight="1" x14ac:dyDescent="0.2">
      <c r="A21" s="90">
        <v>52597</v>
      </c>
      <c r="B21" s="87">
        <v>2377.0900789385146</v>
      </c>
      <c r="C21" s="87">
        <v>714.20248655002081</v>
      </c>
      <c r="D21" s="87"/>
      <c r="E21" s="87">
        <v>2576.8015470885521</v>
      </c>
      <c r="F21" s="87">
        <v>830.96434223500182</v>
      </c>
    </row>
    <row r="22" spans="1:8" ht="15" customHeight="1" x14ac:dyDescent="0.2">
      <c r="A22" s="90">
        <v>53328</v>
      </c>
      <c r="B22" s="87">
        <v>2376.3140659929427</v>
      </c>
      <c r="C22" s="87">
        <v>594.88177099648397</v>
      </c>
      <c r="D22" s="87"/>
      <c r="E22" s="87">
        <v>2575.7291969909156</v>
      </c>
      <c r="F22" s="87">
        <v>710.24243850832443</v>
      </c>
    </row>
    <row r="23" spans="1:8" ht="15" customHeight="1" x14ac:dyDescent="0.2">
      <c r="A23" s="90">
        <v>54058</v>
      </c>
      <c r="B23" s="87">
        <v>2375.2163000017958</v>
      </c>
      <c r="C23" s="87">
        <v>477.86704103378673</v>
      </c>
      <c r="D23" s="87"/>
      <c r="E23" s="87">
        <v>2574.3391501810361</v>
      </c>
      <c r="F23" s="87">
        <v>593.68683494287131</v>
      </c>
    </row>
    <row r="24" spans="1:8" ht="15" customHeight="1" x14ac:dyDescent="0.2">
      <c r="A24" s="90">
        <v>54789</v>
      </c>
      <c r="B24" s="87">
        <v>2373.183501741883</v>
      </c>
      <c r="C24" s="87">
        <v>378.23831590331844</v>
      </c>
      <c r="D24" s="87"/>
      <c r="E24" s="87">
        <v>2572.0618025686922</v>
      </c>
      <c r="F24" s="87">
        <v>493.85651478608821</v>
      </c>
    </row>
  </sheetData>
  <mergeCells count="2">
    <mergeCell ref="B1:C1"/>
    <mergeCell ref="E1:F1"/>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80" zoomScaleNormal="80" workbookViewId="0">
      <selection activeCell="A13" sqref="A13"/>
    </sheetView>
  </sheetViews>
  <sheetFormatPr defaultRowHeight="15" customHeight="1" x14ac:dyDescent="0.2"/>
  <cols>
    <col min="1" max="13" width="15.7109375" style="63" customWidth="1"/>
    <col min="14" max="16384" width="9.140625" style="63"/>
  </cols>
  <sheetData>
    <row r="1" spans="1:13" s="95" customFormat="1" ht="15" customHeight="1" x14ac:dyDescent="0.2">
      <c r="A1" s="21" t="s">
        <v>494</v>
      </c>
      <c r="B1" s="21"/>
      <c r="C1" s="21"/>
      <c r="D1" s="21"/>
      <c r="E1" s="21"/>
      <c r="F1" s="21"/>
      <c r="G1" s="21"/>
      <c r="H1" s="21"/>
      <c r="I1" s="21"/>
      <c r="J1" s="21"/>
      <c r="K1" s="21"/>
      <c r="L1" s="21"/>
      <c r="M1" s="21"/>
    </row>
    <row r="2" spans="1:13" ht="36.75" customHeight="1" x14ac:dyDescent="0.2">
      <c r="A2" s="26"/>
      <c r="B2" s="26" t="s">
        <v>151</v>
      </c>
      <c r="C2" s="26" t="s">
        <v>152</v>
      </c>
      <c r="D2" s="26" t="s">
        <v>32</v>
      </c>
      <c r="E2" s="26" t="s">
        <v>153</v>
      </c>
      <c r="F2" s="26" t="s">
        <v>154</v>
      </c>
      <c r="G2" s="26" t="s">
        <v>127</v>
      </c>
      <c r="H2" s="26" t="s">
        <v>30</v>
      </c>
      <c r="I2" s="26" t="s">
        <v>155</v>
      </c>
      <c r="J2" s="26" t="s">
        <v>156</v>
      </c>
      <c r="K2" s="26" t="s">
        <v>129</v>
      </c>
      <c r="L2" s="26" t="s">
        <v>157</v>
      </c>
      <c r="M2" s="26" t="s">
        <v>158</v>
      </c>
    </row>
    <row r="3" spans="1:13" ht="15" customHeight="1" x14ac:dyDescent="0.25">
      <c r="A3" s="26"/>
      <c r="B3" s="26" t="s">
        <v>495</v>
      </c>
      <c r="C3" s="26" t="s">
        <v>495</v>
      </c>
      <c r="D3" s="26" t="s">
        <v>495</v>
      </c>
      <c r="E3" s="26" t="s">
        <v>495</v>
      </c>
      <c r="F3" s="26" t="s">
        <v>495</v>
      </c>
      <c r="G3" s="26" t="s">
        <v>495</v>
      </c>
      <c r="H3" s="26" t="s">
        <v>495</v>
      </c>
      <c r="I3" s="26" t="s">
        <v>495</v>
      </c>
      <c r="J3" s="26" t="s">
        <v>495</v>
      </c>
      <c r="K3" s="26" t="s">
        <v>495</v>
      </c>
      <c r="L3" s="26" t="s">
        <v>495</v>
      </c>
      <c r="M3" s="26" t="s">
        <v>495</v>
      </c>
    </row>
    <row r="4" spans="1:13" ht="15" customHeight="1" x14ac:dyDescent="0.2">
      <c r="A4" s="63" t="s">
        <v>149</v>
      </c>
      <c r="B4" s="63">
        <v>29.31</v>
      </c>
      <c r="C4" s="63">
        <v>14</v>
      </c>
      <c r="D4" s="63">
        <v>20</v>
      </c>
      <c r="E4" s="63">
        <v>7.35</v>
      </c>
      <c r="F4" s="63">
        <v>9.3550000000000004</v>
      </c>
      <c r="G4" s="63">
        <v>22</v>
      </c>
      <c r="H4" s="63">
        <v>7.7</v>
      </c>
      <c r="I4" s="63">
        <v>406.048</v>
      </c>
      <c r="J4" s="63">
        <v>542</v>
      </c>
      <c r="K4" s="63">
        <v>750.9</v>
      </c>
      <c r="L4" s="63">
        <v>842.33261339092871</v>
      </c>
      <c r="M4" s="63">
        <v>973.09500000000003</v>
      </c>
    </row>
    <row r="5" spans="1:13" ht="15" customHeight="1" x14ac:dyDescent="0.2">
      <c r="A5" s="63" t="s">
        <v>150</v>
      </c>
      <c r="B5" s="63">
        <v>34.86</v>
      </c>
      <c r="C5" s="63">
        <v>8</v>
      </c>
      <c r="D5" s="63">
        <v>11.899999999999999</v>
      </c>
      <c r="E5" s="63">
        <v>8.1000000000000014</v>
      </c>
      <c r="F5" s="63">
        <v>1.3000000000000007</v>
      </c>
      <c r="G5" s="63">
        <v>35</v>
      </c>
      <c r="H5" s="63">
        <v>18</v>
      </c>
      <c r="I5" s="63">
        <v>37.800000000000011</v>
      </c>
      <c r="J5" s="63">
        <v>153.43249986775402</v>
      </c>
      <c r="K5" s="63">
        <v>34.006999999999948</v>
      </c>
      <c r="L5" s="63">
        <v>87.333333333333371</v>
      </c>
      <c r="M5" s="63">
        <v>120.81060000000002</v>
      </c>
    </row>
    <row r="26" spans="16:16" ht="15" customHeight="1" x14ac:dyDescent="0.2">
      <c r="P26" s="72" t="s">
        <v>216</v>
      </c>
    </row>
  </sheetData>
  <pageMargins left="0.7" right="0.7" top="0.75" bottom="0.75" header="0.3" footer="0.3"/>
  <pageSetup pageOrder="overThenDown"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B1" zoomScale="80" zoomScaleNormal="80" workbookViewId="0">
      <selection activeCell="H26" sqref="H26"/>
    </sheetView>
  </sheetViews>
  <sheetFormatPr defaultRowHeight="15" customHeight="1" x14ac:dyDescent="0.2"/>
  <cols>
    <col min="1" max="5" width="15.7109375" style="63" customWidth="1"/>
    <col min="6" max="16384" width="9.140625" style="63"/>
  </cols>
  <sheetData>
    <row r="1" spans="1:5" ht="15" customHeight="1" x14ac:dyDescent="0.2">
      <c r="B1" s="21" t="s">
        <v>496</v>
      </c>
      <c r="C1" s="21"/>
      <c r="D1" s="21"/>
      <c r="E1" s="21"/>
    </row>
    <row r="2" spans="1:5" ht="12.75" x14ac:dyDescent="0.2">
      <c r="A2" s="26" t="s">
        <v>397</v>
      </c>
      <c r="B2" s="26" t="s">
        <v>159</v>
      </c>
      <c r="C2" s="26"/>
      <c r="D2" s="26"/>
      <c r="E2" s="26"/>
    </row>
    <row r="3" spans="1:5" ht="15" customHeight="1" x14ac:dyDescent="0.2">
      <c r="A3" s="63" t="s">
        <v>159</v>
      </c>
      <c r="B3" s="26" t="s">
        <v>165</v>
      </c>
      <c r="C3" s="26" t="s">
        <v>166</v>
      </c>
      <c r="D3" s="26" t="s">
        <v>167</v>
      </c>
      <c r="E3" s="26" t="s">
        <v>279</v>
      </c>
    </row>
    <row r="4" spans="1:5" ht="15" customHeight="1" x14ac:dyDescent="0.2">
      <c r="B4" s="26"/>
      <c r="C4" s="26" t="s">
        <v>434</v>
      </c>
      <c r="D4" s="26" t="s">
        <v>434</v>
      </c>
      <c r="E4" s="26" t="s">
        <v>434</v>
      </c>
    </row>
    <row r="5" spans="1:5" ht="15" customHeight="1" x14ac:dyDescent="0.2">
      <c r="B5" s="63" t="s">
        <v>30</v>
      </c>
      <c r="C5" s="96">
        <v>60000</v>
      </c>
      <c r="D5" s="96">
        <v>25000</v>
      </c>
      <c r="E5" s="96">
        <v>35000</v>
      </c>
    </row>
    <row r="6" spans="1:5" ht="15" customHeight="1" x14ac:dyDescent="0.2">
      <c r="B6" s="63" t="s">
        <v>160</v>
      </c>
      <c r="C6" s="96">
        <v>50000</v>
      </c>
      <c r="D6" s="96">
        <v>20000</v>
      </c>
      <c r="E6" s="96">
        <v>30000</v>
      </c>
    </row>
    <row r="7" spans="1:5" ht="15" customHeight="1" x14ac:dyDescent="0.2">
      <c r="A7" s="63" t="s">
        <v>162</v>
      </c>
      <c r="B7" s="63" t="s">
        <v>161</v>
      </c>
      <c r="C7" s="96">
        <v>20000</v>
      </c>
      <c r="D7" s="96">
        <v>7500</v>
      </c>
      <c r="E7" s="96">
        <v>12500</v>
      </c>
    </row>
    <row r="8" spans="1:5" ht="15" customHeight="1" x14ac:dyDescent="0.2">
      <c r="B8" s="63" t="s">
        <v>127</v>
      </c>
      <c r="C8" s="96">
        <v>50000</v>
      </c>
      <c r="D8" s="96">
        <v>20000</v>
      </c>
      <c r="E8" s="96">
        <v>30000</v>
      </c>
    </row>
    <row r="9" spans="1:5" ht="15" customHeight="1" x14ac:dyDescent="0.2">
      <c r="B9" s="63" t="s">
        <v>30</v>
      </c>
    </row>
    <row r="10" spans="1:5" ht="15" customHeight="1" x14ac:dyDescent="0.2">
      <c r="B10" s="63" t="s">
        <v>160</v>
      </c>
    </row>
    <row r="11" spans="1:5" ht="15" customHeight="1" x14ac:dyDescent="0.2">
      <c r="A11" s="63" t="s">
        <v>163</v>
      </c>
      <c r="B11" s="63" t="s">
        <v>161</v>
      </c>
    </row>
    <row r="12" spans="1:5" ht="15" customHeight="1" x14ac:dyDescent="0.2">
      <c r="B12" s="63" t="s">
        <v>127</v>
      </c>
    </row>
    <row r="13" spans="1:5" ht="15" customHeight="1" x14ac:dyDescent="0.2">
      <c r="A13" s="63" t="s">
        <v>164</v>
      </c>
      <c r="B13" s="63" t="s">
        <v>32</v>
      </c>
    </row>
    <row r="14" spans="1:5" ht="15" customHeight="1" x14ac:dyDescent="0.2">
      <c r="B14" s="63" t="s">
        <v>37</v>
      </c>
    </row>
    <row r="15" spans="1:5" ht="15" customHeight="1" x14ac:dyDescent="0.2">
      <c r="B15" s="63" t="s">
        <v>55</v>
      </c>
    </row>
    <row r="16" spans="1:5" ht="15" customHeight="1" x14ac:dyDescent="0.2">
      <c r="B16" s="63" t="s">
        <v>56</v>
      </c>
    </row>
    <row r="17" spans="1:8" ht="15" customHeight="1" x14ac:dyDescent="0.2">
      <c r="A17" s="177" t="s">
        <v>159</v>
      </c>
    </row>
    <row r="18" spans="1:8" ht="15" customHeight="1" x14ac:dyDescent="0.2">
      <c r="A18" s="177"/>
      <c r="B18" s="127" t="s">
        <v>497</v>
      </c>
      <c r="C18" s="26"/>
      <c r="D18" s="26"/>
      <c r="E18" s="26"/>
    </row>
    <row r="19" spans="1:8" ht="15" customHeight="1" x14ac:dyDescent="0.2">
      <c r="A19" s="177"/>
      <c r="B19" s="26" t="s">
        <v>165</v>
      </c>
      <c r="C19" s="26" t="s">
        <v>166</v>
      </c>
      <c r="D19" s="26" t="s">
        <v>167</v>
      </c>
      <c r="E19" s="26" t="s">
        <v>279</v>
      </c>
    </row>
    <row r="20" spans="1:8" ht="15" customHeight="1" x14ac:dyDescent="0.2">
      <c r="A20" s="177"/>
      <c r="B20" s="26"/>
      <c r="C20" s="26" t="s">
        <v>434</v>
      </c>
      <c r="D20" s="26" t="s">
        <v>434</v>
      </c>
      <c r="E20" s="26" t="s">
        <v>434</v>
      </c>
    </row>
    <row r="21" spans="1:8" ht="15" customHeight="1" x14ac:dyDescent="0.2">
      <c r="A21" s="177" t="s">
        <v>168</v>
      </c>
      <c r="B21" s="63" t="s">
        <v>30</v>
      </c>
      <c r="C21" s="64"/>
      <c r="D21" s="64"/>
      <c r="E21" s="64"/>
    </row>
    <row r="22" spans="1:8" ht="15" customHeight="1" x14ac:dyDescent="0.2">
      <c r="A22" s="177"/>
      <c r="B22" s="63" t="s">
        <v>160</v>
      </c>
      <c r="C22" s="64"/>
      <c r="D22" s="64"/>
      <c r="E22" s="64"/>
      <c r="H22" s="72" t="s">
        <v>258</v>
      </c>
    </row>
    <row r="23" spans="1:8" ht="15" customHeight="1" x14ac:dyDescent="0.2">
      <c r="A23" s="177"/>
      <c r="B23" s="63" t="s">
        <v>161</v>
      </c>
      <c r="C23" s="64"/>
      <c r="D23" s="64"/>
      <c r="E23" s="64"/>
    </row>
    <row r="24" spans="1:8" ht="15" customHeight="1" x14ac:dyDescent="0.2">
      <c r="A24" s="177"/>
      <c r="B24" s="63" t="s">
        <v>127</v>
      </c>
      <c r="C24" s="64"/>
      <c r="D24" s="64"/>
      <c r="E24" s="64"/>
    </row>
    <row r="25" spans="1:8" ht="15" customHeight="1" x14ac:dyDescent="0.2">
      <c r="A25" s="177" t="s">
        <v>163</v>
      </c>
      <c r="B25" s="63" t="s">
        <v>30</v>
      </c>
      <c r="C25" s="96">
        <v>2600</v>
      </c>
      <c r="D25" s="96">
        <v>800</v>
      </c>
      <c r="E25" s="96">
        <v>1800</v>
      </c>
    </row>
    <row r="26" spans="1:8" ht="15" customHeight="1" x14ac:dyDescent="0.2">
      <c r="A26" s="177"/>
      <c r="B26" s="63" t="s">
        <v>160</v>
      </c>
      <c r="C26" s="96">
        <v>1200</v>
      </c>
      <c r="D26" s="96">
        <v>500</v>
      </c>
      <c r="E26" s="96">
        <v>700</v>
      </c>
    </row>
    <row r="27" spans="1:8" ht="15" customHeight="1" x14ac:dyDescent="0.2">
      <c r="A27" s="177" t="s">
        <v>164</v>
      </c>
      <c r="B27" s="63" t="s">
        <v>161</v>
      </c>
      <c r="C27" s="96">
        <v>283</v>
      </c>
      <c r="D27" s="96">
        <v>150</v>
      </c>
      <c r="E27" s="96">
        <v>133</v>
      </c>
    </row>
    <row r="28" spans="1:8" ht="15" customHeight="1" x14ac:dyDescent="0.2">
      <c r="A28" s="177"/>
      <c r="B28" s="63" t="s">
        <v>127</v>
      </c>
      <c r="C28" s="96">
        <v>1460</v>
      </c>
      <c r="D28" s="96">
        <v>500</v>
      </c>
      <c r="E28" s="96">
        <v>960</v>
      </c>
    </row>
    <row r="29" spans="1:8" ht="15" customHeight="1" x14ac:dyDescent="0.2">
      <c r="B29" s="63" t="s">
        <v>32</v>
      </c>
      <c r="C29" s="96">
        <v>270</v>
      </c>
      <c r="D29" s="96">
        <v>0</v>
      </c>
      <c r="E29" s="96">
        <v>270</v>
      </c>
    </row>
    <row r="30" spans="1:8" ht="15" customHeight="1" x14ac:dyDescent="0.2">
      <c r="B30" s="63" t="s">
        <v>37</v>
      </c>
      <c r="C30" s="96">
        <v>78.663736478466618</v>
      </c>
      <c r="D30" s="96">
        <v>25.932342891250002</v>
      </c>
      <c r="E30" s="96">
        <v>52.731393587216616</v>
      </c>
    </row>
    <row r="31" spans="1:8" ht="15" customHeight="1" x14ac:dyDescent="0.2">
      <c r="B31" s="63" t="s">
        <v>55</v>
      </c>
      <c r="C31" s="96">
        <v>33.236801999999997</v>
      </c>
      <c r="D31" s="96">
        <v>26.417000000000002</v>
      </c>
      <c r="E31" s="96">
        <v>6.8198019999999957</v>
      </c>
    </row>
    <row r="32" spans="1:8" ht="15" customHeight="1" x14ac:dyDescent="0.2">
      <c r="B32" s="63" t="s">
        <v>56</v>
      </c>
      <c r="C32" s="64">
        <v>1</v>
      </c>
      <c r="D32" s="64">
        <v>0.26417000000000002</v>
      </c>
      <c r="E32" s="64">
        <v>0.73582999999999998</v>
      </c>
    </row>
  </sheetData>
  <mergeCells count="4">
    <mergeCell ref="A17:A20"/>
    <mergeCell ref="A21:A24"/>
    <mergeCell ref="A25:A26"/>
    <mergeCell ref="A27:A28"/>
  </mergeCells>
  <pageMargins left="0.7" right="0.7" top="0.75" bottom="0.75" header="0.3" footer="0.3"/>
  <pageSetup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80" zoomScaleNormal="80" workbookViewId="0">
      <selection activeCell="E28" sqref="E28"/>
    </sheetView>
  </sheetViews>
  <sheetFormatPr defaultRowHeight="14.25" x14ac:dyDescent="0.2"/>
  <cols>
    <col min="1" max="5" width="15.7109375" style="63" customWidth="1"/>
    <col min="6" max="16384" width="9.140625" style="93"/>
  </cols>
  <sheetData>
    <row r="1" spans="1:5" s="94" customFormat="1" x14ac:dyDescent="0.2">
      <c r="A1" s="21" t="s">
        <v>498</v>
      </c>
      <c r="B1" s="151"/>
      <c r="C1" s="151"/>
      <c r="D1" s="151"/>
      <c r="E1" s="151"/>
    </row>
    <row r="2" spans="1:5" s="94" customFormat="1" x14ac:dyDescent="0.2">
      <c r="A2" s="26" t="s">
        <v>397</v>
      </c>
      <c r="B2" s="26" t="s">
        <v>165</v>
      </c>
      <c r="C2" s="26" t="s">
        <v>166</v>
      </c>
      <c r="D2" s="26" t="s">
        <v>167</v>
      </c>
      <c r="E2" s="26" t="s">
        <v>279</v>
      </c>
    </row>
    <row r="3" spans="1:5" x14ac:dyDescent="0.2">
      <c r="A3" s="151"/>
      <c r="B3" s="151"/>
      <c r="C3" s="26" t="s">
        <v>434</v>
      </c>
      <c r="D3" s="26" t="s">
        <v>434</v>
      </c>
      <c r="E3" s="26" t="s">
        <v>434</v>
      </c>
    </row>
    <row r="4" spans="1:5" x14ac:dyDescent="0.2">
      <c r="A4" s="177" t="s">
        <v>159</v>
      </c>
      <c r="B4" s="63" t="s">
        <v>30</v>
      </c>
      <c r="C4" s="97">
        <v>400</v>
      </c>
      <c r="D4" s="97">
        <v>100</v>
      </c>
      <c r="E4" s="97">
        <v>300</v>
      </c>
    </row>
    <row r="5" spans="1:5" x14ac:dyDescent="0.2">
      <c r="A5" s="177"/>
      <c r="B5" s="63" t="s">
        <v>160</v>
      </c>
      <c r="C5" s="97">
        <v>317.00400000000002</v>
      </c>
      <c r="D5" s="97">
        <v>64</v>
      </c>
      <c r="E5" s="97">
        <v>253.00400000000002</v>
      </c>
    </row>
    <row r="6" spans="1:5" x14ac:dyDescent="0.2">
      <c r="A6" s="177"/>
      <c r="B6" s="63" t="s">
        <v>161</v>
      </c>
      <c r="C6" s="97">
        <v>100</v>
      </c>
      <c r="D6" s="97">
        <v>20</v>
      </c>
      <c r="E6" s="97">
        <v>80</v>
      </c>
    </row>
    <row r="7" spans="1:5" x14ac:dyDescent="0.2">
      <c r="A7" s="177"/>
      <c r="B7" s="63" t="s">
        <v>127</v>
      </c>
      <c r="C7" s="97">
        <v>317.00400000000002</v>
      </c>
      <c r="D7" s="97">
        <v>64</v>
      </c>
      <c r="E7" s="97">
        <v>253.00400000000002</v>
      </c>
    </row>
    <row r="8" spans="1:5" x14ac:dyDescent="0.2">
      <c r="A8" s="177" t="s">
        <v>168</v>
      </c>
      <c r="B8" s="63" t="s">
        <v>30</v>
      </c>
      <c r="C8" s="97">
        <v>845.34400000000005</v>
      </c>
      <c r="D8" s="97">
        <v>581.17400000000009</v>
      </c>
      <c r="E8" s="97">
        <v>264.16999999999996</v>
      </c>
    </row>
    <row r="9" spans="1:5" x14ac:dyDescent="0.2">
      <c r="A9" s="177"/>
      <c r="B9" s="63" t="s">
        <v>160</v>
      </c>
      <c r="C9" s="97">
        <v>1100</v>
      </c>
      <c r="D9" s="97">
        <v>394</v>
      </c>
      <c r="E9" s="97">
        <v>706</v>
      </c>
    </row>
    <row r="10" spans="1:5" x14ac:dyDescent="0.2">
      <c r="A10" s="177"/>
      <c r="B10" s="63" t="s">
        <v>161</v>
      </c>
      <c r="C10" s="97">
        <v>300</v>
      </c>
      <c r="D10" s="97">
        <v>130</v>
      </c>
      <c r="E10" s="97">
        <v>170</v>
      </c>
    </row>
    <row r="11" spans="1:5" x14ac:dyDescent="0.2">
      <c r="A11" s="177"/>
      <c r="B11" s="63" t="s">
        <v>127</v>
      </c>
      <c r="C11" s="97">
        <v>965</v>
      </c>
      <c r="D11" s="97">
        <v>480</v>
      </c>
      <c r="E11" s="97">
        <v>485</v>
      </c>
    </row>
    <row r="12" spans="1:5" x14ac:dyDescent="0.2">
      <c r="A12" s="177" t="s">
        <v>163</v>
      </c>
      <c r="B12" s="63" t="s">
        <v>32</v>
      </c>
      <c r="C12" s="97">
        <v>270</v>
      </c>
      <c r="D12" s="97">
        <v>0</v>
      </c>
      <c r="E12" s="97">
        <v>270</v>
      </c>
    </row>
    <row r="13" spans="1:5" x14ac:dyDescent="0.2">
      <c r="A13" s="177"/>
      <c r="B13" s="63" t="s">
        <v>37</v>
      </c>
      <c r="C13" s="97">
        <v>78.663736478466618</v>
      </c>
      <c r="D13" s="97">
        <v>25.932342891250002</v>
      </c>
      <c r="E13" s="97">
        <v>52.731393587216616</v>
      </c>
    </row>
    <row r="14" spans="1:5" x14ac:dyDescent="0.2">
      <c r="A14" s="177" t="s">
        <v>164</v>
      </c>
      <c r="B14" s="63" t="s">
        <v>55</v>
      </c>
      <c r="C14" s="97">
        <v>33.236801999999997</v>
      </c>
      <c r="D14" s="97">
        <v>26.417000000000002</v>
      </c>
      <c r="E14" s="97">
        <v>6.8198019999999957</v>
      </c>
    </row>
    <row r="15" spans="1:5" x14ac:dyDescent="0.2">
      <c r="A15" s="177"/>
      <c r="B15" s="63" t="s">
        <v>56</v>
      </c>
      <c r="C15" s="64">
        <v>1</v>
      </c>
      <c r="D15" s="64">
        <v>0.26417000000000002</v>
      </c>
      <c r="E15" s="64">
        <v>0.73582999999999998</v>
      </c>
    </row>
    <row r="21" spans="9:9" x14ac:dyDescent="0.2">
      <c r="I21" s="72" t="s">
        <v>259</v>
      </c>
    </row>
    <row r="22" spans="9:9" x14ac:dyDescent="0.2">
      <c r="I22" s="117"/>
    </row>
    <row r="23" spans="9:9" x14ac:dyDescent="0.2">
      <c r="I23" s="108"/>
    </row>
  </sheetData>
  <mergeCells count="4">
    <mergeCell ref="A4:A7"/>
    <mergeCell ref="A8:A11"/>
    <mergeCell ref="A12:A13"/>
    <mergeCell ref="A14:A15"/>
  </mergeCells>
  <pageMargins left="0.7" right="0.7" top="0.75" bottom="0.75" header="0.3" footer="0.3"/>
  <pageSetup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80" zoomScaleNormal="80" workbookViewId="0">
      <selection activeCell="E24" sqref="E24"/>
    </sheetView>
  </sheetViews>
  <sheetFormatPr defaultRowHeight="12.75" x14ac:dyDescent="0.2"/>
  <cols>
    <col min="1" max="1" width="26.140625" style="141" bestFit="1" customWidth="1"/>
    <col min="2" max="6" width="14" style="63" customWidth="1"/>
    <col min="7" max="16384" width="9.140625" style="63"/>
  </cols>
  <sheetData>
    <row r="1" spans="1:6" x14ac:dyDescent="0.2">
      <c r="A1" s="142" t="s">
        <v>500</v>
      </c>
      <c r="B1" s="26"/>
      <c r="C1" s="26"/>
      <c r="D1" s="26"/>
      <c r="E1" s="26"/>
      <c r="F1" s="26"/>
    </row>
    <row r="2" spans="1:6" ht="30.2" customHeight="1" x14ac:dyDescent="0.2">
      <c r="A2" s="142"/>
      <c r="B2" s="26" t="s">
        <v>169</v>
      </c>
      <c r="C2" s="26" t="s">
        <v>170</v>
      </c>
      <c r="D2" s="26" t="s">
        <v>171</v>
      </c>
      <c r="E2" s="26" t="s">
        <v>172</v>
      </c>
      <c r="F2" s="26" t="s">
        <v>173</v>
      </c>
    </row>
    <row r="3" spans="1:6" ht="25.5" x14ac:dyDescent="0.2">
      <c r="A3" s="142"/>
      <c r="B3" s="26" t="s">
        <v>435</v>
      </c>
      <c r="C3" s="26" t="s">
        <v>435</v>
      </c>
      <c r="D3" s="26" t="s">
        <v>435</v>
      </c>
      <c r="E3" s="26" t="s">
        <v>435</v>
      </c>
      <c r="F3" s="26" t="s">
        <v>435</v>
      </c>
    </row>
    <row r="4" spans="1:6" x14ac:dyDescent="0.2">
      <c r="A4" s="144">
        <v>2006</v>
      </c>
      <c r="B4" s="98">
        <v>140218.06455284951</v>
      </c>
      <c r="C4" s="98">
        <v>51597.357147342394</v>
      </c>
      <c r="D4" s="98">
        <v>14171.813836170779</v>
      </c>
      <c r="E4" s="98">
        <v>483.57692786577582</v>
      </c>
      <c r="F4" s="99">
        <v>4.3139581755848289</v>
      </c>
    </row>
    <row r="5" spans="1:6" x14ac:dyDescent="0.2">
      <c r="A5" s="144" t="s">
        <v>174</v>
      </c>
      <c r="B5" s="98">
        <v>125425.86836628887</v>
      </c>
      <c r="C5" s="98">
        <v>46365.284626635053</v>
      </c>
      <c r="D5" s="98">
        <v>14534.870898046738</v>
      </c>
      <c r="E5" s="98">
        <v>354.02489417470849</v>
      </c>
      <c r="F5" s="100">
        <v>28.360427373376886</v>
      </c>
    </row>
    <row r="6" spans="1:6" x14ac:dyDescent="0.2">
      <c r="A6" s="144" t="s">
        <v>336</v>
      </c>
      <c r="B6" s="98">
        <v>61161.408170556846</v>
      </c>
      <c r="C6" s="98">
        <v>19488.747140492913</v>
      </c>
      <c r="D6" s="98">
        <v>6433.5507254005888</v>
      </c>
      <c r="E6" s="98">
        <v>219.20263002825052</v>
      </c>
      <c r="F6" s="100">
        <v>129.88266086522324</v>
      </c>
    </row>
    <row r="7" spans="1:6" x14ac:dyDescent="0.2">
      <c r="A7" s="144" t="s">
        <v>175</v>
      </c>
      <c r="B7" s="98">
        <v>158213.15190470105</v>
      </c>
      <c r="C7" s="98">
        <v>74077.436712788389</v>
      </c>
      <c r="D7" s="98">
        <v>17431.243219164018</v>
      </c>
      <c r="E7" s="98">
        <v>440.5375258956791</v>
      </c>
      <c r="F7" s="100">
        <v>44.747866387841427</v>
      </c>
    </row>
    <row r="8" spans="1:6" x14ac:dyDescent="0.2">
      <c r="A8" s="144" t="s">
        <v>146</v>
      </c>
      <c r="B8" s="98">
        <v>68699.092335572597</v>
      </c>
      <c r="C8" s="98">
        <v>23691.08690770435</v>
      </c>
      <c r="D8" s="98">
        <v>7469.8551720985415</v>
      </c>
      <c r="E8" s="98">
        <v>238.51977432156627</v>
      </c>
      <c r="F8" s="100">
        <v>185.97494575911853</v>
      </c>
    </row>
    <row r="9" spans="1:6" x14ac:dyDescent="0.2">
      <c r="A9" s="144"/>
    </row>
    <row r="10" spans="1:6" x14ac:dyDescent="0.2">
      <c r="A10" s="142" t="s">
        <v>499</v>
      </c>
      <c r="B10" s="26"/>
      <c r="C10" s="26"/>
      <c r="D10" s="26"/>
      <c r="E10" s="26"/>
      <c r="F10" s="26"/>
    </row>
    <row r="11" spans="1:6" ht="30.2" customHeight="1" x14ac:dyDescent="0.2">
      <c r="A11" s="142"/>
      <c r="B11" s="26" t="s">
        <v>169</v>
      </c>
      <c r="C11" s="26" t="s">
        <v>170</v>
      </c>
      <c r="D11" s="26" t="s">
        <v>171</v>
      </c>
      <c r="E11" s="26" t="s">
        <v>172</v>
      </c>
      <c r="F11" s="26" t="s">
        <v>173</v>
      </c>
    </row>
    <row r="12" spans="1:6" ht="25.5" x14ac:dyDescent="0.2">
      <c r="A12" s="142"/>
      <c r="B12" s="26" t="s">
        <v>435</v>
      </c>
      <c r="C12" s="26" t="s">
        <v>435</v>
      </c>
      <c r="D12" s="26" t="s">
        <v>435</v>
      </c>
      <c r="E12" s="26" t="s">
        <v>435</v>
      </c>
      <c r="F12" s="26" t="s">
        <v>435</v>
      </c>
    </row>
    <row r="13" spans="1:6" x14ac:dyDescent="0.2">
      <c r="A13" s="144">
        <v>2006</v>
      </c>
      <c r="B13" s="98">
        <v>2528.9541313374084</v>
      </c>
      <c r="C13" s="98">
        <v>902.64848465320586</v>
      </c>
      <c r="D13" s="98">
        <v>4006.1671730927565</v>
      </c>
      <c r="E13" s="98">
        <v>174.34484938122202</v>
      </c>
      <c r="F13" s="99">
        <v>0</v>
      </c>
    </row>
    <row r="14" spans="1:6" x14ac:dyDescent="0.2">
      <c r="A14" s="144" t="s">
        <v>174</v>
      </c>
      <c r="B14" s="98">
        <v>2260.6568204595142</v>
      </c>
      <c r="C14" s="98">
        <v>829.36070607507918</v>
      </c>
      <c r="D14" s="98">
        <v>3987.7591267595722</v>
      </c>
      <c r="E14" s="98">
        <v>134.74924510464035</v>
      </c>
      <c r="F14" s="100">
        <v>28.360427373376886</v>
      </c>
    </row>
    <row r="15" spans="1:6" x14ac:dyDescent="0.2">
      <c r="A15" s="144" t="s">
        <v>336</v>
      </c>
      <c r="B15" s="98">
        <v>1089.0045097811212</v>
      </c>
      <c r="C15" s="98">
        <v>353.62941296191423</v>
      </c>
      <c r="D15" s="98">
        <v>1780.1079396860146</v>
      </c>
      <c r="E15" s="98">
        <v>79.022342806148117</v>
      </c>
      <c r="F15" s="100">
        <v>129.88266086522324</v>
      </c>
    </row>
    <row r="16" spans="1:6" x14ac:dyDescent="0.2">
      <c r="A16" s="144" t="s">
        <v>175</v>
      </c>
      <c r="B16" s="98">
        <v>2877.5239478795343</v>
      </c>
      <c r="C16" s="98">
        <v>1375.446096069888</v>
      </c>
      <c r="D16" s="98">
        <v>4841.7022117827382</v>
      </c>
      <c r="E16" s="98">
        <v>178.73205203831242</v>
      </c>
      <c r="F16" s="100">
        <v>44.747866387841427</v>
      </c>
    </row>
    <row r="17" spans="1:8" x14ac:dyDescent="0.2">
      <c r="A17" s="144" t="s">
        <v>146</v>
      </c>
      <c r="B17" s="98">
        <v>1222.6707808641236</v>
      </c>
      <c r="C17" s="98">
        <v>421.21953318368725</v>
      </c>
      <c r="D17" s="98">
        <v>2104.9111895453029</v>
      </c>
      <c r="E17" s="98">
        <v>86.840626107568568</v>
      </c>
      <c r="F17" s="100">
        <v>185.97494575911853</v>
      </c>
    </row>
    <row r="19" spans="1:8" x14ac:dyDescent="0.2">
      <c r="H19" s="72" t="s">
        <v>260</v>
      </c>
    </row>
    <row r="20" spans="1:8" x14ac:dyDescent="0.2">
      <c r="H20" s="135" t="s">
        <v>398</v>
      </c>
    </row>
    <row r="24" spans="1:8" x14ac:dyDescent="0.2">
      <c r="B24" s="26"/>
    </row>
    <row r="64" spans="17:17" x14ac:dyDescent="0.2">
      <c r="Q64" s="63" t="s">
        <v>337</v>
      </c>
    </row>
  </sheetData>
  <pageMargins left="0.7" right="0.7" top="0.75" bottom="0.75" header="0.3" footer="0.3"/>
  <pageSetup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90" zoomScaleNormal="90" zoomScalePageLayoutView="90" workbookViewId="0">
      <pane xSplit="1" topLeftCell="B1" activePane="topRight" state="frozen"/>
      <selection pane="topRight" activeCell="C8" sqref="C8"/>
    </sheetView>
  </sheetViews>
  <sheetFormatPr defaultColWidth="8.85546875" defaultRowHeight="15" x14ac:dyDescent="0.25"/>
  <cols>
    <col min="1" max="1" width="31.7109375" style="1" bestFit="1" customWidth="1"/>
    <col min="2" max="7" width="15.7109375" style="1" customWidth="1"/>
    <col min="8" max="8" width="8.85546875" style="1"/>
    <col min="9" max="9" width="26.85546875" style="1" bestFit="1" customWidth="1"/>
    <col min="10" max="11" width="8.85546875" style="1"/>
    <col min="12" max="12" width="12.140625" style="1" bestFit="1" customWidth="1"/>
    <col min="13" max="13" width="11.140625" style="1" bestFit="1" customWidth="1"/>
    <col min="14" max="14" width="12.140625" style="1" bestFit="1" customWidth="1"/>
    <col min="15" max="15" width="8.85546875" style="1"/>
    <col min="16" max="16" width="15" style="1" bestFit="1" customWidth="1"/>
    <col min="17" max="16384" width="8.85546875" style="1"/>
  </cols>
  <sheetData>
    <row r="1" spans="1:21" x14ac:dyDescent="0.25">
      <c r="A1" s="2">
        <v>0.88034588845632378</v>
      </c>
      <c r="P1" s="1" t="s">
        <v>140</v>
      </c>
      <c r="R1" s="1">
        <v>1.1000000000000001</v>
      </c>
      <c r="S1" s="1">
        <v>0.5</v>
      </c>
      <c r="T1" s="1">
        <v>0.14000000000000001</v>
      </c>
      <c r="U1" s="1" t="s">
        <v>144</v>
      </c>
    </row>
    <row r="2" spans="1:21" x14ac:dyDescent="0.25">
      <c r="A2" s="2"/>
      <c r="B2" s="1" t="s">
        <v>41</v>
      </c>
      <c r="C2" s="1" t="s">
        <v>41</v>
      </c>
      <c r="D2" s="1" t="s">
        <v>49</v>
      </c>
      <c r="E2" s="1" t="s">
        <v>43</v>
      </c>
      <c r="F2" s="1" t="s">
        <v>50</v>
      </c>
      <c r="G2" s="1" t="s">
        <v>51</v>
      </c>
      <c r="H2" s="1" t="s">
        <v>51</v>
      </c>
      <c r="J2" s="1" t="s">
        <v>48</v>
      </c>
      <c r="L2" s="1" t="s">
        <v>74</v>
      </c>
      <c r="M2" s="1" t="s">
        <v>74</v>
      </c>
      <c r="P2" s="1" t="s">
        <v>138</v>
      </c>
      <c r="R2" s="1" t="s">
        <v>48</v>
      </c>
    </row>
    <row r="3" spans="1:21" s="3" customFormat="1" ht="60" x14ac:dyDescent="0.25">
      <c r="B3" s="3" t="s">
        <v>39</v>
      </c>
      <c r="C3" s="3" t="s">
        <v>40</v>
      </c>
      <c r="D3" s="3" t="s">
        <v>46</v>
      </c>
      <c r="E3" s="3" t="s">
        <v>42</v>
      </c>
      <c r="F3" s="3" t="s">
        <v>44</v>
      </c>
      <c r="G3" s="3" t="s">
        <v>44</v>
      </c>
      <c r="H3" s="3" t="s">
        <v>45</v>
      </c>
      <c r="J3" s="3" t="s">
        <v>47</v>
      </c>
      <c r="L3" s="3" t="s">
        <v>75</v>
      </c>
      <c r="M3" s="3" t="s">
        <v>76</v>
      </c>
      <c r="P3" s="3" t="s">
        <v>139</v>
      </c>
      <c r="R3" s="3" t="s">
        <v>141</v>
      </c>
      <c r="S3" s="3" t="s">
        <v>142</v>
      </c>
      <c r="T3" s="3" t="s">
        <v>29</v>
      </c>
    </row>
    <row r="4" spans="1:21" x14ac:dyDescent="0.25">
      <c r="A4" s="7" t="s">
        <v>0</v>
      </c>
      <c r="P4" s="1">
        <v>1.6093440000000001</v>
      </c>
      <c r="Q4" s="1" t="s">
        <v>143</v>
      </c>
      <c r="R4" s="1">
        <v>20.354699999999998</v>
      </c>
      <c r="S4" s="1">
        <v>0</v>
      </c>
      <c r="T4" s="1">
        <v>0.11</v>
      </c>
      <c r="U4" s="1">
        <f>R4+T4</f>
        <v>20.464699999999997</v>
      </c>
    </row>
    <row r="5" spans="1:21" x14ac:dyDescent="0.25">
      <c r="A5" s="4" t="s">
        <v>1</v>
      </c>
      <c r="B5" s="10">
        <v>1147157.4359333087</v>
      </c>
      <c r="C5" s="10">
        <v>4372425.7205506535</v>
      </c>
      <c r="D5" s="10">
        <f>SUM(B5:C5)/1000000</f>
        <v>5.5195831564839626</v>
      </c>
      <c r="E5" s="10">
        <v>6205.0935144624464</v>
      </c>
      <c r="F5" s="9">
        <v>62.734036378176711</v>
      </c>
      <c r="G5" s="9">
        <f>F5/$A$1</f>
        <v>71.260668335919775</v>
      </c>
      <c r="H5" s="9">
        <f>G5/40</f>
        <v>1.7815167083979944</v>
      </c>
      <c r="I5" s="10">
        <f>G5*1000000000/(D5*1000000)</f>
        <v>12910.516304516306</v>
      </c>
      <c r="J5" s="10" t="e">
        <f>#REF!</f>
        <v>#REF!</v>
      </c>
      <c r="L5" s="10">
        <f>D5*1000000/1000</f>
        <v>5519.5831564839618</v>
      </c>
      <c r="M5" s="10">
        <f>D5*1000000/4000</f>
        <v>1379.8957891209905</v>
      </c>
      <c r="N5" s="1">
        <f>G5/D5*1000</f>
        <v>12910.516304516304</v>
      </c>
      <c r="P5" s="10">
        <f>L5*$P$4*0.05/1000</f>
        <v>0.4441454017694263</v>
      </c>
    </row>
    <row r="6" spans="1:21" x14ac:dyDescent="0.25">
      <c r="A6" s="4" t="s">
        <v>2</v>
      </c>
      <c r="B6" s="10">
        <v>7125439.5215507392</v>
      </c>
      <c r="C6" s="10">
        <v>6866228.0042602886</v>
      </c>
      <c r="D6" s="10">
        <f t="shared" ref="D6:D38" si="0">SUM(B6:C6)/1000000</f>
        <v>13.991667525811028</v>
      </c>
      <c r="E6" s="10">
        <v>6575.0802447673304</v>
      </c>
      <c r="F6" s="9">
        <v>70.641001657629559</v>
      </c>
      <c r="G6" s="9">
        <f t="shared" ref="G6:G38" si="1">F6/$A$1</f>
        <v>80.24232586750388</v>
      </c>
      <c r="H6" s="9">
        <f t="shared" ref="H6:H25" si="2">G6/40</f>
        <v>2.0060581466875971</v>
      </c>
      <c r="I6" s="10">
        <f t="shared" ref="I6:I25" si="3">G6*1000000000/(D6*1000000)</f>
        <v>5735.0080481456143</v>
      </c>
      <c r="J6" s="10" t="e">
        <f>#REF!</f>
        <v>#REF!</v>
      </c>
      <c r="L6" s="10">
        <f t="shared" ref="L6:L25" si="4">D6*1000000/1000</f>
        <v>13991.667525811028</v>
      </c>
      <c r="M6" s="10">
        <f t="shared" ref="M6:M25" si="5">D6*1000000/4000</f>
        <v>3497.916881452757</v>
      </c>
      <c r="N6" s="1">
        <f t="shared" ref="N6:N23" si="6">G6/D6*1000</f>
        <v>5735.0080481456143</v>
      </c>
      <c r="P6" s="10">
        <f t="shared" ref="P6:P38" si="7">L6*$P$4*0.05/1000</f>
        <v>1.1258703091329414</v>
      </c>
    </row>
    <row r="7" spans="1:21" x14ac:dyDescent="0.25">
      <c r="A7" s="4" t="s">
        <v>3</v>
      </c>
      <c r="B7" s="10">
        <v>17260809.128730185</v>
      </c>
      <c r="C7" s="10">
        <v>13573024.090831587</v>
      </c>
      <c r="D7" s="10">
        <f t="shared" si="0"/>
        <v>30.833833219561772</v>
      </c>
      <c r="E7" s="10">
        <v>8166.4949568266984</v>
      </c>
      <c r="F7" s="9">
        <v>92.924880897590086</v>
      </c>
      <c r="G7" s="9">
        <f t="shared" si="1"/>
        <v>105.55496665127019</v>
      </c>
      <c r="H7" s="9">
        <f t="shared" si="2"/>
        <v>2.638874166281755</v>
      </c>
      <c r="I7" s="10">
        <f t="shared" si="3"/>
        <v>3423.3488226920622</v>
      </c>
      <c r="J7" s="10" t="e">
        <f>#REF!</f>
        <v>#REF!</v>
      </c>
      <c r="L7" s="10">
        <f t="shared" si="4"/>
        <v>30833.83321956177</v>
      </c>
      <c r="M7" s="10">
        <f t="shared" si="5"/>
        <v>7708.4583048904424</v>
      </c>
      <c r="N7" s="1">
        <f t="shared" si="6"/>
        <v>3423.3488226920622</v>
      </c>
      <c r="P7" s="10">
        <f t="shared" si="7"/>
        <v>2.4811122244451211</v>
      </c>
    </row>
    <row r="8" spans="1:21" x14ac:dyDescent="0.25">
      <c r="A8" s="4" t="s">
        <v>4</v>
      </c>
      <c r="B8" s="10">
        <v>30940185.88382652</v>
      </c>
      <c r="C8" s="10">
        <v>17708508.174371276</v>
      </c>
      <c r="D8" s="10">
        <f t="shared" si="0"/>
        <v>48.648694058197798</v>
      </c>
      <c r="E8" s="10">
        <v>9363.0585570044386</v>
      </c>
      <c r="F8" s="9">
        <v>122.76714768287063</v>
      </c>
      <c r="G8" s="9">
        <f t="shared" si="1"/>
        <v>139.45330953739261</v>
      </c>
      <c r="H8" s="9">
        <f t="shared" si="2"/>
        <v>3.4863327384348155</v>
      </c>
      <c r="I8" s="10">
        <f t="shared" si="3"/>
        <v>2866.5375759227254</v>
      </c>
      <c r="J8" s="10" t="e">
        <f>#REF!</f>
        <v>#REF!</v>
      </c>
      <c r="L8" s="10">
        <f t="shared" si="4"/>
        <v>48648.694058197798</v>
      </c>
      <c r="M8" s="10">
        <f t="shared" si="5"/>
        <v>12162.173514549449</v>
      </c>
      <c r="N8" s="1">
        <f t="shared" si="6"/>
        <v>2866.5375759227254</v>
      </c>
      <c r="P8" s="10">
        <f t="shared" si="7"/>
        <v>3.9146241945198144</v>
      </c>
    </row>
    <row r="9" spans="1:21" x14ac:dyDescent="0.25">
      <c r="A9" s="4" t="s">
        <v>5</v>
      </c>
      <c r="B9" s="10">
        <v>41477087.18217355</v>
      </c>
      <c r="C9" s="10">
        <v>19138890.157489739</v>
      </c>
      <c r="D9" s="10">
        <f t="shared" si="0"/>
        <v>60.615977339663289</v>
      </c>
      <c r="E9" s="10">
        <v>10551.818968279031</v>
      </c>
      <c r="F9" s="9">
        <v>149.64279570788273</v>
      </c>
      <c r="G9" s="9">
        <f t="shared" si="1"/>
        <v>169.98181927137711</v>
      </c>
      <c r="H9" s="12">
        <f t="shared" si="2"/>
        <v>4.2495454817844278</v>
      </c>
      <c r="I9" s="10">
        <f t="shared" si="3"/>
        <v>2804.2411709190023</v>
      </c>
      <c r="J9" s="10" t="e">
        <f>#REF!</f>
        <v>#REF!</v>
      </c>
      <c r="L9" s="10">
        <f t="shared" si="4"/>
        <v>60615.977339663288</v>
      </c>
      <c r="M9" s="10">
        <f t="shared" si="5"/>
        <v>15153.994334915822</v>
      </c>
      <c r="N9" s="1">
        <f t="shared" si="6"/>
        <v>2804.2411709190028</v>
      </c>
      <c r="P9" s="10">
        <f t="shared" si="7"/>
        <v>4.8775979717861544</v>
      </c>
    </row>
    <row r="10" spans="1:21" x14ac:dyDescent="0.25">
      <c r="A10" s="4" t="s">
        <v>6</v>
      </c>
      <c r="B10" s="10">
        <v>53626064.176996589</v>
      </c>
      <c r="C10" s="10">
        <v>35569090.350412942</v>
      </c>
      <c r="D10" s="10">
        <f t="shared" si="0"/>
        <v>89.195154527409528</v>
      </c>
      <c r="E10" s="10">
        <v>22443.859146110412</v>
      </c>
      <c r="F10" s="9">
        <v>182.48111582329548</v>
      </c>
      <c r="G10" s="9">
        <f t="shared" si="1"/>
        <v>207.283430542595</v>
      </c>
      <c r="H10" s="9">
        <f t="shared" si="2"/>
        <v>5.1820857635648752</v>
      </c>
      <c r="I10" s="10">
        <f t="shared" si="3"/>
        <v>2323.9315144512379</v>
      </c>
      <c r="J10" s="10" t="e">
        <f>#REF!</f>
        <v>#REF!</v>
      </c>
      <c r="L10" s="10">
        <f t="shared" si="4"/>
        <v>89195.154527409526</v>
      </c>
      <c r="M10" s="10">
        <f t="shared" si="5"/>
        <v>22298.788631852382</v>
      </c>
      <c r="N10" s="1">
        <f t="shared" si="6"/>
        <v>2323.9315144512375</v>
      </c>
      <c r="P10" s="10">
        <f t="shared" si="7"/>
        <v>7.1772843383879685</v>
      </c>
    </row>
    <row r="11" spans="1:21" x14ac:dyDescent="0.25">
      <c r="A11" s="4" t="s">
        <v>7</v>
      </c>
      <c r="B11" s="10">
        <v>75838728.994106591</v>
      </c>
      <c r="C11" s="10">
        <v>71267463.695019588</v>
      </c>
      <c r="D11" s="10">
        <f t="shared" si="0"/>
        <v>147.1061926891262</v>
      </c>
      <c r="E11" s="10">
        <v>50333.032128990402</v>
      </c>
      <c r="F11" s="9">
        <v>227.25122678517414</v>
      </c>
      <c r="G11" s="9">
        <f t="shared" si="1"/>
        <v>258.13856776642245</v>
      </c>
      <c r="H11" s="9">
        <f t="shared" si="2"/>
        <v>6.4534641941605617</v>
      </c>
      <c r="I11" s="10">
        <f t="shared" si="3"/>
        <v>1754.7770290808674</v>
      </c>
      <c r="J11" s="10" t="e">
        <f>#REF!</f>
        <v>#REF!</v>
      </c>
      <c r="L11" s="10">
        <f t="shared" si="4"/>
        <v>147106.19268912618</v>
      </c>
      <c r="M11" s="10">
        <f t="shared" si="5"/>
        <v>36776.548172281546</v>
      </c>
      <c r="N11" s="1">
        <f t="shared" si="6"/>
        <v>1754.7770290808671</v>
      </c>
      <c r="P11" s="10">
        <f t="shared" si="7"/>
        <v>11.837223428354456</v>
      </c>
      <c r="R11" s="1">
        <v>25.04051342834115</v>
      </c>
      <c r="S11" s="1">
        <v>5.8795700756260381</v>
      </c>
      <c r="T11" s="1">
        <v>91.326291992144121</v>
      </c>
      <c r="U11" s="1">
        <f>(R11-$R$4)*$R$1+(S11-$S$4)*$S$1+(T11-$T$4)*$T$1</f>
        <v>20.864460687888467</v>
      </c>
    </row>
    <row r="12" spans="1:21" x14ac:dyDescent="0.25">
      <c r="A12" s="4" t="s">
        <v>8</v>
      </c>
      <c r="B12" s="10">
        <v>105966811.49336118</v>
      </c>
      <c r="C12" s="10">
        <v>130935270.18095389</v>
      </c>
      <c r="D12" s="10">
        <f t="shared" si="0"/>
        <v>236.90208167431507</v>
      </c>
      <c r="E12" s="10">
        <v>85044.829329126806</v>
      </c>
      <c r="F12" s="9">
        <v>293.4167932968241</v>
      </c>
      <c r="G12" s="9">
        <f t="shared" si="1"/>
        <v>333.29717006042591</v>
      </c>
      <c r="H12" s="9">
        <f t="shared" si="2"/>
        <v>8.3324292515106482</v>
      </c>
      <c r="I12" s="10">
        <f t="shared" si="3"/>
        <v>1406.8984438837963</v>
      </c>
      <c r="J12" s="10" t="e">
        <f>#REF!</f>
        <v>#REF!</v>
      </c>
      <c r="L12" s="10">
        <f t="shared" si="4"/>
        <v>236902.08167431506</v>
      </c>
      <c r="M12" s="10">
        <f t="shared" si="5"/>
        <v>59225.520418578766</v>
      </c>
      <c r="N12" s="1">
        <f t="shared" si="6"/>
        <v>1406.8984438837963</v>
      </c>
      <c r="P12" s="10">
        <f t="shared" si="7"/>
        <v>19.062847186503447</v>
      </c>
    </row>
    <row r="13" spans="1:21" x14ac:dyDescent="0.25">
      <c r="A13" s="4" t="s">
        <v>9</v>
      </c>
      <c r="B13" s="10">
        <v>30861392.465211764</v>
      </c>
      <c r="C13" s="10">
        <v>8245288.1014681719</v>
      </c>
      <c r="D13" s="10">
        <f t="shared" si="0"/>
        <v>39.106680566679941</v>
      </c>
      <c r="E13" s="10">
        <v>0</v>
      </c>
      <c r="F13" s="9">
        <v>200.65058321866948</v>
      </c>
      <c r="G13" s="9">
        <f t="shared" si="1"/>
        <v>227.92244031548546</v>
      </c>
      <c r="H13" s="9">
        <f t="shared" si="2"/>
        <v>5.6980610078871363</v>
      </c>
      <c r="I13" s="10">
        <f t="shared" si="3"/>
        <v>5828.2226211161014</v>
      </c>
      <c r="J13" s="10" t="e">
        <f>#REF!</f>
        <v>#REF!</v>
      </c>
      <c r="L13" s="10">
        <f t="shared" si="4"/>
        <v>39106.680566679941</v>
      </c>
      <c r="M13" s="10">
        <f t="shared" si="5"/>
        <v>9776.6701416699852</v>
      </c>
      <c r="N13" s="1">
        <f t="shared" si="6"/>
        <v>5828.2226211161014</v>
      </c>
      <c r="P13" s="13">
        <f t="shared" si="7"/>
        <v>3.1468050864951489</v>
      </c>
      <c r="R13" s="1">
        <v>25.940799936256582</v>
      </c>
      <c r="S13" s="1">
        <v>8.968428167044781</v>
      </c>
      <c r="T13" s="1">
        <v>93.912081018082219</v>
      </c>
      <c r="U13" s="1">
        <f>(R13-$R$4)*$R$1+(S13-$S$4)*$S$1+(T13-$T$4)*$T$1</f>
        <v>23.761215355936145</v>
      </c>
    </row>
    <row r="14" spans="1:21" x14ac:dyDescent="0.25">
      <c r="A14" s="4" t="s">
        <v>10</v>
      </c>
      <c r="B14" s="10">
        <v>75217652.084975407</v>
      </c>
      <c r="C14" s="10">
        <v>84861273.530193806</v>
      </c>
      <c r="D14" s="10">
        <f t="shared" si="0"/>
        <v>160.07892561516923</v>
      </c>
      <c r="E14" s="10">
        <v>75003.6086382012</v>
      </c>
      <c r="F14" s="9">
        <v>231.11089871543265</v>
      </c>
      <c r="G14" s="9">
        <f t="shared" si="1"/>
        <v>262.52283533769088</v>
      </c>
      <c r="H14" s="9">
        <f t="shared" si="2"/>
        <v>6.563070883442272</v>
      </c>
      <c r="I14" s="10">
        <f t="shared" si="3"/>
        <v>1639.9587536512925</v>
      </c>
      <c r="J14" s="10" t="e">
        <f>#REF!</f>
        <v>#REF!</v>
      </c>
      <c r="K14" s="11" t="e">
        <f>J14-R4-T4</f>
        <v>#REF!</v>
      </c>
      <c r="L14" s="10">
        <f t="shared" si="4"/>
        <v>160078.92561516922</v>
      </c>
      <c r="M14" s="10">
        <f t="shared" si="5"/>
        <v>40019.731403792306</v>
      </c>
      <c r="N14" s="1">
        <f t="shared" si="6"/>
        <v>1639.9587536512925</v>
      </c>
      <c r="P14" s="10">
        <f t="shared" si="7"/>
        <v>12.881102923260947</v>
      </c>
      <c r="R14" s="1">
        <v>26.216367881349647</v>
      </c>
      <c r="S14" s="1">
        <v>16.220245722741492</v>
      </c>
      <c r="T14" s="1">
        <v>109.39466972095447</v>
      </c>
      <c r="U14" s="1">
        <f>(R14-$R$4)*$R$1+(S14-$S$4)*$S$1+(T14-$T$4)*$T$1</f>
        <v>29.857811291788991</v>
      </c>
    </row>
    <row r="15" spans="1:21" x14ac:dyDescent="0.25">
      <c r="A15" s="4" t="s">
        <v>11</v>
      </c>
      <c r="B15" s="10">
        <v>113934648.35600835</v>
      </c>
      <c r="C15" s="10">
        <v>116961453.04936016</v>
      </c>
      <c r="D15" s="10">
        <f t="shared" si="0"/>
        <v>230.89610140536851</v>
      </c>
      <c r="E15" s="10">
        <v>80053.689283581596</v>
      </c>
      <c r="F15" s="9">
        <v>296.6549520981772</v>
      </c>
      <c r="G15" s="9">
        <f t="shared" si="1"/>
        <v>336.97545020441703</v>
      </c>
      <c r="H15" s="9">
        <f t="shared" si="2"/>
        <v>8.4243862551104254</v>
      </c>
      <c r="I15" s="10">
        <f t="shared" si="3"/>
        <v>1459.4245990009692</v>
      </c>
      <c r="J15" s="10" t="e">
        <f>#REF!</f>
        <v>#REF!</v>
      </c>
      <c r="L15" s="10">
        <f t="shared" si="4"/>
        <v>230896.10140536851</v>
      </c>
      <c r="M15" s="10">
        <f t="shared" si="5"/>
        <v>57724.025351342127</v>
      </c>
      <c r="N15" s="1">
        <f t="shared" si="6"/>
        <v>1459.424599000969</v>
      </c>
      <c r="P15" s="10">
        <f t="shared" si="7"/>
        <v>18.579562771006074</v>
      </c>
      <c r="R15" s="1">
        <v>25.384306673434715</v>
      </c>
      <c r="S15" s="1">
        <v>6.7989779490628219</v>
      </c>
      <c r="T15" s="1">
        <v>99.103992573328796</v>
      </c>
      <c r="U15" s="1">
        <f>(R15-$R$4)*$R$1+(S15-$S$4)*$S$1+(T15-$T$4)*$T$1</f>
        <v>22.791215275575631</v>
      </c>
    </row>
    <row r="16" spans="1:21" x14ac:dyDescent="0.25">
      <c r="A16" s="4" t="s">
        <v>12</v>
      </c>
      <c r="B16" s="10">
        <v>6390051.8125273352</v>
      </c>
      <c r="C16" s="10">
        <v>6052989.3496677084</v>
      </c>
      <c r="D16" s="10">
        <f t="shared" si="0"/>
        <v>12.443041162195044</v>
      </c>
      <c r="E16" s="10">
        <v>6938.5216374543998</v>
      </c>
      <c r="F16" s="9">
        <v>110.34550488933994</v>
      </c>
      <c r="G16" s="9">
        <f t="shared" si="1"/>
        <v>125.34335235305011</v>
      </c>
      <c r="H16" s="9">
        <f t="shared" si="2"/>
        <v>3.1335838088262529</v>
      </c>
      <c r="I16" s="10">
        <f t="shared" si="3"/>
        <v>10073.369582178464</v>
      </c>
      <c r="J16" s="10" t="e">
        <f>#REF!</f>
        <v>#REF!</v>
      </c>
      <c r="L16" s="10">
        <f t="shared" si="4"/>
        <v>12443.041162195044</v>
      </c>
      <c r="M16" s="10">
        <f t="shared" si="5"/>
        <v>3110.7602905487611</v>
      </c>
      <c r="N16" s="1">
        <f t="shared" si="6"/>
        <v>10073.369582178464</v>
      </c>
      <c r="P16" s="10">
        <f t="shared" si="7"/>
        <v>1.0012566818065813</v>
      </c>
    </row>
    <row r="17" spans="1:21" x14ac:dyDescent="0.25">
      <c r="A17" s="4" t="s">
        <v>13</v>
      </c>
      <c r="B17" s="10">
        <v>116330357.75946981</v>
      </c>
      <c r="C17" s="10">
        <v>109035046.72590643</v>
      </c>
      <c r="D17" s="10">
        <f t="shared" si="0"/>
        <v>225.36540448537625</v>
      </c>
      <c r="E17" s="10">
        <v>66558.333919935132</v>
      </c>
      <c r="F17" s="9">
        <v>316.44522023741632</v>
      </c>
      <c r="G17" s="9">
        <f t="shared" si="1"/>
        <v>359.45555535256636</v>
      </c>
      <c r="H17" s="12">
        <f t="shared" si="2"/>
        <v>8.9863888838141595</v>
      </c>
      <c r="I17" s="10">
        <f t="shared" si="3"/>
        <v>1594.9899505356027</v>
      </c>
      <c r="J17" s="10" t="e">
        <f>#REF!</f>
        <v>#REF!</v>
      </c>
      <c r="L17" s="10">
        <f t="shared" si="4"/>
        <v>225365.40448537623</v>
      </c>
      <c r="M17" s="10">
        <f t="shared" si="5"/>
        <v>56341.351121344058</v>
      </c>
      <c r="N17" s="1">
        <f t="shared" si="6"/>
        <v>1594.9899505356027</v>
      </c>
      <c r="P17" s="10">
        <f t="shared" si="7"/>
        <v>18.134523075805667</v>
      </c>
      <c r="R17" s="1">
        <v>25.916806914654146</v>
      </c>
      <c r="S17" s="1">
        <v>10.885679290709041</v>
      </c>
      <c r="T17" s="1">
        <v>99.448486736354141</v>
      </c>
      <c r="U17" s="1">
        <f>(R17-$R$4)*$R$1+(S17-$S$4)*$S$1+(T17-$T$4)*$T$1</f>
        <v>25.468545394563666</v>
      </c>
    </row>
    <row r="18" spans="1:21" x14ac:dyDescent="0.25">
      <c r="A18" s="4" t="s">
        <v>14</v>
      </c>
      <c r="B18" s="10">
        <v>1101666.6047770483</v>
      </c>
      <c r="C18" s="10">
        <v>3028737.8321056962</v>
      </c>
      <c r="D18" s="10">
        <f t="shared" si="0"/>
        <v>4.1304044368827446</v>
      </c>
      <c r="E18" s="10">
        <v>4824.2711799981607</v>
      </c>
      <c r="F18" s="9">
        <v>60.884254619216527</v>
      </c>
      <c r="G18" s="9">
        <f t="shared" si="1"/>
        <v>69.159469496672898</v>
      </c>
      <c r="H18" s="9">
        <f t="shared" si="2"/>
        <v>1.7289867374168224</v>
      </c>
      <c r="I18" s="10">
        <f t="shared" si="3"/>
        <v>16743.99457813584</v>
      </c>
      <c r="J18" s="10" t="e">
        <f>#REF!</f>
        <v>#REF!</v>
      </c>
      <c r="L18" s="10">
        <f t="shared" si="4"/>
        <v>4130.4044368827444</v>
      </c>
      <c r="M18" s="10">
        <f t="shared" si="5"/>
        <v>1032.6011092206861</v>
      </c>
      <c r="N18" s="1">
        <f t="shared" si="6"/>
        <v>16743.99457813584</v>
      </c>
      <c r="P18" s="10">
        <f t="shared" si="7"/>
        <v>0.33236207990353117</v>
      </c>
    </row>
    <row r="19" spans="1:21" x14ac:dyDescent="0.25">
      <c r="A19" s="4" t="s">
        <v>15</v>
      </c>
      <c r="B19" s="10">
        <v>75636343.087401897</v>
      </c>
      <c r="C19" s="10">
        <v>70770628.937667847</v>
      </c>
      <c r="D19" s="10">
        <f t="shared" si="0"/>
        <v>146.40697202506973</v>
      </c>
      <c r="E19" s="10">
        <v>48421.873375137395</v>
      </c>
      <c r="F19" s="9">
        <v>227.31815678727475</v>
      </c>
      <c r="G19" s="9">
        <f t="shared" si="1"/>
        <v>258.21459470421843</v>
      </c>
      <c r="H19" s="9">
        <f t="shared" si="2"/>
        <v>6.4553648676054607</v>
      </c>
      <c r="I19" s="10">
        <f t="shared" si="3"/>
        <v>1763.676900988045</v>
      </c>
      <c r="J19" s="10" t="e">
        <f>#REF!</f>
        <v>#REF!</v>
      </c>
      <c r="L19" s="10">
        <f t="shared" si="4"/>
        <v>146406.97202506976</v>
      </c>
      <c r="M19" s="10">
        <f t="shared" si="5"/>
        <v>36601.743006267439</v>
      </c>
      <c r="N19" s="1">
        <f t="shared" si="6"/>
        <v>1763.6769009880454</v>
      </c>
      <c r="P19" s="10">
        <f t="shared" si="7"/>
        <v>11.780959099335695</v>
      </c>
    </row>
    <row r="20" spans="1:21" x14ac:dyDescent="0.25">
      <c r="A20" s="4" t="s">
        <v>16</v>
      </c>
      <c r="B20" s="10">
        <v>2294126.4987826757</v>
      </c>
      <c r="C20" s="10">
        <v>5597235.3171637552</v>
      </c>
      <c r="D20" s="10">
        <f t="shared" si="0"/>
        <v>7.8913618159464312</v>
      </c>
      <c r="E20" s="10">
        <v>7115.0123683144247</v>
      </c>
      <c r="F20" s="9">
        <v>67.312088169789078</v>
      </c>
      <c r="G20" s="9">
        <f t="shared" si="1"/>
        <v>76.46095591792907</v>
      </c>
      <c r="H20" s="9">
        <f t="shared" si="2"/>
        <v>1.9115238979482267</v>
      </c>
      <c r="I20" s="10">
        <f t="shared" si="3"/>
        <v>9689.1965799136178</v>
      </c>
      <c r="J20" s="10" t="e">
        <f>#REF!</f>
        <v>#REF!</v>
      </c>
      <c r="L20" s="10">
        <f t="shared" si="4"/>
        <v>7891.3618159464313</v>
      </c>
      <c r="M20" s="10">
        <f t="shared" si="5"/>
        <v>1972.8404539866078</v>
      </c>
      <c r="N20" s="1">
        <f t="shared" si="6"/>
        <v>9689.196579913616</v>
      </c>
      <c r="P20" s="10">
        <f t="shared" si="7"/>
        <v>0.63499578951612479</v>
      </c>
    </row>
    <row r="21" spans="1:21" x14ac:dyDescent="0.25">
      <c r="A21" s="4" t="s">
        <v>17</v>
      </c>
      <c r="B21" s="10">
        <v>75780116.681961149</v>
      </c>
      <c r="C21" s="10">
        <v>72918739.602954</v>
      </c>
      <c r="D21" s="10">
        <f t="shared" si="0"/>
        <v>148.69885628491514</v>
      </c>
      <c r="E21" s="10">
        <v>50633.697436009323</v>
      </c>
      <c r="F21" s="9">
        <v>225.96578465027918</v>
      </c>
      <c r="G21" s="9">
        <f t="shared" si="1"/>
        <v>256.67841198930063</v>
      </c>
      <c r="H21" s="9">
        <f t="shared" si="2"/>
        <v>6.4169602997325157</v>
      </c>
      <c r="I21" s="10">
        <f t="shared" si="3"/>
        <v>1726.162651160482</v>
      </c>
      <c r="J21" s="10" t="e">
        <f>#REF!</f>
        <v>#REF!</v>
      </c>
      <c r="L21" s="10">
        <f t="shared" si="4"/>
        <v>148698.85628491515</v>
      </c>
      <c r="M21" s="10">
        <f t="shared" si="5"/>
        <v>37174.714071228787</v>
      </c>
      <c r="N21" s="1">
        <f t="shared" si="6"/>
        <v>1726.1626511604823</v>
      </c>
      <c r="P21" s="10">
        <f t="shared" si="7"/>
        <v>11.965380608449527</v>
      </c>
    </row>
    <row r="22" spans="1:21" x14ac:dyDescent="0.25">
      <c r="A22" s="4" t="s">
        <v>18</v>
      </c>
      <c r="B22" s="10">
        <v>1138057.444128098</v>
      </c>
      <c r="C22" s="10">
        <v>3617295.3706132742</v>
      </c>
      <c r="D22" s="10">
        <f t="shared" si="0"/>
        <v>4.7553528147413724</v>
      </c>
      <c r="E22" s="10">
        <v>6730.0105385687239</v>
      </c>
      <c r="F22" s="9">
        <v>64.749135821114962</v>
      </c>
      <c r="G22" s="9">
        <f t="shared" si="1"/>
        <v>73.549654368979688</v>
      </c>
      <c r="H22" s="9">
        <f t="shared" si="2"/>
        <v>1.8387413592244921</v>
      </c>
      <c r="I22" s="10">
        <f t="shared" si="3"/>
        <v>15466.708199017155</v>
      </c>
      <c r="J22" s="10" t="e">
        <f>#REF!</f>
        <v>#REF!</v>
      </c>
      <c r="L22" s="10">
        <f t="shared" si="4"/>
        <v>4755.3528147413717</v>
      </c>
      <c r="M22" s="10">
        <f t="shared" si="5"/>
        <v>1188.8382036853429</v>
      </c>
      <c r="N22" s="1">
        <f t="shared" si="6"/>
        <v>15466.708199017155</v>
      </c>
      <c r="P22" s="10">
        <f t="shared" si="7"/>
        <v>0.38264992601435693</v>
      </c>
    </row>
    <row r="23" spans="1:21" x14ac:dyDescent="0.25">
      <c r="A23" s="4" t="s">
        <v>19</v>
      </c>
      <c r="B23" s="10">
        <v>77673125.052781209</v>
      </c>
      <c r="C23" s="10">
        <v>69768252.564322114</v>
      </c>
      <c r="D23" s="10">
        <f t="shared" si="0"/>
        <v>147.44137761710334</v>
      </c>
      <c r="E23" s="10">
        <v>49663.667557795678</v>
      </c>
      <c r="F23" s="9">
        <v>228.44945604194839</v>
      </c>
      <c r="G23" s="9">
        <f t="shared" si="1"/>
        <v>259.49965693885599</v>
      </c>
      <c r="H23" s="9">
        <f t="shared" si="2"/>
        <v>6.4874914234713996</v>
      </c>
      <c r="I23" s="10">
        <f t="shared" si="3"/>
        <v>1760.0192098907369</v>
      </c>
      <c r="J23" s="10" t="e">
        <f>#REF!</f>
        <v>#REF!</v>
      </c>
      <c r="L23" s="10">
        <f t="shared" si="4"/>
        <v>147441.37761710334</v>
      </c>
      <c r="M23" s="10">
        <f t="shared" si="5"/>
        <v>36860.344404275835</v>
      </c>
      <c r="N23" s="1">
        <f t="shared" si="6"/>
        <v>1760.0192098907369</v>
      </c>
      <c r="P23" s="10">
        <f t="shared" si="7"/>
        <v>11.86419482099098</v>
      </c>
    </row>
    <row r="24" spans="1:21" x14ac:dyDescent="0.25">
      <c r="A24" s="4" t="s">
        <v>20</v>
      </c>
      <c r="B24" s="10">
        <v>2054248.9407266593</v>
      </c>
      <c r="C24" s="10">
        <v>5105685.1475621806</v>
      </c>
      <c r="D24" s="10">
        <f t="shared" si="0"/>
        <v>7.15993408828884</v>
      </c>
      <c r="E24" s="10">
        <v>6930.7590603336248</v>
      </c>
      <c r="F24" s="9">
        <v>105.42237855885223</v>
      </c>
      <c r="G24" s="9">
        <f t="shared" si="1"/>
        <v>119.75108868141491</v>
      </c>
      <c r="H24" s="9">
        <f t="shared" si="2"/>
        <v>2.9937772170353729</v>
      </c>
      <c r="I24" s="10">
        <f t="shared" si="3"/>
        <v>16725.166349964871</v>
      </c>
      <c r="J24" s="10" t="e">
        <f>#REF!</f>
        <v>#REF!</v>
      </c>
      <c r="L24" s="10">
        <f t="shared" si="4"/>
        <v>7159.93408828884</v>
      </c>
      <c r="M24" s="10">
        <f t="shared" si="5"/>
        <v>1789.98352207221</v>
      </c>
      <c r="P24" s="10">
        <f t="shared" si="7"/>
        <v>0.57613984826915576</v>
      </c>
    </row>
    <row r="25" spans="1:21" x14ac:dyDescent="0.25">
      <c r="A25" s="4" t="s">
        <v>21</v>
      </c>
      <c r="B25" s="10">
        <v>120985863.84614302</v>
      </c>
      <c r="C25" s="10">
        <v>115389168.96054149</v>
      </c>
      <c r="D25" s="10">
        <f t="shared" si="0"/>
        <v>236.37503280668449</v>
      </c>
      <c r="E25" s="10">
        <v>71284.024798064769</v>
      </c>
      <c r="F25" s="9">
        <v>327.24553118766624</v>
      </c>
      <c r="G25" s="9">
        <f t="shared" si="1"/>
        <v>371.72381387671095</v>
      </c>
      <c r="H25" s="9">
        <f t="shared" si="2"/>
        <v>9.2930953469177737</v>
      </c>
      <c r="I25" s="10">
        <f t="shared" si="3"/>
        <v>1572.6018499623826</v>
      </c>
      <c r="J25" s="10" t="e">
        <f>#REF!</f>
        <v>#REF!</v>
      </c>
      <c r="L25" s="10">
        <f t="shared" si="4"/>
        <v>236375.0328066845</v>
      </c>
      <c r="M25" s="10">
        <f t="shared" si="5"/>
        <v>59093.758201671124</v>
      </c>
      <c r="P25" s="10">
        <f t="shared" si="7"/>
        <v>19.020437039862045</v>
      </c>
    </row>
    <row r="26" spans="1:21" x14ac:dyDescent="0.25">
      <c r="A26" s="6" t="s">
        <v>26</v>
      </c>
      <c r="B26" s="10"/>
      <c r="C26" s="10"/>
      <c r="D26" s="10"/>
      <c r="E26" s="10"/>
      <c r="F26" s="9"/>
      <c r="G26" s="9"/>
      <c r="H26" s="9"/>
      <c r="J26" s="10"/>
      <c r="P26" s="10">
        <f t="shared" si="7"/>
        <v>0</v>
      </c>
    </row>
    <row r="27" spans="1:21" x14ac:dyDescent="0.25">
      <c r="A27" s="5" t="s">
        <v>1</v>
      </c>
      <c r="B27" s="10">
        <v>4528715.4817595817</v>
      </c>
      <c r="C27" s="10">
        <v>4878290.9857981578</v>
      </c>
      <c r="D27" s="10">
        <f t="shared" si="0"/>
        <v>9.4070064675577392</v>
      </c>
      <c r="E27" s="10">
        <v>6862.5184354073335</v>
      </c>
      <c r="F27" s="9">
        <v>71.640194158097017</v>
      </c>
      <c r="G27" s="9">
        <f t="shared" si="1"/>
        <v>81.377325773301749</v>
      </c>
      <c r="H27" s="9">
        <f t="shared" ref="H27:H38" si="8">G27/40</f>
        <v>2.0344331443325436</v>
      </c>
      <c r="J27" s="10" t="e">
        <f>#REF!</f>
        <v>#REF!</v>
      </c>
      <c r="L27" s="11">
        <f t="shared" ref="L27" si="9">D27*1000000/1000</f>
        <v>9407.0064675577396</v>
      </c>
      <c r="M27" s="11">
        <f t="shared" ref="M27" si="10">D27*1000000/4000</f>
        <v>2351.7516168894349</v>
      </c>
      <c r="P27" s="10">
        <f t="shared" si="7"/>
        <v>0.75695547082626213</v>
      </c>
    </row>
    <row r="28" spans="1:21" x14ac:dyDescent="0.25">
      <c r="A28" s="5" t="s">
        <v>2</v>
      </c>
      <c r="B28" s="10">
        <v>8765411.1358654685</v>
      </c>
      <c r="C28" s="10">
        <v>7435191.2169845682</v>
      </c>
      <c r="D28" s="10">
        <f t="shared" si="0"/>
        <v>16.200602352850037</v>
      </c>
      <c r="E28" s="10">
        <v>6888.8559785501466</v>
      </c>
      <c r="F28" s="9">
        <v>75.059677805493209</v>
      </c>
      <c r="G28" s="9">
        <f t="shared" si="1"/>
        <v>85.261575921152399</v>
      </c>
      <c r="H28" s="9">
        <f t="shared" si="8"/>
        <v>2.13153939802881</v>
      </c>
      <c r="J28" s="10" t="e">
        <f>#REF!</f>
        <v>#REF!</v>
      </c>
      <c r="L28" s="11">
        <f t="shared" ref="L28:L38" si="11">D28*1000000/1000</f>
        <v>16200.602352850037</v>
      </c>
      <c r="M28" s="11">
        <f t="shared" ref="M28:M38" si="12">D28*1000000/4000</f>
        <v>4050.1505882125093</v>
      </c>
      <c r="P28" s="10">
        <f t="shared" si="7"/>
        <v>1.3036171096472546</v>
      </c>
    </row>
    <row r="29" spans="1:21" x14ac:dyDescent="0.25">
      <c r="A29" s="5" t="s">
        <v>3</v>
      </c>
      <c r="B29" s="10">
        <v>17328362.529498409</v>
      </c>
      <c r="C29" s="10">
        <v>10476652.544974983</v>
      </c>
      <c r="D29" s="10">
        <f t="shared" si="0"/>
        <v>27.805015074473392</v>
      </c>
      <c r="E29" s="10">
        <v>8392.4086779307254</v>
      </c>
      <c r="F29" s="9">
        <v>95.118033466831776</v>
      </c>
      <c r="G29" s="9">
        <f t="shared" si="1"/>
        <v>108.04620628560001</v>
      </c>
      <c r="H29" s="9">
        <f t="shared" si="8"/>
        <v>2.7011551571400001</v>
      </c>
      <c r="J29" s="10" t="e">
        <f>#REF!</f>
        <v>#REF!</v>
      </c>
      <c r="L29" s="11">
        <f t="shared" si="11"/>
        <v>27805.015074473391</v>
      </c>
      <c r="M29" s="11">
        <f t="shared" si="12"/>
        <v>6951.2537686183477</v>
      </c>
      <c r="P29" s="10">
        <f t="shared" si="7"/>
        <v>2.2373917090006654</v>
      </c>
    </row>
    <row r="30" spans="1:21" x14ac:dyDescent="0.25">
      <c r="A30" s="5" t="s">
        <v>4</v>
      </c>
      <c r="B30" s="10">
        <v>27709005.515271395</v>
      </c>
      <c r="C30" s="10">
        <v>13609998.847645331</v>
      </c>
      <c r="D30" s="10">
        <f t="shared" si="0"/>
        <v>41.319004362916722</v>
      </c>
      <c r="E30" s="10">
        <v>14853.940607488748</v>
      </c>
      <c r="F30" s="9">
        <v>117.44519652611366</v>
      </c>
      <c r="G30" s="9">
        <f t="shared" si="1"/>
        <v>133.40801390241333</v>
      </c>
      <c r="H30" s="9">
        <f t="shared" si="8"/>
        <v>3.3352003475603333</v>
      </c>
      <c r="J30" s="10" t="e">
        <f>#REF!</f>
        <v>#REF!</v>
      </c>
      <c r="L30" s="11">
        <f t="shared" si="11"/>
        <v>41319.004362916719</v>
      </c>
      <c r="M30" s="11">
        <f t="shared" si="12"/>
        <v>10329.75109072918</v>
      </c>
      <c r="P30" s="10">
        <f t="shared" si="7"/>
        <v>3.3248245878716927</v>
      </c>
    </row>
    <row r="31" spans="1:21" x14ac:dyDescent="0.25">
      <c r="A31" s="5" t="s">
        <v>5</v>
      </c>
      <c r="B31" s="10">
        <v>39294993.329677373</v>
      </c>
      <c r="C31" s="10">
        <v>21592434.767356254</v>
      </c>
      <c r="D31" s="10">
        <f t="shared" si="0"/>
        <v>60.887428097033627</v>
      </c>
      <c r="E31" s="10">
        <v>25974.657792542712</v>
      </c>
      <c r="F31" s="9">
        <v>144.05615298657094</v>
      </c>
      <c r="G31" s="9">
        <f t="shared" si="1"/>
        <v>163.63585594654359</v>
      </c>
      <c r="H31" s="9">
        <f t="shared" si="8"/>
        <v>4.09089639866359</v>
      </c>
      <c r="J31" s="10" t="e">
        <f>#REF!</f>
        <v>#REF!</v>
      </c>
      <c r="L31" s="11">
        <f t="shared" si="11"/>
        <v>60887.428097033626</v>
      </c>
      <c r="M31" s="11">
        <f t="shared" si="12"/>
        <v>15221.857024258406</v>
      </c>
      <c r="P31" s="10">
        <f t="shared" si="7"/>
        <v>4.899440854169625</v>
      </c>
    </row>
    <row r="32" spans="1:21" x14ac:dyDescent="0.25">
      <c r="A32" s="5" t="s">
        <v>6</v>
      </c>
      <c r="B32" s="10">
        <v>53111099.190804139</v>
      </c>
      <c r="C32" s="10">
        <v>37308484.998259507</v>
      </c>
      <c r="D32" s="10">
        <f t="shared" si="0"/>
        <v>90.419584189063642</v>
      </c>
      <c r="E32" s="10">
        <v>37486.519657002282</v>
      </c>
      <c r="F32" s="9">
        <v>180.65762776664479</v>
      </c>
      <c r="G32" s="9">
        <f t="shared" si="1"/>
        <v>205.21209917095862</v>
      </c>
      <c r="H32" s="9">
        <f t="shared" si="8"/>
        <v>5.1303024792739658</v>
      </c>
      <c r="J32" s="10" t="e">
        <f>#REF!</f>
        <v>#REF!</v>
      </c>
      <c r="L32" s="11">
        <f t="shared" si="11"/>
        <v>90419.584189063637</v>
      </c>
      <c r="M32" s="11">
        <f t="shared" si="12"/>
        <v>22604.896047265909</v>
      </c>
      <c r="P32" s="10">
        <f t="shared" si="7"/>
        <v>7.275810764858222</v>
      </c>
    </row>
    <row r="33" spans="1:21" x14ac:dyDescent="0.25">
      <c r="A33" s="5" t="s">
        <v>7</v>
      </c>
      <c r="B33" s="10">
        <v>67996543.113547206</v>
      </c>
      <c r="C33" s="10">
        <v>63308673.47838413</v>
      </c>
      <c r="D33" s="10">
        <f t="shared" si="0"/>
        <v>131.30521659193136</v>
      </c>
      <c r="E33" s="10">
        <v>53254.641668069278</v>
      </c>
      <c r="F33" s="9">
        <v>224.9950374074848</v>
      </c>
      <c r="G33" s="9">
        <f t="shared" si="1"/>
        <v>255.57572353976795</v>
      </c>
      <c r="H33" s="9">
        <f t="shared" si="8"/>
        <v>6.3893930884941987</v>
      </c>
      <c r="J33" s="10" t="e">
        <f>#REF!</f>
        <v>#REF!</v>
      </c>
      <c r="K33" s="11" t="e">
        <f>J33-R4</f>
        <v>#REF!</v>
      </c>
      <c r="L33" s="11">
        <f t="shared" si="11"/>
        <v>131305.21659193136</v>
      </c>
      <c r="M33" s="11">
        <f t="shared" si="12"/>
        <v>32826.304147982839</v>
      </c>
      <c r="P33" s="10">
        <f t="shared" si="7"/>
        <v>10.56576312454626</v>
      </c>
      <c r="R33" s="1">
        <v>24.824980253237136</v>
      </c>
      <c r="S33" s="1">
        <v>4.1684361714745464</v>
      </c>
      <c r="T33" s="1">
        <v>71.09623985002149</v>
      </c>
      <c r="U33" s="1">
        <f>(R33-$R$4)*$R$1+(S33-$S$4)*$S$1+(T33-$T$4)*$T$1</f>
        <v>16.939599943301136</v>
      </c>
    </row>
    <row r="34" spans="1:21" x14ac:dyDescent="0.25">
      <c r="A34" s="5" t="s">
        <v>8</v>
      </c>
      <c r="B34" s="10">
        <v>90786627.741688192</v>
      </c>
      <c r="C34" s="10">
        <v>110738017.83980866</v>
      </c>
      <c r="D34" s="10">
        <f t="shared" si="0"/>
        <v>201.52464558149683</v>
      </c>
      <c r="E34" s="10">
        <v>79974.050898186761</v>
      </c>
      <c r="F34" s="9">
        <v>278.87705206738008</v>
      </c>
      <c r="G34" s="9">
        <f t="shared" si="1"/>
        <v>316.78122851960802</v>
      </c>
      <c r="H34" s="9">
        <f t="shared" si="8"/>
        <v>7.9195307129902002</v>
      </c>
      <c r="J34" s="10" t="e">
        <f>#REF!</f>
        <v>#REF!</v>
      </c>
      <c r="K34" s="11" t="e">
        <f>J34-R4-T4</f>
        <v>#REF!</v>
      </c>
      <c r="L34" s="11">
        <f t="shared" si="11"/>
        <v>201524.64558149682</v>
      </c>
      <c r="M34" s="11">
        <f t="shared" si="12"/>
        <v>50381.161395374205</v>
      </c>
      <c r="P34" s="10">
        <f t="shared" si="7"/>
        <v>16.216123960935423</v>
      </c>
    </row>
    <row r="35" spans="1:21" x14ac:dyDescent="0.25">
      <c r="A35" s="5" t="s">
        <v>9</v>
      </c>
      <c r="B35" s="10">
        <v>25074815.386091568</v>
      </c>
      <c r="C35" s="10">
        <v>8016520.042073451</v>
      </c>
      <c r="D35" s="10">
        <f t="shared" si="0"/>
        <v>33.091335428165017</v>
      </c>
      <c r="E35" s="10">
        <v>0</v>
      </c>
      <c r="F35" s="9">
        <v>192.18400589715625</v>
      </c>
      <c r="G35" s="9">
        <f t="shared" si="1"/>
        <v>218.30510986329324</v>
      </c>
      <c r="H35" s="9">
        <f t="shared" si="8"/>
        <v>5.4576277465823306</v>
      </c>
      <c r="J35" s="10" t="e">
        <f>#REF!</f>
        <v>#REF!</v>
      </c>
      <c r="L35" s="11">
        <f t="shared" si="11"/>
        <v>33091.335428165017</v>
      </c>
      <c r="M35" s="11">
        <f t="shared" si="12"/>
        <v>8272.8338570412543</v>
      </c>
      <c r="P35" s="10">
        <f t="shared" si="7"/>
        <v>2.6627671061652403</v>
      </c>
    </row>
    <row r="36" spans="1:21" x14ac:dyDescent="0.25">
      <c r="A36" s="5" t="s">
        <v>10</v>
      </c>
      <c r="B36" s="10">
        <v>78922093.987091094</v>
      </c>
      <c r="C36" s="10">
        <v>94167961.666447788</v>
      </c>
      <c r="D36" s="10">
        <f t="shared" si="0"/>
        <v>173.09005565353888</v>
      </c>
      <c r="E36" s="10">
        <v>75748.182066773064</v>
      </c>
      <c r="F36" s="9">
        <v>251.73252474767281</v>
      </c>
      <c r="G36" s="9">
        <f t="shared" si="1"/>
        <v>285.94729418124831</v>
      </c>
      <c r="H36" s="9">
        <f t="shared" si="8"/>
        <v>7.1486823545312079</v>
      </c>
      <c r="J36" s="10" t="e">
        <f>#REF!</f>
        <v>#REF!</v>
      </c>
      <c r="L36" s="11">
        <f t="shared" si="11"/>
        <v>173090.05565353888</v>
      </c>
      <c r="M36" s="11">
        <f t="shared" si="12"/>
        <v>43272.513913384719</v>
      </c>
      <c r="P36" s="10">
        <f t="shared" si="7"/>
        <v>13.928072126284446</v>
      </c>
    </row>
    <row r="37" spans="1:21" x14ac:dyDescent="0.25">
      <c r="A37" s="5" t="s">
        <v>11</v>
      </c>
      <c r="B37" s="10">
        <v>94819129.901438966</v>
      </c>
      <c r="C37" s="10">
        <v>105741798.84795514</v>
      </c>
      <c r="D37" s="10">
        <f t="shared" si="0"/>
        <v>200.56092874939412</v>
      </c>
      <c r="E37" s="10">
        <v>87330.062060823169</v>
      </c>
      <c r="F37" s="9">
        <v>265.31862017700172</v>
      </c>
      <c r="G37" s="9">
        <f t="shared" si="1"/>
        <v>301.3799730947058</v>
      </c>
      <c r="H37" s="9">
        <f t="shared" si="8"/>
        <v>7.5344993273676453</v>
      </c>
      <c r="J37" s="10" t="e">
        <f>#REF!</f>
        <v>#REF!</v>
      </c>
      <c r="L37" s="11">
        <f t="shared" si="11"/>
        <v>200560.92874939411</v>
      </c>
      <c r="M37" s="11">
        <f t="shared" si="12"/>
        <v>50140.232187348527</v>
      </c>
      <c r="P37" s="10">
        <f t="shared" si="7"/>
        <v>16.138576365863248</v>
      </c>
    </row>
    <row r="38" spans="1:21" x14ac:dyDescent="0.25">
      <c r="A38" s="8" t="s">
        <v>22</v>
      </c>
      <c r="B38" s="10">
        <v>107558317.17815509</v>
      </c>
      <c r="C38" s="10">
        <v>117743217.39091989</v>
      </c>
      <c r="D38" s="10">
        <f t="shared" si="0"/>
        <v>225.30153456907499</v>
      </c>
      <c r="E38" s="10">
        <v>47499.974115896533</v>
      </c>
      <c r="F38" s="9">
        <v>286.38630048333079</v>
      </c>
      <c r="G38" s="9">
        <f t="shared" si="1"/>
        <v>325.3111126417661</v>
      </c>
      <c r="H38" s="9">
        <f t="shared" si="8"/>
        <v>8.1327778160441522</v>
      </c>
      <c r="J38" s="10" t="e">
        <f>#REF!</f>
        <v>#REF!</v>
      </c>
      <c r="L38" s="11">
        <f t="shared" si="11"/>
        <v>225301.53456907498</v>
      </c>
      <c r="M38" s="11">
        <f t="shared" si="12"/>
        <v>56325.383642268745</v>
      </c>
      <c r="P38" s="10">
        <f t="shared" si="7"/>
        <v>18.129383642476675</v>
      </c>
      <c r="R38" s="1">
        <v>28.926210670004217</v>
      </c>
      <c r="S38" s="1">
        <v>10.412807305482149</v>
      </c>
      <c r="T38" s="1">
        <v>102.75974893666049</v>
      </c>
      <c r="U38" s="1">
        <f>(R38-$R$4)*$R$1+(S38-$S$4)*$S$1+(T38-$T$4)*$T$1</f>
        <v>29.006030240878186</v>
      </c>
    </row>
    <row r="40" spans="1:21" x14ac:dyDescent="0.25">
      <c r="A40" s="5" t="s">
        <v>1</v>
      </c>
      <c r="B40" s="11">
        <f>B5</f>
        <v>1147157.4359333087</v>
      </c>
      <c r="C40" s="11">
        <f t="shared" ref="C40:J40" si="13">C5</f>
        <v>4372425.7205506535</v>
      </c>
      <c r="D40" s="11">
        <f t="shared" si="13"/>
        <v>5.5195831564839626</v>
      </c>
      <c r="E40" s="11">
        <f t="shared" si="13"/>
        <v>6205.0935144624464</v>
      </c>
      <c r="F40" s="11">
        <f t="shared" si="13"/>
        <v>62.734036378176711</v>
      </c>
      <c r="G40" s="11">
        <f t="shared" si="13"/>
        <v>71.260668335919775</v>
      </c>
      <c r="H40" s="11">
        <f t="shared" si="13"/>
        <v>1.7815167083979944</v>
      </c>
      <c r="I40" s="11">
        <f t="shared" si="13"/>
        <v>12910.516304516306</v>
      </c>
      <c r="J40" s="11" t="e">
        <f t="shared" si="13"/>
        <v>#REF!</v>
      </c>
    </row>
    <row r="41" spans="1:21" x14ac:dyDescent="0.25">
      <c r="A41" s="1" t="s">
        <v>73</v>
      </c>
      <c r="B41" s="11">
        <f>B11</f>
        <v>75838728.994106591</v>
      </c>
      <c r="C41" s="11">
        <f t="shared" ref="C41:J41" si="14">C11</f>
        <v>71267463.695019588</v>
      </c>
      <c r="D41" s="11">
        <f t="shared" si="14"/>
        <v>147.1061926891262</v>
      </c>
      <c r="E41" s="11">
        <f t="shared" si="14"/>
        <v>50333.032128990402</v>
      </c>
      <c r="F41" s="11">
        <f t="shared" si="14"/>
        <v>227.25122678517414</v>
      </c>
      <c r="G41" s="11">
        <f t="shared" si="14"/>
        <v>258.13856776642245</v>
      </c>
      <c r="H41" s="11">
        <f t="shared" si="14"/>
        <v>6.4534641941605617</v>
      </c>
      <c r="I41" s="11">
        <f t="shared" si="14"/>
        <v>1754.7770290808674</v>
      </c>
      <c r="J41" s="11" t="e">
        <f t="shared" si="14"/>
        <v>#REF!</v>
      </c>
    </row>
    <row r="42" spans="1:21" x14ac:dyDescent="0.25">
      <c r="A42" s="1" t="s">
        <v>72</v>
      </c>
      <c r="B42" s="11">
        <f t="shared" ref="B42" si="15">B33</f>
        <v>67996543.113547206</v>
      </c>
      <c r="C42" s="11">
        <f t="shared" ref="C42:J42" si="16">C33</f>
        <v>63308673.47838413</v>
      </c>
      <c r="D42" s="11">
        <f t="shared" si="16"/>
        <v>131.30521659193136</v>
      </c>
      <c r="E42" s="11">
        <f t="shared" si="16"/>
        <v>53254.641668069278</v>
      </c>
      <c r="F42" s="11">
        <f t="shared" si="16"/>
        <v>224.9950374074848</v>
      </c>
      <c r="G42" s="11">
        <f t="shared" si="16"/>
        <v>255.57572353976795</v>
      </c>
      <c r="H42" s="11">
        <f t="shared" si="16"/>
        <v>6.3893930884941987</v>
      </c>
      <c r="I42" s="11">
        <f t="shared" si="16"/>
        <v>0</v>
      </c>
      <c r="J42" s="11" t="e">
        <f t="shared" si="16"/>
        <v>#REF!</v>
      </c>
    </row>
    <row r="43" spans="1:21" x14ac:dyDescent="0.25">
      <c r="A43" s="1" t="s">
        <v>22</v>
      </c>
      <c r="B43" s="11">
        <f>B38</f>
        <v>107558317.17815509</v>
      </c>
      <c r="C43" s="11">
        <f t="shared" ref="C43:J43" si="17">C38</f>
        <v>117743217.39091989</v>
      </c>
      <c r="D43" s="11">
        <f t="shared" si="17"/>
        <v>225.30153456907499</v>
      </c>
      <c r="E43" s="11">
        <f t="shared" si="17"/>
        <v>47499.974115896533</v>
      </c>
      <c r="F43" s="11">
        <f t="shared" si="17"/>
        <v>286.38630048333079</v>
      </c>
      <c r="G43" s="11">
        <f t="shared" si="17"/>
        <v>325.3111126417661</v>
      </c>
      <c r="H43" s="11">
        <f t="shared" si="17"/>
        <v>8.1327778160441522</v>
      </c>
      <c r="I43" s="11">
        <f t="shared" si="17"/>
        <v>0</v>
      </c>
      <c r="J43" s="11" t="e">
        <f t="shared" si="17"/>
        <v>#REF!</v>
      </c>
    </row>
    <row r="44" spans="1:21" x14ac:dyDescent="0.25">
      <c r="A44" s="1" t="s">
        <v>9</v>
      </c>
      <c r="B44" s="11">
        <f t="shared" ref="B44:C44" si="18">B13</f>
        <v>30861392.465211764</v>
      </c>
      <c r="C44" s="11">
        <f t="shared" si="18"/>
        <v>8245288.1014681719</v>
      </c>
      <c r="D44" s="11">
        <f>D13</f>
        <v>39.106680566679941</v>
      </c>
      <c r="E44" s="11">
        <f>E13</f>
        <v>0</v>
      </c>
      <c r="F44" s="11">
        <f t="shared" ref="F44:H44" si="19">F13</f>
        <v>200.65058321866948</v>
      </c>
      <c r="G44" s="11">
        <f t="shared" si="19"/>
        <v>227.92244031548546</v>
      </c>
      <c r="H44" s="11">
        <f t="shared" si="19"/>
        <v>5.6980610078871363</v>
      </c>
      <c r="I44" s="11"/>
      <c r="J44" s="11" t="e">
        <f t="shared" ref="J44" si="20">J13</f>
        <v>#REF!</v>
      </c>
    </row>
    <row r="45" spans="1:21" x14ac:dyDescent="0.25">
      <c r="A45" s="1" t="s">
        <v>10</v>
      </c>
      <c r="B45" s="11">
        <f t="shared" ref="B45:C45" si="21">B14</f>
        <v>75217652.084975407</v>
      </c>
      <c r="C45" s="11">
        <f t="shared" si="21"/>
        <v>84861273.530193806</v>
      </c>
      <c r="D45" s="11">
        <f t="shared" ref="D45:E46" si="22">D14</f>
        <v>160.07892561516923</v>
      </c>
      <c r="E45" s="11">
        <f t="shared" si="22"/>
        <v>75003.6086382012</v>
      </c>
      <c r="F45" s="11">
        <f t="shared" ref="F45:H45" si="23">F14</f>
        <v>231.11089871543265</v>
      </c>
      <c r="G45" s="11">
        <f t="shared" si="23"/>
        <v>262.52283533769088</v>
      </c>
      <c r="H45" s="11">
        <f t="shared" si="23"/>
        <v>6.563070883442272</v>
      </c>
      <c r="I45" s="11"/>
      <c r="J45" s="11" t="e">
        <f t="shared" ref="J45" si="24">J14</f>
        <v>#REF!</v>
      </c>
    </row>
    <row r="46" spans="1:21" x14ac:dyDescent="0.25">
      <c r="A46" s="1" t="s">
        <v>11</v>
      </c>
      <c r="B46" s="11">
        <f t="shared" ref="B46:C46" si="25">B15</f>
        <v>113934648.35600835</v>
      </c>
      <c r="C46" s="11">
        <f t="shared" si="25"/>
        <v>116961453.04936016</v>
      </c>
      <c r="D46" s="11">
        <f t="shared" si="22"/>
        <v>230.89610140536851</v>
      </c>
      <c r="E46" s="11">
        <f t="shared" si="22"/>
        <v>80053.689283581596</v>
      </c>
      <c r="F46" s="11">
        <f t="shared" ref="F46:H46" si="26">F15</f>
        <v>296.6549520981772</v>
      </c>
      <c r="G46" s="11">
        <f t="shared" si="26"/>
        <v>336.97545020441703</v>
      </c>
      <c r="H46" s="11">
        <f t="shared" si="26"/>
        <v>8.4243862551104254</v>
      </c>
      <c r="I46" s="11"/>
      <c r="J46" s="11" t="e">
        <f t="shared" ref="J46" si="27">J15</f>
        <v>#REF!</v>
      </c>
    </row>
  </sheetData>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zoomScale="80" zoomScaleNormal="80" workbookViewId="0"/>
  </sheetViews>
  <sheetFormatPr defaultColWidth="8.85546875" defaultRowHeight="15" customHeight="1" x14ac:dyDescent="0.2"/>
  <cols>
    <col min="1" max="1" width="15.7109375" style="78" customWidth="1"/>
    <col min="2" max="8" width="15.7109375" style="120" customWidth="1"/>
    <col min="9" max="9" width="17.140625" style="120" customWidth="1"/>
    <col min="10" max="15" width="15.7109375" style="120" customWidth="1"/>
    <col min="16" max="16384" width="8.85546875" style="120"/>
  </cols>
  <sheetData>
    <row r="1" spans="1:15" ht="15" customHeight="1" x14ac:dyDescent="0.2">
      <c r="A1" s="43" t="s">
        <v>400</v>
      </c>
      <c r="B1" s="156"/>
      <c r="C1" s="156"/>
      <c r="D1" s="156"/>
      <c r="E1" s="156"/>
      <c r="F1" s="156"/>
      <c r="G1" s="156"/>
      <c r="H1" s="156"/>
      <c r="I1" s="156"/>
      <c r="J1" s="156"/>
      <c r="K1" s="156"/>
      <c r="L1" s="156"/>
      <c r="M1" s="156"/>
      <c r="N1" s="156"/>
      <c r="O1" s="156"/>
    </row>
    <row r="2" spans="1:15" s="121" customFormat="1" ht="15" customHeight="1" x14ac:dyDescent="0.2">
      <c r="A2" s="145" t="s">
        <v>437</v>
      </c>
      <c r="B2" s="26"/>
      <c r="C2" s="26"/>
      <c r="D2" s="26"/>
      <c r="E2" s="26"/>
      <c r="F2" s="26"/>
      <c r="G2" s="26"/>
      <c r="H2" s="26"/>
      <c r="I2" s="26"/>
      <c r="J2" s="26"/>
      <c r="K2" s="26"/>
      <c r="L2" s="26"/>
      <c r="M2" s="26"/>
      <c r="N2" s="26"/>
      <c r="O2" s="26"/>
    </row>
    <row r="3" spans="1:15" ht="12.75" x14ac:dyDescent="0.2">
      <c r="A3" s="47" t="s">
        <v>48</v>
      </c>
      <c r="B3" s="26" t="s">
        <v>30</v>
      </c>
      <c r="C3" s="26" t="s">
        <v>28</v>
      </c>
      <c r="D3" s="26" t="s">
        <v>63</v>
      </c>
      <c r="E3" s="26" t="s">
        <v>52</v>
      </c>
      <c r="F3" s="26" t="s">
        <v>64</v>
      </c>
      <c r="G3" s="26" t="s">
        <v>65</v>
      </c>
      <c r="H3" s="26" t="s">
        <v>32</v>
      </c>
      <c r="I3" s="26" t="s">
        <v>31</v>
      </c>
      <c r="J3" s="26" t="s">
        <v>37</v>
      </c>
      <c r="K3" s="26" t="s">
        <v>36</v>
      </c>
      <c r="L3" s="26" t="s">
        <v>35</v>
      </c>
      <c r="M3" s="26" t="s">
        <v>33</v>
      </c>
      <c r="N3" s="26" t="s">
        <v>34</v>
      </c>
      <c r="O3" s="26" t="s">
        <v>25</v>
      </c>
    </row>
    <row r="4" spans="1:15" ht="12.75" x14ac:dyDescent="0.2">
      <c r="A4" s="122" t="s">
        <v>26</v>
      </c>
      <c r="B4" s="89"/>
      <c r="C4" s="89"/>
      <c r="D4" s="89"/>
      <c r="E4" s="89"/>
      <c r="F4" s="89"/>
      <c r="G4" s="89"/>
      <c r="H4" s="89"/>
      <c r="I4" s="89"/>
      <c r="J4" s="89"/>
      <c r="K4" s="89"/>
      <c r="L4" s="89"/>
      <c r="M4" s="89"/>
      <c r="N4" s="89"/>
      <c r="O4" s="89"/>
    </row>
    <row r="5" spans="1:15" ht="12.75" x14ac:dyDescent="0.2">
      <c r="A5" s="78" t="s">
        <v>1</v>
      </c>
      <c r="B5" s="123">
        <v>56.645099999999999</v>
      </c>
      <c r="C5" s="123">
        <v>288.87991563283202</v>
      </c>
      <c r="D5" s="123">
        <v>10.495977385474605</v>
      </c>
      <c r="E5" s="123">
        <v>377.96366848451419</v>
      </c>
      <c r="F5" s="123">
        <v>1.8522313033190478</v>
      </c>
      <c r="G5" s="123">
        <v>5.3223760458684009</v>
      </c>
      <c r="H5" s="123">
        <v>15.190284349529309</v>
      </c>
      <c r="I5" s="123">
        <v>78.502023036811977</v>
      </c>
      <c r="J5" s="123">
        <v>5.2275254263355304</v>
      </c>
      <c r="K5" s="123">
        <v>23.566990356757334</v>
      </c>
      <c r="L5" s="123">
        <v>0</v>
      </c>
      <c r="M5" s="123">
        <v>128.46673691544581</v>
      </c>
      <c r="N5" s="123">
        <v>0.71320566031546861</v>
      </c>
      <c r="O5" s="123">
        <v>27.257359356978611</v>
      </c>
    </row>
    <row r="6" spans="1:15" ht="12.75" x14ac:dyDescent="0.2">
      <c r="A6" s="78" t="s">
        <v>2</v>
      </c>
      <c r="B6" s="123">
        <v>56.645099999999999</v>
      </c>
      <c r="C6" s="123">
        <v>268.17493103831328</v>
      </c>
      <c r="D6" s="123">
        <v>26.385631947161279</v>
      </c>
      <c r="E6" s="123">
        <v>351.70658889081807</v>
      </c>
      <c r="F6" s="123">
        <v>4.6562879906755192</v>
      </c>
      <c r="G6" s="123">
        <v>5.5374802074123064</v>
      </c>
      <c r="H6" s="123">
        <v>15.801104531269802</v>
      </c>
      <c r="I6" s="123">
        <v>78.632884308510626</v>
      </c>
      <c r="J6" s="123">
        <v>10.92850637929067</v>
      </c>
      <c r="K6" s="123">
        <v>18.99242641554109</v>
      </c>
      <c r="L6" s="123">
        <v>58.439628867674934</v>
      </c>
      <c r="M6" s="123">
        <v>159.38482289530145</v>
      </c>
      <c r="N6" s="123">
        <v>2.6578702229794624</v>
      </c>
      <c r="O6" s="123">
        <v>31.007176319825405</v>
      </c>
    </row>
    <row r="7" spans="1:15" ht="12.75" x14ac:dyDescent="0.2">
      <c r="A7" s="78" t="s">
        <v>3</v>
      </c>
      <c r="B7" s="123">
        <v>56.645099999999999</v>
      </c>
      <c r="C7" s="123">
        <v>209.58498966225213</v>
      </c>
      <c r="D7" s="123">
        <v>60.370596620124914</v>
      </c>
      <c r="E7" s="123">
        <v>327.09120886555132</v>
      </c>
      <c r="F7" s="123">
        <v>10.653634697669103</v>
      </c>
      <c r="G7" s="123">
        <v>6.855740260934164</v>
      </c>
      <c r="H7" s="123">
        <v>15.801104531269802</v>
      </c>
      <c r="I7" s="123">
        <v>78.775112789523277</v>
      </c>
      <c r="J7" s="123">
        <v>27.967661928553916</v>
      </c>
      <c r="K7" s="123">
        <v>36.624738648814855</v>
      </c>
      <c r="L7" s="123">
        <v>63.752322401099924</v>
      </c>
      <c r="M7" s="123">
        <v>213.53532641032109</v>
      </c>
      <c r="N7" s="123">
        <v>12.648732668245351</v>
      </c>
      <c r="O7" s="123">
        <v>40.277168075984434</v>
      </c>
    </row>
    <row r="8" spans="1:15" ht="12.75" x14ac:dyDescent="0.2">
      <c r="A8" s="78" t="s">
        <v>4</v>
      </c>
      <c r="B8" s="123">
        <v>56.645099999999999</v>
      </c>
      <c r="C8" s="123">
        <v>142.53187200584699</v>
      </c>
      <c r="D8" s="123">
        <v>85.06867847001304</v>
      </c>
      <c r="E8" s="123">
        <v>315.6782964386598</v>
      </c>
      <c r="F8" s="123">
        <v>15.012119730002301</v>
      </c>
      <c r="G8" s="123">
        <v>14.648567157999924</v>
      </c>
      <c r="H8" s="123">
        <v>17.747484531269802</v>
      </c>
      <c r="I8" s="123">
        <v>79.099600097744442</v>
      </c>
      <c r="J8" s="123">
        <v>42.856139602208202</v>
      </c>
      <c r="K8" s="123">
        <v>54.269755979342008</v>
      </c>
      <c r="L8" s="123">
        <v>69.065015934524908</v>
      </c>
      <c r="M8" s="123">
        <v>258.06244926537306</v>
      </c>
      <c r="N8" s="123">
        <v>26.517447915809374</v>
      </c>
      <c r="O8" s="123">
        <v>53.110844230930923</v>
      </c>
    </row>
    <row r="9" spans="1:15" ht="12.75" x14ac:dyDescent="0.2">
      <c r="A9" s="78" t="s">
        <v>5</v>
      </c>
      <c r="B9" s="123">
        <v>56.645099999999999</v>
      </c>
      <c r="C9" s="123">
        <v>99.647144423852083</v>
      </c>
      <c r="D9" s="123">
        <v>84.823695482838588</v>
      </c>
      <c r="E9" s="123">
        <v>294.21752945558143</v>
      </c>
      <c r="F9" s="123">
        <v>14.968887438147986</v>
      </c>
      <c r="G9" s="123">
        <v>30.411800610330836</v>
      </c>
      <c r="H9" s="123">
        <v>22.057800016596339</v>
      </c>
      <c r="I9" s="123">
        <v>79.364167150687678</v>
      </c>
      <c r="J9" s="123">
        <v>66.509902978479658</v>
      </c>
      <c r="K9" s="123">
        <v>67.186591929400635</v>
      </c>
      <c r="L9" s="123">
        <v>74.377709467949913</v>
      </c>
      <c r="M9" s="123">
        <v>282.98134711700044</v>
      </c>
      <c r="N9" s="123">
        <v>42.761350459872496</v>
      </c>
      <c r="O9" s="123">
        <v>65.882330349243247</v>
      </c>
    </row>
    <row r="10" spans="1:15" ht="12.75" x14ac:dyDescent="0.2">
      <c r="A10" s="78" t="s">
        <v>6</v>
      </c>
      <c r="B10" s="123">
        <v>56.645099999999999</v>
      </c>
      <c r="C10" s="123">
        <v>59.596799135582074</v>
      </c>
      <c r="D10" s="123">
        <v>81.796826452568681</v>
      </c>
      <c r="E10" s="123">
        <v>269.21865720258774</v>
      </c>
      <c r="F10" s="123">
        <v>14.434734079865061</v>
      </c>
      <c r="G10" s="123">
        <v>59.057313771306795</v>
      </c>
      <c r="H10" s="123">
        <v>23.804166790688161</v>
      </c>
      <c r="I10" s="123">
        <v>80.42067510477959</v>
      </c>
      <c r="J10" s="123">
        <v>94.400157422305853</v>
      </c>
      <c r="K10" s="123">
        <v>72.942824999291389</v>
      </c>
      <c r="L10" s="123">
        <v>79.690403001374918</v>
      </c>
      <c r="M10" s="123">
        <v>305.25551800168608</v>
      </c>
      <c r="N10" s="123">
        <v>43.304555334424883</v>
      </c>
      <c r="O10" s="123">
        <v>75.566277118215737</v>
      </c>
    </row>
    <row r="11" spans="1:15" ht="12.75" x14ac:dyDescent="0.2">
      <c r="A11" s="78" t="s">
        <v>7</v>
      </c>
      <c r="B11" s="123">
        <v>56.645099999999999</v>
      </c>
      <c r="C11" s="123">
        <v>28.481817466100839</v>
      </c>
      <c r="D11" s="123">
        <v>62.372682978614186</v>
      </c>
      <c r="E11" s="123">
        <v>239.67440891209412</v>
      </c>
      <c r="F11" s="123">
        <v>11.006944055049562</v>
      </c>
      <c r="G11" s="123">
        <v>83.064503357845084</v>
      </c>
      <c r="H11" s="123">
        <v>23.804166790688161</v>
      </c>
      <c r="I11" s="123">
        <v>80.94534005865647</v>
      </c>
      <c r="J11" s="123">
        <v>125.7235005947546</v>
      </c>
      <c r="K11" s="123">
        <v>85.887864839200347</v>
      </c>
      <c r="L11" s="123">
        <v>85.003096534799894</v>
      </c>
      <c r="M11" s="123">
        <v>329.96917172942858</v>
      </c>
      <c r="N11" s="123">
        <v>55.83363101631943</v>
      </c>
      <c r="O11" s="123">
        <v>100.08965627473317</v>
      </c>
    </row>
    <row r="12" spans="1:15" ht="12.75" x14ac:dyDescent="0.2">
      <c r="A12" s="78" t="s">
        <v>8</v>
      </c>
      <c r="B12" s="123">
        <v>56.645099999999999</v>
      </c>
      <c r="C12" s="123">
        <v>10.359399337949636</v>
      </c>
      <c r="D12" s="123">
        <v>29.647485511402834</v>
      </c>
      <c r="E12" s="123">
        <v>207.08384785373789</v>
      </c>
      <c r="F12" s="123">
        <v>5.2319092078946179</v>
      </c>
      <c r="G12" s="123">
        <v>103.67922519484749</v>
      </c>
      <c r="H12" s="123">
        <v>23.804166790688161</v>
      </c>
      <c r="I12" s="123">
        <v>82.716471976960733</v>
      </c>
      <c r="J12" s="123">
        <v>177.85427773808499</v>
      </c>
      <c r="K12" s="123">
        <v>100.5907838575134</v>
      </c>
      <c r="L12" s="123">
        <v>90.315790068224885</v>
      </c>
      <c r="M12" s="123">
        <v>352.54691505564182</v>
      </c>
      <c r="N12" s="123">
        <v>60.485792129723357</v>
      </c>
      <c r="O12" s="123">
        <v>114.3945725522873</v>
      </c>
    </row>
    <row r="13" spans="1:15" ht="12.75" x14ac:dyDescent="0.2">
      <c r="B13" s="123"/>
      <c r="C13" s="123"/>
      <c r="D13" s="123"/>
      <c r="E13" s="123"/>
      <c r="F13" s="123"/>
      <c r="G13" s="123"/>
      <c r="H13" s="123"/>
      <c r="I13" s="123"/>
      <c r="J13" s="123"/>
      <c r="K13" s="123"/>
      <c r="L13" s="123"/>
      <c r="M13" s="123"/>
      <c r="N13" s="123"/>
      <c r="O13" s="123"/>
    </row>
    <row r="14" spans="1:15" ht="12.75" x14ac:dyDescent="0.2">
      <c r="B14" s="123"/>
      <c r="C14" s="123"/>
      <c r="D14" s="123"/>
      <c r="E14" s="123"/>
      <c r="F14" s="123"/>
      <c r="G14" s="123"/>
      <c r="H14" s="123"/>
      <c r="I14" s="123"/>
      <c r="J14" s="123"/>
      <c r="K14" s="123"/>
      <c r="L14" s="123"/>
      <c r="M14" s="123"/>
      <c r="N14" s="123"/>
      <c r="O14" s="123"/>
    </row>
    <row r="15" spans="1:15" ht="12.75" x14ac:dyDescent="0.2">
      <c r="A15" s="43" t="s">
        <v>399</v>
      </c>
      <c r="B15" s="155"/>
      <c r="C15" s="155"/>
      <c r="D15" s="155"/>
      <c r="E15" s="155"/>
      <c r="F15" s="155"/>
      <c r="G15" s="155"/>
      <c r="H15" s="155"/>
      <c r="I15" s="155"/>
      <c r="J15" s="155"/>
      <c r="K15" s="123"/>
      <c r="L15" s="123"/>
      <c r="M15" s="123"/>
      <c r="N15" s="123"/>
      <c r="O15" s="123"/>
    </row>
    <row r="16" spans="1:15" ht="12.75" x14ac:dyDescent="0.2">
      <c r="A16" s="43" t="s">
        <v>439</v>
      </c>
      <c r="B16" s="148"/>
      <c r="C16" s="148"/>
      <c r="D16" s="148"/>
      <c r="E16" s="148"/>
      <c r="F16" s="148"/>
      <c r="G16" s="148"/>
      <c r="H16" s="148"/>
      <c r="I16" s="148"/>
      <c r="J16" s="148"/>
      <c r="K16" s="123"/>
      <c r="L16" s="123"/>
      <c r="M16" s="123"/>
      <c r="N16" s="123"/>
      <c r="O16" s="123"/>
    </row>
    <row r="17" spans="1:17" ht="12.75" x14ac:dyDescent="0.2">
      <c r="A17" s="47"/>
      <c r="B17" s="26" t="s">
        <v>30</v>
      </c>
      <c r="C17" s="26" t="s">
        <v>28</v>
      </c>
      <c r="D17" s="26" t="s">
        <v>52</v>
      </c>
      <c r="E17" s="26" t="s">
        <v>53</v>
      </c>
      <c r="F17" s="26" t="s">
        <v>32</v>
      </c>
      <c r="G17" s="26" t="s">
        <v>54</v>
      </c>
      <c r="H17" s="26" t="s">
        <v>37</v>
      </c>
      <c r="I17" s="26" t="s">
        <v>55</v>
      </c>
      <c r="J17" s="26" t="s">
        <v>56</v>
      </c>
      <c r="K17" s="123"/>
      <c r="L17" s="123"/>
      <c r="M17" s="123"/>
      <c r="N17" s="123"/>
      <c r="O17" s="123"/>
    </row>
    <row r="18" spans="1:17" ht="12.75" x14ac:dyDescent="0.2">
      <c r="A18" s="15" t="s">
        <v>0</v>
      </c>
      <c r="B18" s="123"/>
      <c r="C18" s="123"/>
      <c r="D18" s="123"/>
      <c r="E18" s="123"/>
      <c r="F18" s="123"/>
      <c r="G18" s="123"/>
      <c r="H18" s="123"/>
      <c r="I18" s="123"/>
      <c r="J18" s="123"/>
      <c r="K18" s="124"/>
      <c r="L18" s="123"/>
      <c r="M18" s="123"/>
      <c r="N18" s="123"/>
      <c r="O18" s="123"/>
    </row>
    <row r="19" spans="1:17" ht="15" customHeight="1" x14ac:dyDescent="0.2">
      <c r="A19" s="34" t="s">
        <v>1</v>
      </c>
      <c r="B19" s="125">
        <v>0.10720608537052385</v>
      </c>
      <c r="C19" s="125">
        <v>0.53317403686076503</v>
      </c>
      <c r="D19" s="125">
        <v>0.16425667933718233</v>
      </c>
      <c r="E19" s="125">
        <v>1.497260019814789E-2</v>
      </c>
      <c r="F19" s="125">
        <v>2.816883738765279E-2</v>
      </c>
      <c r="G19" s="125">
        <v>8.4271509999999994E-2</v>
      </c>
      <c r="H19" s="125">
        <v>3.3863065727188332E-4</v>
      </c>
      <c r="I19" s="125">
        <v>4.0156645118002206E-3</v>
      </c>
      <c r="J19" s="125">
        <v>6.359595884193972E-2</v>
      </c>
      <c r="K19" s="126"/>
    </row>
    <row r="20" spans="1:17" ht="15" customHeight="1" x14ac:dyDescent="0.2">
      <c r="A20" s="34" t="s">
        <v>2</v>
      </c>
      <c r="B20" s="125">
        <v>0.10674445794636442</v>
      </c>
      <c r="C20" s="125">
        <v>0.49224355009516801</v>
      </c>
      <c r="D20" s="125">
        <v>9.653058483130432E-2</v>
      </c>
      <c r="E20" s="125">
        <v>4.4725682792761734E-2</v>
      </c>
      <c r="F20" s="125">
        <v>3.9890976170136594E-2</v>
      </c>
      <c r="G20" s="125">
        <v>8.4911910383425687E-2</v>
      </c>
      <c r="H20" s="125">
        <v>3.4106566105598224E-4</v>
      </c>
      <c r="I20" s="125">
        <v>2.4331523031052068E-2</v>
      </c>
      <c r="J20" s="125">
        <v>0.11028024908873128</v>
      </c>
    </row>
    <row r="21" spans="1:17" ht="15" customHeight="1" x14ac:dyDescent="0.2">
      <c r="A21" s="34" t="s">
        <v>3</v>
      </c>
      <c r="B21" s="125">
        <v>0.10613482611002889</v>
      </c>
      <c r="C21" s="125">
        <v>0.42896873633403843</v>
      </c>
      <c r="D21" s="125">
        <v>5.8680137509433593E-2</v>
      </c>
      <c r="E21" s="125">
        <v>6.1320088502453157E-2</v>
      </c>
      <c r="F21" s="125">
        <v>4.2011959278270915E-2</v>
      </c>
      <c r="G21" s="125">
        <v>9.4847248385444352E-2</v>
      </c>
      <c r="H21" s="125">
        <v>4.5360808729433678E-4</v>
      </c>
      <c r="I21" s="125">
        <v>3.0963200848941594E-2</v>
      </c>
      <c r="J21" s="125">
        <v>0.17662019494409487</v>
      </c>
    </row>
    <row r="22" spans="1:17" ht="15" customHeight="1" x14ac:dyDescent="0.2">
      <c r="A22" s="34" t="s">
        <v>4</v>
      </c>
      <c r="B22" s="125">
        <v>0.10541614758471778</v>
      </c>
      <c r="C22" s="125">
        <v>0.34388507968673343</v>
      </c>
      <c r="D22" s="125">
        <v>4.1915994386600763E-2</v>
      </c>
      <c r="E22" s="125">
        <v>7.1151786770681041E-2</v>
      </c>
      <c r="F22" s="125">
        <v>4.2057613427905691E-2</v>
      </c>
      <c r="G22" s="125">
        <v>9.910803835605303E-2</v>
      </c>
      <c r="H22" s="125">
        <v>5.9194147360221291E-3</v>
      </c>
      <c r="I22" s="125">
        <v>4.5862784003592297E-2</v>
      </c>
      <c r="J22" s="125">
        <v>0.24468314104769395</v>
      </c>
      <c r="Q22" s="71" t="s">
        <v>220</v>
      </c>
    </row>
    <row r="23" spans="1:17" ht="15" customHeight="1" x14ac:dyDescent="0.2">
      <c r="A23" s="34" t="s">
        <v>5</v>
      </c>
      <c r="B23" s="125">
        <v>0.10078330346116798</v>
      </c>
      <c r="C23" s="125">
        <v>0.25682763444754231</v>
      </c>
      <c r="D23" s="125">
        <v>3.3553697494025661E-2</v>
      </c>
      <c r="E23" s="125">
        <v>0.10481758243943141</v>
      </c>
      <c r="F23" s="125">
        <v>4.1911837968253922E-2</v>
      </c>
      <c r="G23" s="125">
        <v>0.10140132885084703</v>
      </c>
      <c r="H23" s="125">
        <v>2.1124097682248533E-2</v>
      </c>
      <c r="I23" s="125">
        <v>4.9976205436799655E-2</v>
      </c>
      <c r="J23" s="125">
        <v>0.28960431221968341</v>
      </c>
      <c r="Q23" s="133" t="s">
        <v>358</v>
      </c>
    </row>
    <row r="24" spans="1:17" ht="15" customHeight="1" x14ac:dyDescent="0.2">
      <c r="A24" s="34" t="s">
        <v>6</v>
      </c>
      <c r="B24" s="125">
        <v>9.8039735397546013E-2</v>
      </c>
      <c r="C24" s="125">
        <v>0.16546025210787843</v>
      </c>
      <c r="D24" s="125">
        <v>2.7900868132109586E-2</v>
      </c>
      <c r="E24" s="125">
        <v>0.13828081686675311</v>
      </c>
      <c r="F24" s="125">
        <v>4.1515708380444799E-2</v>
      </c>
      <c r="G24" s="125">
        <v>0.10930693189666729</v>
      </c>
      <c r="H24" s="125">
        <v>3.051657349723727E-2</v>
      </c>
      <c r="I24" s="125">
        <v>5.3999931311022403E-2</v>
      </c>
      <c r="J24" s="125">
        <v>0.33497918241034119</v>
      </c>
    </row>
    <row r="25" spans="1:17" ht="15" customHeight="1" x14ac:dyDescent="0.2">
      <c r="A25" s="34" t="s">
        <v>7</v>
      </c>
      <c r="B25" s="125">
        <v>8.0237957162338169E-2</v>
      </c>
      <c r="C25" s="125">
        <v>8.6819284761355489E-2</v>
      </c>
      <c r="D25" s="125">
        <v>2.5680449855981009E-2</v>
      </c>
      <c r="E25" s="125">
        <v>0.15197647502252995</v>
      </c>
      <c r="F25" s="125">
        <v>4.1089362245867615E-2</v>
      </c>
      <c r="G25" s="125">
        <v>0.11364293646244347</v>
      </c>
      <c r="H25" s="125">
        <v>6.5983450035570601E-2</v>
      </c>
      <c r="I25" s="125">
        <v>6.4436590632156232E-2</v>
      </c>
      <c r="J25" s="125">
        <v>0.37013349382175753</v>
      </c>
    </row>
    <row r="26" spans="1:17" ht="15" customHeight="1" x14ac:dyDescent="0.2">
      <c r="A26" s="34" t="s">
        <v>8</v>
      </c>
      <c r="B26" s="125">
        <v>4.7358410955851901E-2</v>
      </c>
      <c r="C26" s="125">
        <v>2.9326673986180368E-2</v>
      </c>
      <c r="D26" s="125">
        <v>1.8584874312828511E-2</v>
      </c>
      <c r="E26" s="125">
        <v>0.14805779326504256</v>
      </c>
      <c r="F26" s="125">
        <v>4.0141880902428415E-2</v>
      </c>
      <c r="G26" s="125">
        <v>0.12481080929579452</v>
      </c>
      <c r="H26" s="125">
        <v>0.11576426703747721</v>
      </c>
      <c r="I26" s="125">
        <v>7.0660031805363066E-2</v>
      </c>
      <c r="J26" s="125">
        <v>0.40529525843903352</v>
      </c>
    </row>
    <row r="44" spans="1:1" ht="12.75" x14ac:dyDescent="0.2"/>
    <row r="45" spans="1:1" ht="15" customHeight="1" x14ac:dyDescent="0.2">
      <c r="A45" s="73"/>
    </row>
    <row r="59" spans="1:15" ht="12.75" x14ac:dyDescent="0.2"/>
    <row r="60" spans="1:15" ht="12.75" x14ac:dyDescent="0.2">
      <c r="A60" s="120"/>
      <c r="B60" s="123"/>
      <c r="C60" s="123"/>
      <c r="D60" s="123"/>
      <c r="E60" s="123"/>
      <c r="F60" s="123"/>
      <c r="G60" s="123"/>
      <c r="H60" s="123"/>
      <c r="I60" s="123"/>
      <c r="J60" s="123"/>
      <c r="K60" s="123"/>
      <c r="L60" s="123"/>
      <c r="M60" s="123"/>
      <c r="N60" s="123"/>
      <c r="O60" s="123"/>
    </row>
    <row r="61" spans="1:15" ht="12.75" x14ac:dyDescent="0.2">
      <c r="A61" s="120"/>
      <c r="B61" s="123"/>
      <c r="C61" s="123"/>
      <c r="D61" s="123"/>
      <c r="E61" s="123"/>
      <c r="F61" s="123"/>
      <c r="G61" s="123"/>
      <c r="H61" s="123"/>
      <c r="I61" s="123"/>
      <c r="J61" s="123"/>
      <c r="K61" s="123"/>
      <c r="L61" s="123"/>
      <c r="M61" s="123"/>
      <c r="N61" s="123"/>
      <c r="O61" s="123"/>
    </row>
    <row r="62" spans="1:15" ht="12.75" x14ac:dyDescent="0.2">
      <c r="A62" s="120"/>
      <c r="B62" s="123"/>
      <c r="C62" s="123"/>
      <c r="D62" s="123"/>
      <c r="E62" s="123"/>
      <c r="F62" s="123"/>
      <c r="G62" s="123"/>
      <c r="H62" s="123"/>
      <c r="I62" s="123"/>
      <c r="J62" s="123"/>
      <c r="K62" s="123"/>
      <c r="L62" s="123"/>
      <c r="M62" s="123"/>
      <c r="N62" s="123"/>
      <c r="O62" s="123"/>
    </row>
    <row r="63" spans="1:15" ht="12.75" x14ac:dyDescent="0.2">
      <c r="A63" s="120"/>
      <c r="B63" s="123"/>
      <c r="C63" s="123"/>
      <c r="D63" s="123"/>
      <c r="E63" s="123"/>
      <c r="F63" s="123"/>
      <c r="G63" s="123"/>
      <c r="H63" s="123"/>
      <c r="I63" s="123"/>
      <c r="J63" s="123"/>
      <c r="K63" s="123"/>
      <c r="L63" s="123"/>
      <c r="M63" s="123"/>
      <c r="N63" s="123"/>
      <c r="O63" s="123"/>
    </row>
    <row r="64" spans="1:15" ht="12.75" x14ac:dyDescent="0.2">
      <c r="A64" s="120"/>
      <c r="B64" s="123"/>
      <c r="C64" s="123"/>
      <c r="D64" s="123"/>
      <c r="E64" s="123"/>
      <c r="F64" s="123"/>
      <c r="G64" s="123"/>
      <c r="H64" s="123"/>
      <c r="I64" s="123"/>
      <c r="J64" s="123"/>
      <c r="K64" s="123"/>
      <c r="L64" s="123"/>
      <c r="M64" s="123"/>
      <c r="N64" s="123"/>
      <c r="O64" s="123"/>
    </row>
    <row r="65" spans="1:15" ht="12.75" x14ac:dyDescent="0.2">
      <c r="A65" s="120"/>
      <c r="B65" s="123"/>
      <c r="C65" s="123"/>
      <c r="D65" s="123"/>
      <c r="E65" s="123"/>
      <c r="F65" s="123"/>
      <c r="G65" s="123"/>
      <c r="H65" s="123"/>
      <c r="I65" s="123"/>
      <c r="J65" s="123"/>
      <c r="K65" s="123"/>
      <c r="L65" s="123"/>
      <c r="M65" s="123"/>
      <c r="N65" s="123"/>
      <c r="O65" s="123"/>
    </row>
    <row r="66" spans="1:15" ht="15" customHeight="1" x14ac:dyDescent="0.2">
      <c r="A66" s="120"/>
      <c r="B66" s="123"/>
      <c r="C66" s="123"/>
      <c r="D66" s="123"/>
      <c r="E66" s="123"/>
      <c r="F66" s="123"/>
      <c r="G66" s="123"/>
      <c r="H66" s="123"/>
      <c r="I66" s="123"/>
      <c r="J66" s="123"/>
      <c r="K66" s="123"/>
      <c r="L66" s="123"/>
      <c r="M66" s="123"/>
      <c r="N66" s="123"/>
      <c r="O66" s="12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topLeftCell="J1" zoomScale="80" zoomScaleNormal="80" workbookViewId="0">
      <selection activeCell="D28" sqref="D28"/>
    </sheetView>
  </sheetViews>
  <sheetFormatPr defaultRowHeight="15" customHeight="1" x14ac:dyDescent="0.2"/>
  <cols>
    <col min="1" max="1" width="21.85546875" style="34" bestFit="1" customWidth="1"/>
    <col min="2" max="2" width="8.7109375" style="34" bestFit="1" customWidth="1"/>
    <col min="3" max="7" width="9.140625" style="34" bestFit="1" customWidth="1"/>
    <col min="8" max="8" width="8.7109375" style="34" bestFit="1" customWidth="1"/>
    <col min="9" max="19" width="9.140625" style="34" bestFit="1" customWidth="1"/>
    <col min="20" max="20" width="8.7109375" style="34" bestFit="1" customWidth="1"/>
    <col min="21" max="21" width="9.140625" style="34" bestFit="1" customWidth="1"/>
    <col min="22" max="22" width="8.7109375" style="34" bestFit="1" customWidth="1"/>
    <col min="23" max="16384" width="9.140625" style="34"/>
  </cols>
  <sheetData>
    <row r="1" spans="1:22" ht="15" customHeight="1" x14ac:dyDescent="0.25">
      <c r="A1" s="43" t="s">
        <v>453</v>
      </c>
      <c r="B1" s="146"/>
      <c r="C1" s="146"/>
      <c r="D1" s="146"/>
      <c r="E1" s="146"/>
      <c r="F1" s="146"/>
      <c r="G1" s="146"/>
      <c r="H1" s="146"/>
      <c r="I1" s="146"/>
      <c r="J1" s="146"/>
      <c r="K1" s="146"/>
      <c r="L1" s="146"/>
      <c r="M1" s="146"/>
      <c r="N1" s="146"/>
      <c r="O1" s="146"/>
      <c r="P1" s="146"/>
      <c r="Q1" s="146"/>
      <c r="R1" s="146"/>
      <c r="S1" s="146"/>
      <c r="T1" s="146"/>
      <c r="U1" s="146"/>
      <c r="V1" s="146"/>
    </row>
    <row r="2" spans="1:22" ht="15" customHeight="1" x14ac:dyDescent="0.2">
      <c r="A2" s="43" t="s">
        <v>445</v>
      </c>
      <c r="B2" s="146"/>
      <c r="C2" s="146"/>
      <c r="D2" s="146"/>
      <c r="E2" s="146"/>
      <c r="F2" s="146"/>
      <c r="G2" s="146"/>
      <c r="H2" s="146"/>
      <c r="I2" s="146"/>
      <c r="J2" s="146"/>
      <c r="K2" s="146"/>
      <c r="L2" s="146"/>
      <c r="M2" s="146"/>
      <c r="N2" s="146"/>
      <c r="O2" s="146"/>
      <c r="P2" s="146"/>
      <c r="Q2" s="146"/>
      <c r="R2" s="146"/>
      <c r="S2" s="146"/>
      <c r="T2" s="146"/>
      <c r="U2" s="146"/>
      <c r="V2" s="146"/>
    </row>
    <row r="3" spans="1:22" ht="15" customHeight="1" x14ac:dyDescent="0.25">
      <c r="A3" s="43" t="s">
        <v>443</v>
      </c>
      <c r="B3" s="43">
        <v>2010</v>
      </c>
      <c r="C3" s="43">
        <v>2012</v>
      </c>
      <c r="D3" s="43">
        <v>2014</v>
      </c>
      <c r="E3" s="43">
        <v>2016</v>
      </c>
      <c r="F3" s="43">
        <v>2018</v>
      </c>
      <c r="G3" s="43">
        <v>2020</v>
      </c>
      <c r="H3" s="43">
        <v>2022</v>
      </c>
      <c r="I3" s="43">
        <v>2024</v>
      </c>
      <c r="J3" s="43">
        <v>2026</v>
      </c>
      <c r="K3" s="43">
        <v>2028</v>
      </c>
      <c r="L3" s="43">
        <v>2030</v>
      </c>
      <c r="M3" s="43">
        <v>2032</v>
      </c>
      <c r="N3" s="43">
        <v>2034</v>
      </c>
      <c r="O3" s="43">
        <v>2036</v>
      </c>
      <c r="P3" s="43">
        <v>2038</v>
      </c>
      <c r="Q3" s="43">
        <v>2040</v>
      </c>
      <c r="R3" s="43">
        <v>2042</v>
      </c>
      <c r="S3" s="43">
        <v>2044</v>
      </c>
      <c r="T3" s="43">
        <v>2046</v>
      </c>
      <c r="U3" s="43">
        <v>2048</v>
      </c>
      <c r="V3" s="43">
        <v>2050</v>
      </c>
    </row>
    <row r="4" spans="1:22" ht="15" customHeight="1" x14ac:dyDescent="0.2">
      <c r="A4" s="34" t="s">
        <v>1</v>
      </c>
      <c r="B4" s="45">
        <v>2159.0803773342495</v>
      </c>
      <c r="C4" s="45">
        <v>2255.862559133499</v>
      </c>
      <c r="D4" s="45">
        <v>2263.3594347572839</v>
      </c>
      <c r="E4" s="45">
        <v>2262.3312853901034</v>
      </c>
      <c r="F4" s="45">
        <v>2268.2877964553272</v>
      </c>
      <c r="G4" s="45">
        <v>2276.4034754793606</v>
      </c>
      <c r="H4" s="45">
        <v>2259.1320041092299</v>
      </c>
      <c r="I4" s="45">
        <v>2268.2702088218075</v>
      </c>
      <c r="J4" s="45">
        <v>2263.0790080724792</v>
      </c>
      <c r="K4" s="45">
        <v>2254.384296333878</v>
      </c>
      <c r="L4" s="45">
        <v>2265.7605158847332</v>
      </c>
      <c r="M4" s="45">
        <v>2298.6690812877105</v>
      </c>
      <c r="N4" s="45">
        <v>2341.4395393275681</v>
      </c>
      <c r="O4" s="45">
        <v>2364.5248076246921</v>
      </c>
      <c r="P4" s="45">
        <v>2384.2656812027344</v>
      </c>
      <c r="Q4" s="45">
        <v>2382.1758562058526</v>
      </c>
      <c r="R4" s="45">
        <v>2378.9573575951331</v>
      </c>
      <c r="S4" s="45">
        <v>2377.0900789385146</v>
      </c>
      <c r="T4" s="45">
        <v>2376.3140659929427</v>
      </c>
      <c r="U4" s="45">
        <v>2375.2163000017958</v>
      </c>
      <c r="V4" s="45">
        <v>2373.183501741883</v>
      </c>
    </row>
    <row r="5" spans="1:22" ht="15" customHeight="1" x14ac:dyDescent="0.2">
      <c r="A5" s="34" t="s">
        <v>2</v>
      </c>
      <c r="B5" s="45">
        <v>2153.6010118311474</v>
      </c>
      <c r="C5" s="45">
        <v>2247.6278991779373</v>
      </c>
      <c r="D5" s="45">
        <v>2256.4189165540993</v>
      </c>
      <c r="E5" s="45">
        <v>2253.2328489525698</v>
      </c>
      <c r="F5" s="45">
        <v>2256.8857076127701</v>
      </c>
      <c r="G5" s="45">
        <v>2263.5541441048508</v>
      </c>
      <c r="H5" s="45">
        <v>2241.718296550413</v>
      </c>
      <c r="I5" s="45">
        <v>2250.8206888895088</v>
      </c>
      <c r="J5" s="45">
        <v>2228.53408324049</v>
      </c>
      <c r="K5" s="45">
        <v>2199.6854130204242</v>
      </c>
      <c r="L5" s="45">
        <v>2193.2367520836424</v>
      </c>
      <c r="M5" s="45">
        <v>2200.5035619459754</v>
      </c>
      <c r="N5" s="45">
        <v>2224.8889252611152</v>
      </c>
      <c r="O5" s="45">
        <v>2237.8200239799176</v>
      </c>
      <c r="P5" s="45">
        <v>2245.4833575899343</v>
      </c>
      <c r="Q5" s="45">
        <v>2226.8545025570411</v>
      </c>
      <c r="R5" s="45">
        <v>2204.6766477628266</v>
      </c>
      <c r="S5" s="45">
        <v>2185.0875362202873</v>
      </c>
      <c r="T5" s="45">
        <v>2165.5204923853753</v>
      </c>
      <c r="U5" s="45">
        <v>2141.1414067582423</v>
      </c>
      <c r="V5" s="45">
        <v>2115.9381567952528</v>
      </c>
    </row>
    <row r="6" spans="1:22" ht="15" customHeight="1" x14ac:dyDescent="0.2">
      <c r="A6" s="34" t="s">
        <v>3</v>
      </c>
      <c r="B6" s="45">
        <v>2153.6005860202408</v>
      </c>
      <c r="C6" s="45">
        <v>2247.5899294192627</v>
      </c>
      <c r="D6" s="45">
        <v>2251.3879051893473</v>
      </c>
      <c r="E6" s="45">
        <v>2242.1224475073382</v>
      </c>
      <c r="F6" s="45">
        <v>2235.1139469342097</v>
      </c>
      <c r="G6" s="45">
        <v>2226.251972270305</v>
      </c>
      <c r="H6" s="45">
        <v>2177.5227709226924</v>
      </c>
      <c r="I6" s="45">
        <v>2142.879297585821</v>
      </c>
      <c r="J6" s="45">
        <v>2094.4335105372188</v>
      </c>
      <c r="K6" s="45">
        <v>2049.5490943702748</v>
      </c>
      <c r="L6" s="45">
        <v>2027.107817319308</v>
      </c>
      <c r="M6" s="45">
        <v>2023.1768120045788</v>
      </c>
      <c r="N6" s="45">
        <v>2040.0903915054007</v>
      </c>
      <c r="O6" s="45">
        <v>2044.4695326323701</v>
      </c>
      <c r="P6" s="45">
        <v>2046.7755219287756</v>
      </c>
      <c r="Q6" s="45">
        <v>2009.687874177089</v>
      </c>
      <c r="R6" s="45">
        <v>1972.1132581216709</v>
      </c>
      <c r="S6" s="45">
        <v>1936.3119187602551</v>
      </c>
      <c r="T6" s="45">
        <v>1898.895562340095</v>
      </c>
      <c r="U6" s="45">
        <v>1857.2688870738252</v>
      </c>
      <c r="V6" s="45">
        <v>1810.6953381997621</v>
      </c>
    </row>
    <row r="7" spans="1:22" ht="15" customHeight="1" x14ac:dyDescent="0.2">
      <c r="A7" s="34" t="s">
        <v>4</v>
      </c>
      <c r="B7" s="45">
        <v>2153.6000760562592</v>
      </c>
      <c r="C7" s="45">
        <v>2247.574484072793</v>
      </c>
      <c r="D7" s="45">
        <v>2228.7337065170632</v>
      </c>
      <c r="E7" s="45">
        <v>2203.2141945974545</v>
      </c>
      <c r="F7" s="45">
        <v>2179.9461866912352</v>
      </c>
      <c r="G7" s="45">
        <v>2152.5326902088041</v>
      </c>
      <c r="H7" s="45">
        <v>2070.1797431352984</v>
      </c>
      <c r="I7" s="45">
        <v>2020.4726914344365</v>
      </c>
      <c r="J7" s="45">
        <v>1960.1608367986214</v>
      </c>
      <c r="K7" s="45">
        <v>1890.4062685484453</v>
      </c>
      <c r="L7" s="45">
        <v>1848.8694489099282</v>
      </c>
      <c r="M7" s="45">
        <v>1829.2035165869154</v>
      </c>
      <c r="N7" s="45">
        <v>1836.5641227202927</v>
      </c>
      <c r="O7" s="45">
        <v>1831.5181030602453</v>
      </c>
      <c r="P7" s="45">
        <v>1822.5011649558071</v>
      </c>
      <c r="Q7" s="45">
        <v>1771.2120850025865</v>
      </c>
      <c r="R7" s="45">
        <v>1715.1556340388331</v>
      </c>
      <c r="S7" s="45">
        <v>1652.4299872788515</v>
      </c>
      <c r="T7" s="45">
        <v>1586.4806967804554</v>
      </c>
      <c r="U7" s="45">
        <v>1517.6022613625491</v>
      </c>
      <c r="V7" s="45">
        <v>1447.2839735468622</v>
      </c>
    </row>
    <row r="8" spans="1:22" ht="15" customHeight="1" x14ac:dyDescent="0.2">
      <c r="A8" s="34" t="s">
        <v>5</v>
      </c>
      <c r="B8" s="45">
        <v>2153.599560045157</v>
      </c>
      <c r="C8" s="45">
        <v>2237.1142491885662</v>
      </c>
      <c r="D8" s="45">
        <v>2199.5702149498693</v>
      </c>
      <c r="E8" s="45">
        <v>2160.1951547857661</v>
      </c>
      <c r="F8" s="45">
        <v>2110.5750845481416</v>
      </c>
      <c r="G8" s="45">
        <v>2067.7705498191422</v>
      </c>
      <c r="H8" s="45">
        <v>1964.0547172196866</v>
      </c>
      <c r="I8" s="45">
        <v>1894.9113301226146</v>
      </c>
      <c r="J8" s="45">
        <v>1814.3463785176571</v>
      </c>
      <c r="K8" s="45">
        <v>1725.7414671677286</v>
      </c>
      <c r="L8" s="45">
        <v>1675.3431925497291</v>
      </c>
      <c r="M8" s="45">
        <v>1644.9926917777282</v>
      </c>
      <c r="N8" s="45">
        <v>1639.8513918224589</v>
      </c>
      <c r="O8" s="45">
        <v>1619.3948511278361</v>
      </c>
      <c r="P8" s="45">
        <v>1589.7575898678492</v>
      </c>
      <c r="Q8" s="45">
        <v>1512.6586227493283</v>
      </c>
      <c r="R8" s="45">
        <v>1427.3115580826318</v>
      </c>
      <c r="S8" s="45">
        <v>1340.2315956429923</v>
      </c>
      <c r="T8" s="45">
        <v>1251.9920610471293</v>
      </c>
      <c r="U8" s="45">
        <v>1167.8711420297673</v>
      </c>
      <c r="V8" s="45">
        <v>1080.0284342335121</v>
      </c>
    </row>
    <row r="9" spans="1:22" ht="15" customHeight="1" x14ac:dyDescent="0.2">
      <c r="A9" s="34" t="s">
        <v>6</v>
      </c>
      <c r="B9" s="45">
        <v>2153.5995844057788</v>
      </c>
      <c r="C9" s="45">
        <v>2225.7807897404764</v>
      </c>
      <c r="D9" s="45">
        <v>2169.7361019834075</v>
      </c>
      <c r="E9" s="45">
        <v>2110.1861772115149</v>
      </c>
      <c r="F9" s="45">
        <v>2045.3520023160156</v>
      </c>
      <c r="G9" s="45">
        <v>1982.1674889831063</v>
      </c>
      <c r="H9" s="45">
        <v>1850.6462439585509</v>
      </c>
      <c r="I9" s="45">
        <v>1770.0937221301681</v>
      </c>
      <c r="J9" s="45">
        <v>1670.0846349803835</v>
      </c>
      <c r="K9" s="45">
        <v>1573.3061488433273</v>
      </c>
      <c r="L9" s="45">
        <v>1499.9969599970534</v>
      </c>
      <c r="M9" s="45">
        <v>1449.1171047842656</v>
      </c>
      <c r="N9" s="45">
        <v>1426.9011098975539</v>
      </c>
      <c r="O9" s="45">
        <v>1385.031989419263</v>
      </c>
      <c r="P9" s="45">
        <v>1339.2222254886635</v>
      </c>
      <c r="Q9" s="45">
        <v>1238.4400161206049</v>
      </c>
      <c r="R9" s="45">
        <v>1134.1729123403504</v>
      </c>
      <c r="S9" s="45">
        <v>1032.421840694363</v>
      </c>
      <c r="T9" s="45">
        <v>924.62185869823907</v>
      </c>
      <c r="U9" s="45">
        <v>813.28893717159042</v>
      </c>
      <c r="V9" s="45">
        <v>701.72105289337935</v>
      </c>
    </row>
    <row r="10" spans="1:22" ht="15" customHeight="1" x14ac:dyDescent="0.2">
      <c r="A10" s="34" t="s">
        <v>7</v>
      </c>
      <c r="B10" s="45">
        <v>2153.5990160566876</v>
      </c>
      <c r="C10" s="45">
        <v>2208.3533173423957</v>
      </c>
      <c r="D10" s="45">
        <v>2141.1762223842134</v>
      </c>
      <c r="E10" s="45">
        <v>2060.3293072914012</v>
      </c>
      <c r="F10" s="45">
        <v>1973.8034470645189</v>
      </c>
      <c r="G10" s="45">
        <v>1889.7998852244714</v>
      </c>
      <c r="H10" s="45">
        <v>1746.4061925095809</v>
      </c>
      <c r="I10" s="45">
        <v>1646.8935682844258</v>
      </c>
      <c r="J10" s="45">
        <v>1539.1364555106697</v>
      </c>
      <c r="K10" s="45">
        <v>1417.6104260406764</v>
      </c>
      <c r="L10" s="45">
        <v>1323.7737247177427</v>
      </c>
      <c r="M10" s="45">
        <v>1251.0592567337014</v>
      </c>
      <c r="N10" s="45">
        <v>1207.0360552651557</v>
      </c>
      <c r="O10" s="45">
        <v>1147.8782017683943</v>
      </c>
      <c r="P10" s="45">
        <v>1083.487089888308</v>
      </c>
      <c r="Q10" s="45">
        <v>965.06417678197465</v>
      </c>
      <c r="R10" s="45">
        <v>841.5991131528607</v>
      </c>
      <c r="S10" s="45">
        <v>714.20248655002081</v>
      </c>
      <c r="T10" s="45">
        <v>594.88177099648397</v>
      </c>
      <c r="U10" s="45">
        <v>477.86704103378673</v>
      </c>
      <c r="V10" s="45">
        <v>378.23831590331844</v>
      </c>
    </row>
    <row r="11" spans="1:22" ht="15" customHeight="1" x14ac:dyDescent="0.2">
      <c r="A11" s="34" t="s">
        <v>8</v>
      </c>
      <c r="B11" s="45">
        <v>2153.5985666840388</v>
      </c>
      <c r="C11" s="45">
        <v>2191.857440600792</v>
      </c>
      <c r="D11" s="45">
        <v>2104.503666761274</v>
      </c>
      <c r="E11" s="45">
        <v>2008.7187465427439</v>
      </c>
      <c r="F11" s="45">
        <v>1900.7118703731353</v>
      </c>
      <c r="G11" s="45">
        <v>1802.8434570689501</v>
      </c>
      <c r="H11" s="45">
        <v>1653.7741620336774</v>
      </c>
      <c r="I11" s="45">
        <v>1537.0521077143746</v>
      </c>
      <c r="J11" s="45">
        <v>1402.5225150611477</v>
      </c>
      <c r="K11" s="45">
        <v>1258.3264879261967</v>
      </c>
      <c r="L11" s="45">
        <v>1140.6955048796358</v>
      </c>
      <c r="M11" s="45">
        <v>1048.3949461080761</v>
      </c>
      <c r="N11" s="45">
        <v>995.39716879641594</v>
      </c>
      <c r="O11" s="45">
        <v>914.67793551586556</v>
      </c>
      <c r="P11" s="45">
        <v>828.60187428622794</v>
      </c>
      <c r="Q11" s="45">
        <v>692.52516476710775</v>
      </c>
      <c r="R11" s="45">
        <v>558.1946136184614</v>
      </c>
      <c r="S11" s="45">
        <v>445.80701291620784</v>
      </c>
      <c r="T11" s="45">
        <v>325.19699460312978</v>
      </c>
      <c r="U11" s="45">
        <v>209.56780643556155</v>
      </c>
      <c r="V11" s="45">
        <v>126.75903988075859</v>
      </c>
    </row>
    <row r="13" spans="1:22" ht="15" customHeight="1" x14ac:dyDescent="0.25">
      <c r="A13" s="43" t="s">
        <v>454</v>
      </c>
      <c r="B13" s="146"/>
      <c r="C13" s="146"/>
      <c r="D13" s="146"/>
      <c r="E13" s="146"/>
      <c r="F13" s="146"/>
      <c r="G13" s="146"/>
      <c r="H13" s="146"/>
      <c r="I13" s="146"/>
      <c r="J13" s="146"/>
      <c r="K13" s="146"/>
      <c r="L13" s="146"/>
      <c r="M13" s="146"/>
      <c r="N13" s="146"/>
      <c r="O13" s="146"/>
      <c r="P13" s="146"/>
      <c r="Q13" s="146"/>
      <c r="R13" s="146"/>
      <c r="S13" s="146"/>
      <c r="T13" s="146"/>
      <c r="U13" s="146"/>
      <c r="V13" s="146"/>
    </row>
    <row r="14" spans="1:22" ht="15" customHeight="1" x14ac:dyDescent="0.2">
      <c r="A14" s="43" t="s">
        <v>444</v>
      </c>
      <c r="B14" s="43"/>
      <c r="C14" s="43"/>
      <c r="D14" s="43"/>
      <c r="E14" s="43"/>
      <c r="F14" s="43"/>
      <c r="G14" s="43"/>
      <c r="H14" s="43"/>
      <c r="I14" s="43"/>
      <c r="J14" s="43"/>
      <c r="K14" s="43"/>
      <c r="L14" s="43"/>
      <c r="M14" s="43"/>
      <c r="N14" s="43"/>
      <c r="O14" s="43"/>
      <c r="P14" s="43"/>
      <c r="Q14" s="43"/>
      <c r="R14" s="43"/>
      <c r="S14" s="43"/>
      <c r="T14" s="43"/>
      <c r="U14" s="43"/>
      <c r="V14" s="146"/>
    </row>
    <row r="15" spans="1:22" ht="15" customHeight="1" x14ac:dyDescent="0.2">
      <c r="A15" s="34" t="s">
        <v>2</v>
      </c>
      <c r="B15" s="62">
        <v>-2.537823770075364E-3</v>
      </c>
      <c r="C15" s="62">
        <v>-3.6503376157476244E-3</v>
      </c>
      <c r="D15" s="62">
        <v>-3.0664675246019502E-3</v>
      </c>
      <c r="E15" s="62">
        <v>-4.0217082689393488E-3</v>
      </c>
      <c r="F15" s="62">
        <v>-5.0267381680469377E-3</v>
      </c>
      <c r="G15" s="62">
        <v>-5.6445755389667972E-3</v>
      </c>
      <c r="H15" s="62">
        <v>-7.7081407935182065E-3</v>
      </c>
      <c r="I15" s="62">
        <v>-7.6928753304758993E-3</v>
      </c>
      <c r="J15" s="62">
        <v>-1.5264568629184523E-2</v>
      </c>
      <c r="K15" s="62">
        <v>-2.426333584846474E-2</v>
      </c>
      <c r="L15" s="62">
        <v>-3.2008574292226893E-2</v>
      </c>
      <c r="M15" s="62">
        <v>-4.2705372487432107E-2</v>
      </c>
      <c r="N15" s="62">
        <v>-4.9777332324337863E-2</v>
      </c>
      <c r="O15" s="62">
        <v>-5.3585728192066286E-2</v>
      </c>
      <c r="P15" s="62">
        <v>-5.8207575064701644E-2</v>
      </c>
      <c r="Q15" s="62">
        <v>-6.5201464133800555E-2</v>
      </c>
      <c r="R15" s="62">
        <v>-7.3259282801304726E-2</v>
      </c>
      <c r="S15" s="62">
        <v>-8.0772093754211294E-2</v>
      </c>
      <c r="T15" s="62">
        <v>-8.8706108600795294E-2</v>
      </c>
      <c r="U15" s="62">
        <v>-9.8548874577602294E-2</v>
      </c>
      <c r="V15" s="62">
        <v>-0.10839673575929371</v>
      </c>
    </row>
    <row r="16" spans="1:22" ht="15" customHeight="1" x14ac:dyDescent="0.2">
      <c r="A16" s="34" t="s">
        <v>3</v>
      </c>
      <c r="B16" s="62">
        <v>-2.53802098872041E-3</v>
      </c>
      <c r="C16" s="62">
        <v>-3.6671692079564685E-3</v>
      </c>
      <c r="D16" s="62">
        <v>-5.2892745995601915E-3</v>
      </c>
      <c r="E16" s="62">
        <v>-8.9327491571512003E-3</v>
      </c>
      <c r="F16" s="62">
        <v>-1.4625061940093571E-2</v>
      </c>
      <c r="G16" s="62">
        <v>-2.2031025584554945E-2</v>
      </c>
      <c r="H16" s="62">
        <v>-3.6124154338079861E-2</v>
      </c>
      <c r="I16" s="62">
        <v>-5.5280411808219937E-2</v>
      </c>
      <c r="J16" s="62">
        <v>-7.4520375529840616E-2</v>
      </c>
      <c r="K16" s="62">
        <v>-9.0860818315985428E-2</v>
      </c>
      <c r="L16" s="62">
        <v>-0.10533006330205036</v>
      </c>
      <c r="M16" s="62">
        <v>-0.11984859914190057</v>
      </c>
      <c r="N16" s="62">
        <v>-0.12870251089580179</v>
      </c>
      <c r="O16" s="62">
        <v>-0.1353571229027776</v>
      </c>
      <c r="P16" s="62">
        <v>-0.14154888942733646</v>
      </c>
      <c r="Q16" s="62">
        <v>-0.15636460299871979</v>
      </c>
      <c r="R16" s="62">
        <v>-0.17101781928732732</v>
      </c>
      <c r="S16" s="62">
        <v>-0.18542762181527767</v>
      </c>
      <c r="T16" s="62">
        <v>-0.20090715721676225</v>
      </c>
      <c r="U16" s="62">
        <v>-0.21806326140805746</v>
      </c>
      <c r="V16" s="62">
        <v>-0.23701840297189938</v>
      </c>
    </row>
    <row r="17" spans="1:24" ht="15" customHeight="1" x14ac:dyDescent="0.2">
      <c r="A17" s="34" t="s">
        <v>4</v>
      </c>
      <c r="B17" s="62">
        <v>-2.5382571837166399E-3</v>
      </c>
      <c r="C17" s="62">
        <v>-3.6740159665975027E-3</v>
      </c>
      <c r="D17" s="62">
        <v>-1.5298378025377082E-2</v>
      </c>
      <c r="E17" s="62">
        <v>-2.6131049495014658E-2</v>
      </c>
      <c r="F17" s="62">
        <v>-3.8946384979077264E-2</v>
      </c>
      <c r="G17" s="62">
        <v>-5.4415127460861079E-2</v>
      </c>
      <c r="H17" s="62">
        <v>-8.3639318388760958E-2</v>
      </c>
      <c r="I17" s="62">
        <v>-0.10924514919943461</v>
      </c>
      <c r="J17" s="62">
        <v>-0.13385222972478575</v>
      </c>
      <c r="K17" s="62">
        <v>-0.16145340808900266</v>
      </c>
      <c r="L17" s="62">
        <v>-0.18399608610533913</v>
      </c>
      <c r="M17" s="62">
        <v>-0.20423364481754863</v>
      </c>
      <c r="N17" s="62">
        <v>-0.21562607452689947</v>
      </c>
      <c r="O17" s="62">
        <v>-0.22541810635511339</v>
      </c>
      <c r="P17" s="62">
        <v>-0.23561322073953905</v>
      </c>
      <c r="Q17" s="62">
        <v>-0.25647299279422742</v>
      </c>
      <c r="R17" s="62">
        <v>-0.27903052630894204</v>
      </c>
      <c r="S17" s="62">
        <v>-0.30485175891325866</v>
      </c>
      <c r="T17" s="62">
        <v>-0.3323775171454264</v>
      </c>
      <c r="U17" s="62">
        <v>-0.36106776407630675</v>
      </c>
      <c r="V17" s="62">
        <v>-0.39015083642517473</v>
      </c>
    </row>
    <row r="18" spans="1:24" ht="15" customHeight="1" x14ac:dyDescent="0.2">
      <c r="A18" s="34" t="s">
        <v>5</v>
      </c>
      <c r="B18" s="62">
        <v>-2.5384961794982148E-3</v>
      </c>
      <c r="C18" s="62">
        <v>-8.31092739627462E-3</v>
      </c>
      <c r="D18" s="62">
        <v>-2.8183424527202936E-2</v>
      </c>
      <c r="E18" s="62">
        <v>-4.5146407718410483E-2</v>
      </c>
      <c r="F18" s="62">
        <v>-6.9529409871906298E-2</v>
      </c>
      <c r="G18" s="62">
        <v>-9.1650240349543013E-2</v>
      </c>
      <c r="H18" s="62">
        <v>-0.13061533648888815</v>
      </c>
      <c r="I18" s="62">
        <v>-0.16460070640927926</v>
      </c>
      <c r="J18" s="62">
        <v>-0.19828411997733075</v>
      </c>
      <c r="K18" s="62">
        <v>-0.23449543630419989</v>
      </c>
      <c r="L18" s="62">
        <v>-0.26058240453733839</v>
      </c>
      <c r="M18" s="62">
        <v>-0.28437168047859845</v>
      </c>
      <c r="N18" s="62">
        <v>-0.29963966001300057</v>
      </c>
      <c r="O18" s="62">
        <v>-0.31512883861234853</v>
      </c>
      <c r="P18" s="62">
        <v>-0.33322968056735119</v>
      </c>
      <c r="Q18" s="62">
        <v>-0.36500967432413861</v>
      </c>
      <c r="R18" s="62">
        <v>-0.40002642185840254</v>
      </c>
      <c r="S18" s="62">
        <v>-0.43618813291187081</v>
      </c>
      <c r="T18" s="62">
        <v>-0.47313695653104487</v>
      </c>
      <c r="U18" s="62">
        <v>-0.50830956236327429</v>
      </c>
      <c r="V18" s="62">
        <v>-0.54490310865519387</v>
      </c>
      <c r="X18" s="71" t="s">
        <v>221</v>
      </c>
    </row>
    <row r="19" spans="1:24" ht="15" customHeight="1" x14ac:dyDescent="0.3">
      <c r="A19" s="34" t="s">
        <v>6</v>
      </c>
      <c r="B19" s="62">
        <v>-2.5384848966288412E-3</v>
      </c>
      <c r="C19" s="62">
        <v>-1.3334930034291318E-2</v>
      </c>
      <c r="D19" s="62">
        <v>-4.1364765726622788E-2</v>
      </c>
      <c r="E19" s="62">
        <v>-6.7251471595307727E-2</v>
      </c>
      <c r="F19" s="62">
        <v>-9.8283733875258378E-2</v>
      </c>
      <c r="G19" s="62">
        <v>-0.12925476070725761</v>
      </c>
      <c r="H19" s="62">
        <v>-0.18081535714055977</v>
      </c>
      <c r="I19" s="62">
        <v>-0.21962836912203856</v>
      </c>
      <c r="J19" s="62">
        <v>-0.26202990305546769</v>
      </c>
      <c r="K19" s="62">
        <v>-0.30211270926528933</v>
      </c>
      <c r="L19" s="62">
        <v>-0.33797197476038848</v>
      </c>
      <c r="M19" s="62">
        <v>-0.36958428832545454</v>
      </c>
      <c r="N19" s="62">
        <v>-0.39058810362989693</v>
      </c>
      <c r="O19" s="62">
        <v>-0.41424510119197638</v>
      </c>
      <c r="P19" s="62">
        <v>-0.43830830764921397</v>
      </c>
      <c r="Q19" s="62">
        <v>-0.48012233736047621</v>
      </c>
      <c r="R19" s="62">
        <v>-0.52324790155680811</v>
      </c>
      <c r="S19" s="62">
        <v>-0.5656782846212588</v>
      </c>
      <c r="T19" s="62">
        <v>-0.61090081823343245</v>
      </c>
      <c r="U19" s="62">
        <v>-0.65759373696998646</v>
      </c>
      <c r="V19" s="62">
        <v>-0.70431234989695235</v>
      </c>
      <c r="X19" s="135" t="s">
        <v>429</v>
      </c>
    </row>
    <row r="20" spans="1:24" ht="15" customHeight="1" x14ac:dyDescent="0.2">
      <c r="A20" s="34" t="s">
        <v>7</v>
      </c>
      <c r="B20" s="62">
        <v>-2.5387481332814679E-3</v>
      </c>
      <c r="C20" s="62">
        <v>-2.1060344123691677E-2</v>
      </c>
      <c r="D20" s="62">
        <v>-5.3983123712815467E-2</v>
      </c>
      <c r="E20" s="62">
        <v>-8.928930055611646E-2</v>
      </c>
      <c r="F20" s="62">
        <v>-0.12982671328171036</v>
      </c>
      <c r="G20" s="62">
        <v>-0.1698308733136506</v>
      </c>
      <c r="H20" s="62">
        <v>-0.22695699528271501</v>
      </c>
      <c r="I20" s="62">
        <v>-0.27394295358670662</v>
      </c>
      <c r="J20" s="62">
        <v>-0.31989274346122337</v>
      </c>
      <c r="K20" s="62">
        <v>-0.37117623275409561</v>
      </c>
      <c r="L20" s="62">
        <v>-0.41574861269005914</v>
      </c>
      <c r="M20" s="62">
        <v>-0.45574625468366237</v>
      </c>
      <c r="N20" s="62">
        <v>-0.48448976153712631</v>
      </c>
      <c r="O20" s="62">
        <v>-0.51454169646817649</v>
      </c>
      <c r="P20" s="62">
        <v>-0.54556780377690683</v>
      </c>
      <c r="Q20" s="62">
        <v>-0.59488121992846699</v>
      </c>
      <c r="R20" s="62">
        <v>-0.64623194675350304</v>
      </c>
      <c r="S20" s="62">
        <v>-0.69954757168102499</v>
      </c>
      <c r="T20" s="62">
        <v>-0.74966197460607431</v>
      </c>
      <c r="U20" s="62">
        <v>-0.79881114783801987</v>
      </c>
      <c r="V20" s="62">
        <v>-0.84061986120091559</v>
      </c>
      <c r="X20" s="79"/>
    </row>
    <row r="21" spans="1:24" ht="15" customHeight="1" x14ac:dyDescent="0.2">
      <c r="A21" s="34" t="s">
        <v>8</v>
      </c>
      <c r="B21" s="62">
        <v>-2.5389562647866507E-3</v>
      </c>
      <c r="C21" s="62">
        <v>-2.8372791717103569E-2</v>
      </c>
      <c r="D21" s="62">
        <v>-7.0185833304485801E-2</v>
      </c>
      <c r="E21" s="62">
        <v>-0.11210229928974703</v>
      </c>
      <c r="F21" s="62">
        <v>-0.1620499509174303</v>
      </c>
      <c r="G21" s="62">
        <v>-0.20802991363852544</v>
      </c>
      <c r="H21" s="62">
        <v>-0.267960367510372</v>
      </c>
      <c r="I21" s="62">
        <v>-0.32236816330945184</v>
      </c>
      <c r="J21" s="62">
        <v>-0.38025914691519713</v>
      </c>
      <c r="K21" s="62">
        <v>-0.44183141713127133</v>
      </c>
      <c r="L21" s="62">
        <v>-0.49655071801168821</v>
      </c>
      <c r="M21" s="62">
        <v>-0.54391219047468675</v>
      </c>
      <c r="N21" s="62">
        <v>-0.57487812430028351</v>
      </c>
      <c r="O21" s="62">
        <v>-0.61316627655316724</v>
      </c>
      <c r="P21" s="62">
        <v>-0.65247082956449609</v>
      </c>
      <c r="Q21" s="62">
        <v>-0.7092888155326581</v>
      </c>
      <c r="R21" s="62">
        <v>-0.76536165651042376</v>
      </c>
      <c r="S21" s="62">
        <v>-0.81245682825983512</v>
      </c>
      <c r="T21" s="62">
        <v>-0.86315066713740707</v>
      </c>
      <c r="U21" s="62">
        <v>-0.91176895913209965</v>
      </c>
      <c r="V21" s="62">
        <v>-0.94658692014851809</v>
      </c>
      <c r="X21" s="71" t="s">
        <v>256</v>
      </c>
    </row>
    <row r="22" spans="1:24" ht="15" customHeight="1" x14ac:dyDescent="0.3">
      <c r="X22" s="135" t="s">
        <v>420</v>
      </c>
    </row>
  </sheetData>
  <pageMargins left="0.7" right="0.7" top="0.75" bottom="0.75" header="0.3" footer="0.3"/>
  <pageSetup pageOrder="overThenDown"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80" zoomScaleNormal="80" workbookViewId="0">
      <selection activeCell="C15" sqref="C15"/>
    </sheetView>
  </sheetViews>
  <sheetFormatPr defaultRowHeight="15" customHeight="1" x14ac:dyDescent="0.2"/>
  <cols>
    <col min="1" max="4" width="21.5703125" style="34" customWidth="1"/>
    <col min="5" max="16384" width="9.140625" style="34"/>
  </cols>
  <sheetData>
    <row r="1" spans="1:5" ht="63.75" x14ac:dyDescent="0.2">
      <c r="A1" s="146"/>
      <c r="B1" s="174" t="s">
        <v>351</v>
      </c>
      <c r="C1" s="174"/>
      <c r="D1" s="47" t="s">
        <v>352</v>
      </c>
      <c r="E1" s="15"/>
    </row>
    <row r="2" spans="1:5" ht="16.7" customHeight="1" x14ac:dyDescent="0.2">
      <c r="A2" s="43"/>
      <c r="B2" s="47" t="s">
        <v>436</v>
      </c>
      <c r="C2" s="43" t="s">
        <v>43</v>
      </c>
      <c r="D2" s="47"/>
      <c r="E2" s="15"/>
    </row>
    <row r="3" spans="1:5" ht="25.5" x14ac:dyDescent="0.2">
      <c r="A3" s="43" t="s">
        <v>0</v>
      </c>
      <c r="B3" s="70" t="s">
        <v>345</v>
      </c>
      <c r="C3" s="47" t="s">
        <v>432</v>
      </c>
      <c r="D3" s="47" t="s">
        <v>442</v>
      </c>
    </row>
    <row r="4" spans="1:5" ht="15" customHeight="1" x14ac:dyDescent="0.2">
      <c r="A4" s="34" t="s">
        <v>1</v>
      </c>
      <c r="B4" s="51">
        <v>5.0893991180089708</v>
      </c>
      <c r="C4" s="51">
        <v>6205.0935144624464</v>
      </c>
      <c r="D4" s="136">
        <v>6.3475304672772598E-2</v>
      </c>
    </row>
    <row r="5" spans="1:5" ht="15" customHeight="1" x14ac:dyDescent="0.2">
      <c r="A5" s="34" t="s">
        <v>2</v>
      </c>
      <c r="B5" s="51">
        <v>11.3196277052295</v>
      </c>
      <c r="C5" s="51">
        <v>6575.0802447673304</v>
      </c>
      <c r="D5" s="136">
        <v>6.5829281225182723E-2</v>
      </c>
    </row>
    <row r="6" spans="1:5" ht="15" customHeight="1" x14ac:dyDescent="0.2">
      <c r="A6" s="34" t="s">
        <v>3</v>
      </c>
      <c r="B6" s="51">
        <v>24.361029796287955</v>
      </c>
      <c r="C6" s="51">
        <v>8166.4949568266984</v>
      </c>
      <c r="D6" s="136">
        <v>6.8611668502557288E-2</v>
      </c>
    </row>
    <row r="7" spans="1:5" ht="15" customHeight="1" x14ac:dyDescent="0.2">
      <c r="A7" s="34" t="s">
        <v>4</v>
      </c>
      <c r="B7" s="51">
        <v>37.046124351762856</v>
      </c>
      <c r="C7" s="51">
        <v>9363.0585570044386</v>
      </c>
      <c r="D7" s="136">
        <v>7.0088950202617586E-2</v>
      </c>
    </row>
    <row r="8" spans="1:5" ht="15" customHeight="1" x14ac:dyDescent="0.2">
      <c r="A8" s="34" t="s">
        <v>5</v>
      </c>
      <c r="B8" s="51">
        <v>45.062069646348206</v>
      </c>
      <c r="C8" s="51">
        <v>10551.818968279031</v>
      </c>
      <c r="D8" s="136">
        <v>7.0565120573207893E-2</v>
      </c>
    </row>
    <row r="9" spans="1:5" ht="15" customHeight="1" x14ac:dyDescent="0.2">
      <c r="A9" s="34" t="s">
        <v>6</v>
      </c>
      <c r="B9" s="51">
        <v>69.085380461035811</v>
      </c>
      <c r="C9" s="51">
        <v>22443.859146110412</v>
      </c>
      <c r="D9" s="136">
        <v>7.5297794630561424E-2</v>
      </c>
    </row>
    <row r="10" spans="1:5" ht="15" customHeight="1" x14ac:dyDescent="0.2">
      <c r="A10" s="34" t="s">
        <v>7</v>
      </c>
      <c r="B10" s="51">
        <v>118.66666931633621</v>
      </c>
      <c r="C10" s="51">
        <v>50333.032128990402</v>
      </c>
      <c r="D10" s="136">
        <v>8.5714948187318105E-2</v>
      </c>
    </row>
    <row r="11" spans="1:5" ht="15" customHeight="1" x14ac:dyDescent="0.2">
      <c r="A11" s="34" t="s">
        <v>8</v>
      </c>
      <c r="B11" s="51">
        <v>197.1645273643046</v>
      </c>
      <c r="C11" s="51">
        <v>85044.829329126806</v>
      </c>
      <c r="D11" s="136">
        <v>0.10130957875491942</v>
      </c>
    </row>
    <row r="17" spans="6:6" ht="15" customHeight="1" x14ac:dyDescent="0.2">
      <c r="F17" s="15" t="s">
        <v>214</v>
      </c>
    </row>
    <row r="18" spans="6:6" ht="15" customHeight="1" x14ac:dyDescent="0.2">
      <c r="F18" s="135" t="s">
        <v>351</v>
      </c>
    </row>
    <row r="19" spans="6:6" ht="15" customHeight="1" x14ac:dyDescent="0.2">
      <c r="F19" s="135" t="s">
        <v>352</v>
      </c>
    </row>
    <row r="36" spans="6:6" ht="15" customHeight="1" x14ac:dyDescent="0.2">
      <c r="F36" s="15" t="s">
        <v>215</v>
      </c>
    </row>
  </sheetData>
  <mergeCells count="1">
    <mergeCell ref="B1:C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I1" zoomScale="80" zoomScaleNormal="80" workbookViewId="0">
      <selection activeCell="S25" sqref="S25"/>
    </sheetView>
  </sheetViews>
  <sheetFormatPr defaultRowHeight="15" customHeight="1" x14ac:dyDescent="0.2"/>
  <cols>
    <col min="1" max="1" width="9.140625" style="34"/>
    <col min="2" max="6" width="15.7109375" style="34" customWidth="1"/>
    <col min="7" max="7" width="12.7109375" style="34" customWidth="1"/>
    <col min="8" max="15" width="15.7109375" style="34" customWidth="1"/>
    <col min="16" max="16384" width="9.140625" style="34"/>
  </cols>
  <sheetData>
    <row r="1" spans="1:15" ht="15" customHeight="1" x14ac:dyDescent="0.2">
      <c r="A1" s="146"/>
      <c r="B1" s="43" t="s">
        <v>455</v>
      </c>
      <c r="C1" s="146"/>
      <c r="D1" s="146"/>
      <c r="E1" s="146"/>
      <c r="F1" s="146"/>
      <c r="G1" s="146"/>
      <c r="H1" s="43" t="s">
        <v>456</v>
      </c>
      <c r="I1" s="146"/>
      <c r="J1" s="146"/>
      <c r="K1" s="146"/>
      <c r="L1" s="146"/>
      <c r="M1" s="146"/>
      <c r="N1" s="146"/>
      <c r="O1" s="146"/>
    </row>
    <row r="2" spans="1:15" ht="15" customHeight="1" x14ac:dyDescent="0.2">
      <c r="A2" s="43"/>
      <c r="B2" s="43" t="s">
        <v>437</v>
      </c>
      <c r="C2" s="43"/>
      <c r="D2" s="43"/>
      <c r="E2" s="43"/>
      <c r="F2" s="43"/>
      <c r="G2" s="43"/>
      <c r="H2" s="43" t="s">
        <v>346</v>
      </c>
      <c r="I2" s="43"/>
      <c r="J2" s="43"/>
      <c r="K2" s="43"/>
      <c r="L2" s="43"/>
      <c r="M2" s="43"/>
      <c r="N2" s="43"/>
      <c r="O2" s="43"/>
    </row>
    <row r="3" spans="1:15" s="103" customFormat="1" ht="38.25" x14ac:dyDescent="0.2">
      <c r="A3" s="47" t="s">
        <v>48</v>
      </c>
      <c r="B3" s="61" t="s">
        <v>25</v>
      </c>
      <c r="C3" s="61" t="s">
        <v>77</v>
      </c>
      <c r="D3" s="61" t="s">
        <v>78</v>
      </c>
      <c r="E3" s="61" t="s">
        <v>79</v>
      </c>
      <c r="F3" s="61" t="s">
        <v>80</v>
      </c>
      <c r="G3" s="61"/>
      <c r="H3" s="61" t="s">
        <v>25</v>
      </c>
      <c r="I3" s="61" t="s">
        <v>77</v>
      </c>
      <c r="J3" s="61" t="s">
        <v>78</v>
      </c>
      <c r="K3" s="61" t="s">
        <v>79</v>
      </c>
      <c r="L3" s="61" t="s">
        <v>24</v>
      </c>
      <c r="M3" s="61" t="s">
        <v>347</v>
      </c>
      <c r="N3" s="61" t="s">
        <v>348</v>
      </c>
      <c r="O3" s="61" t="s">
        <v>349</v>
      </c>
    </row>
    <row r="4" spans="1:15" ht="15" customHeight="1" x14ac:dyDescent="0.2">
      <c r="A4" s="15" t="s">
        <v>0</v>
      </c>
    </row>
    <row r="5" spans="1:15" ht="15" customHeight="1" x14ac:dyDescent="0.2">
      <c r="A5" s="34" t="s">
        <v>1</v>
      </c>
      <c r="B5" s="51">
        <v>27.697478827448759</v>
      </c>
      <c r="C5" s="51">
        <v>751.62110431158862</v>
      </c>
      <c r="D5" s="51">
        <v>104.42386003837152</v>
      </c>
      <c r="E5" s="51">
        <v>91.002418806980756</v>
      </c>
      <c r="F5" s="51">
        <v>3894.4214936596718</v>
      </c>
      <c r="H5" s="51">
        <v>27.697478827448755</v>
      </c>
      <c r="I5" s="51">
        <v>751.62110431158828</v>
      </c>
      <c r="J5" s="51">
        <v>114.29851309317077</v>
      </c>
      <c r="K5" s="51">
        <v>12.679092301086003</v>
      </c>
      <c r="L5" s="51">
        <v>906.29618853329384</v>
      </c>
      <c r="M5" s="51">
        <v>781.3699960578333</v>
      </c>
      <c r="N5" s="51">
        <v>900</v>
      </c>
      <c r="O5" s="51">
        <v>0.15182308578609183</v>
      </c>
    </row>
    <row r="6" spans="1:15" ht="15" customHeight="1" x14ac:dyDescent="0.2">
      <c r="A6" s="34" t="s">
        <v>2</v>
      </c>
      <c r="B6" s="51">
        <v>30.865113362620349</v>
      </c>
      <c r="C6" s="51">
        <v>700.69409060381713</v>
      </c>
      <c r="D6" s="51">
        <v>127.6149442271674</v>
      </c>
      <c r="E6" s="51">
        <v>207.6431740960351</v>
      </c>
      <c r="F6" s="51">
        <v>3630.2053084046775</v>
      </c>
      <c r="H6" s="51">
        <v>30.865113362620352</v>
      </c>
      <c r="I6" s="51">
        <v>700.69409060381702</v>
      </c>
      <c r="J6" s="51">
        <v>137.26697649265657</v>
      </c>
      <c r="K6" s="51">
        <v>35.748751407056496</v>
      </c>
      <c r="L6" s="51">
        <v>904.57493186615045</v>
      </c>
      <c r="M6" s="51">
        <v>781.3699960578333</v>
      </c>
      <c r="N6" s="51">
        <v>900</v>
      </c>
      <c r="O6" s="51">
        <v>0.15182308578609183</v>
      </c>
    </row>
    <row r="7" spans="1:15" ht="15" customHeight="1" x14ac:dyDescent="0.2">
      <c r="A7" s="34" t="s">
        <v>3</v>
      </c>
      <c r="B7" s="51">
        <v>41.943355097750661</v>
      </c>
      <c r="C7" s="51">
        <v>657.41788751830109</v>
      </c>
      <c r="D7" s="51">
        <v>148.32703923601358</v>
      </c>
      <c r="E7" s="51">
        <v>303.16697035264775</v>
      </c>
      <c r="F7" s="51">
        <v>3343.1910465894448</v>
      </c>
      <c r="H7" s="51">
        <v>41.943355097750661</v>
      </c>
      <c r="I7" s="51">
        <v>657.41788751830086</v>
      </c>
      <c r="J7" s="51">
        <v>154.39454329551069</v>
      </c>
      <c r="K7" s="51">
        <v>48.284717734648325</v>
      </c>
      <c r="L7" s="51">
        <v>902.0405036462106</v>
      </c>
      <c r="M7" s="51">
        <v>781.3699960578333</v>
      </c>
      <c r="N7" s="51">
        <v>900</v>
      </c>
      <c r="O7" s="51">
        <v>0.15182308578609183</v>
      </c>
    </row>
    <row r="8" spans="1:15" ht="15" customHeight="1" x14ac:dyDescent="0.2">
      <c r="A8" s="34" t="s">
        <v>4</v>
      </c>
      <c r="B8" s="51">
        <v>60.12551298136745</v>
      </c>
      <c r="C8" s="51">
        <v>605.44504949937232</v>
      </c>
      <c r="D8" s="51">
        <v>165.02101337961315</v>
      </c>
      <c r="E8" s="51">
        <v>419.02642648979753</v>
      </c>
      <c r="F8" s="51">
        <v>3013.5797381995999</v>
      </c>
      <c r="H8" s="51">
        <v>60.12551298136745</v>
      </c>
      <c r="I8" s="51">
        <v>605.4450494993722</v>
      </c>
      <c r="J8" s="51">
        <v>168.67890095448783</v>
      </c>
      <c r="K8" s="51">
        <v>66.725484366335593</v>
      </c>
      <c r="L8" s="51">
        <v>900.97494780156308</v>
      </c>
      <c r="M8" s="51">
        <v>781.3699960578333</v>
      </c>
      <c r="N8" s="51">
        <v>900</v>
      </c>
      <c r="O8" s="51">
        <v>0.15182308578609183</v>
      </c>
    </row>
    <row r="9" spans="1:15" ht="15" customHeight="1" x14ac:dyDescent="0.2">
      <c r="A9" s="34" t="s">
        <v>5</v>
      </c>
      <c r="B9" s="51">
        <v>74.238349996427289</v>
      </c>
      <c r="C9" s="51">
        <v>551.82390357534405</v>
      </c>
      <c r="D9" s="51">
        <v>200.85399321888883</v>
      </c>
      <c r="E9" s="51">
        <v>482.22534702465208</v>
      </c>
      <c r="F9" s="51">
        <v>2815.0505282705444</v>
      </c>
      <c r="H9" s="51">
        <v>74.238349996427289</v>
      </c>
      <c r="I9" s="51">
        <v>551.82390357534393</v>
      </c>
      <c r="J9" s="51">
        <v>203.15034023788402</v>
      </c>
      <c r="K9" s="51">
        <v>72.111847779282741</v>
      </c>
      <c r="L9" s="51">
        <v>901.32444158893793</v>
      </c>
      <c r="M9" s="51">
        <v>781.3699960578333</v>
      </c>
      <c r="N9" s="51">
        <v>900</v>
      </c>
      <c r="O9" s="51">
        <v>0.15182308578609183</v>
      </c>
    </row>
    <row r="10" spans="1:15" ht="15" customHeight="1" x14ac:dyDescent="0.2">
      <c r="A10" s="34" t="s">
        <v>6</v>
      </c>
      <c r="B10" s="51">
        <v>103.27696332175111</v>
      </c>
      <c r="C10" s="51">
        <v>483.12300903711565</v>
      </c>
      <c r="D10" s="51">
        <v>240.50378188058858</v>
      </c>
      <c r="E10" s="51">
        <v>550.53113341323717</v>
      </c>
      <c r="F10" s="51">
        <v>2629.3392694708259</v>
      </c>
      <c r="H10" s="51">
        <v>103.27696332175111</v>
      </c>
      <c r="I10" s="51">
        <v>483.12300903711548</v>
      </c>
      <c r="J10" s="51">
        <v>237.24959489109455</v>
      </c>
      <c r="K10" s="51">
        <v>77.940167747751943</v>
      </c>
      <c r="L10" s="51">
        <v>901.58973499771309</v>
      </c>
      <c r="M10" s="51">
        <v>781.3699960578333</v>
      </c>
      <c r="N10" s="51">
        <v>900</v>
      </c>
      <c r="O10" s="51">
        <v>0.15182308578609183</v>
      </c>
    </row>
    <row r="11" spans="1:15" ht="15" customHeight="1" x14ac:dyDescent="0.2">
      <c r="A11" s="34" t="s">
        <v>7</v>
      </c>
      <c r="B11" s="51">
        <v>122.24637549611131</v>
      </c>
      <c r="C11" s="51">
        <v>410.16489231698989</v>
      </c>
      <c r="D11" s="51">
        <v>289.65345104859239</v>
      </c>
      <c r="E11" s="51">
        <v>629.06643414427936</v>
      </c>
      <c r="F11" s="51">
        <v>2468.7225842222424</v>
      </c>
      <c r="H11" s="51">
        <v>122.2463754961113</v>
      </c>
      <c r="I11" s="51">
        <v>410.16489231698972</v>
      </c>
      <c r="J11" s="51">
        <v>282.40095544021437</v>
      </c>
      <c r="K11" s="51">
        <v>88.410932970764094</v>
      </c>
      <c r="L11" s="51">
        <v>903.2231562240795</v>
      </c>
      <c r="M11" s="51">
        <v>781.3699960578333</v>
      </c>
      <c r="N11" s="51">
        <v>900</v>
      </c>
      <c r="O11" s="51">
        <v>0.15182308578609183</v>
      </c>
    </row>
    <row r="12" spans="1:15" ht="15" customHeight="1" x14ac:dyDescent="0.2">
      <c r="A12" s="34" t="s">
        <v>8</v>
      </c>
      <c r="B12" s="51">
        <v>142.41844869365175</v>
      </c>
      <c r="C12" s="51">
        <v>338.3551999074175</v>
      </c>
      <c r="D12" s="51">
        <v>352.09567164450533</v>
      </c>
      <c r="E12" s="51">
        <v>704.13655869920899</v>
      </c>
      <c r="F12" s="51">
        <v>2342.0358111332275</v>
      </c>
      <c r="H12" s="51">
        <v>142.4184486936517</v>
      </c>
      <c r="I12" s="51">
        <v>338.35519990741744</v>
      </c>
      <c r="J12" s="51">
        <v>337.22551990607161</v>
      </c>
      <c r="K12" s="51">
        <v>95.368032586307692</v>
      </c>
      <c r="L12" s="51">
        <v>913.36720109344833</v>
      </c>
      <c r="M12" s="51">
        <v>781.3699960578333</v>
      </c>
      <c r="N12" s="51">
        <v>900</v>
      </c>
      <c r="O12" s="51">
        <v>0.15182308578609183</v>
      </c>
    </row>
    <row r="20" spans="17:17" ht="15" customHeight="1" x14ac:dyDescent="0.2">
      <c r="Q20" s="71" t="s">
        <v>222</v>
      </c>
    </row>
    <row r="21" spans="17:17" ht="15" customHeight="1" x14ac:dyDescent="0.2">
      <c r="Q21" s="135" t="s">
        <v>421</v>
      </c>
    </row>
  </sheetData>
  <pageMargins left="0.7" right="0.7" top="0.75" bottom="0.75" header="0.3" footer="0.3"/>
  <pageSetup orientation="landscape" r:id="rId1"/>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0" zoomScaleNormal="80" workbookViewId="0">
      <selection activeCell="C25" sqref="C25"/>
    </sheetView>
  </sheetViews>
  <sheetFormatPr defaultRowHeight="15" customHeight="1" x14ac:dyDescent="0.2"/>
  <cols>
    <col min="1" max="4" width="15.7109375" style="34" customWidth="1"/>
    <col min="5" max="5" width="3.7109375" style="34" customWidth="1"/>
    <col min="6" max="9" width="15.7109375" style="34" customWidth="1"/>
    <col min="10" max="16384" width="9.140625" style="34"/>
  </cols>
  <sheetData>
    <row r="1" spans="1:11" ht="33" customHeight="1" x14ac:dyDescent="0.2">
      <c r="A1" s="43" t="s">
        <v>48</v>
      </c>
      <c r="B1" s="174" t="s">
        <v>422</v>
      </c>
      <c r="C1" s="174"/>
      <c r="D1" s="174"/>
      <c r="E1" s="43"/>
      <c r="F1" s="174" t="s">
        <v>423</v>
      </c>
      <c r="G1" s="174"/>
      <c r="H1" s="174"/>
      <c r="I1" s="174"/>
    </row>
    <row r="2" spans="1:11" ht="40.5" customHeight="1" x14ac:dyDescent="0.2">
      <c r="A2" s="47" t="s">
        <v>457</v>
      </c>
      <c r="B2" s="43" t="s">
        <v>82</v>
      </c>
      <c r="C2" s="43" t="s">
        <v>83</v>
      </c>
      <c r="D2" s="43" t="s">
        <v>84</v>
      </c>
      <c r="E2" s="43"/>
      <c r="F2" s="47" t="s">
        <v>85</v>
      </c>
      <c r="G2" s="47" t="s">
        <v>81</v>
      </c>
      <c r="H2" s="47" t="s">
        <v>25</v>
      </c>
      <c r="I2" s="47" t="s">
        <v>24</v>
      </c>
    </row>
    <row r="3" spans="1:11" ht="15" customHeight="1" x14ac:dyDescent="0.2">
      <c r="A3" s="15" t="s">
        <v>0</v>
      </c>
    </row>
    <row r="4" spans="1:11" ht="15" customHeight="1" x14ac:dyDescent="0.2">
      <c r="A4" s="34" t="s">
        <v>1</v>
      </c>
      <c r="B4" s="45">
        <v>44.744151299248344</v>
      </c>
      <c r="C4" s="45">
        <v>11.186037824812086</v>
      </c>
      <c r="D4" s="45">
        <v>5.9237012376551847</v>
      </c>
      <c r="E4" s="45"/>
      <c r="F4" s="52">
        <v>27.874491243062245</v>
      </c>
      <c r="G4" s="52">
        <v>29.86474230208778</v>
      </c>
      <c r="H4" s="52">
        <v>4.1146568165656019</v>
      </c>
      <c r="I4" s="52">
        <f>SUM(F4:H4)</f>
        <v>61.853890361715628</v>
      </c>
    </row>
    <row r="5" spans="1:11" ht="15" customHeight="1" x14ac:dyDescent="0.2">
      <c r="A5" s="34" t="s">
        <v>2</v>
      </c>
      <c r="B5" s="45">
        <v>44.744151299248337</v>
      </c>
      <c r="C5" s="45">
        <v>11.186037824812084</v>
      </c>
      <c r="D5" s="45">
        <v>13.723157064527809</v>
      </c>
      <c r="E5" s="45"/>
      <c r="F5" s="52">
        <v>32.831760311451227</v>
      </c>
      <c r="G5" s="52">
        <v>29.720864081350769</v>
      </c>
      <c r="H5" s="52">
        <v>7.1007217957862547</v>
      </c>
      <c r="I5" s="52">
        <f t="shared" ref="I5:I11" si="0">SUM(F5:H5)</f>
        <v>69.653346188588245</v>
      </c>
    </row>
    <row r="6" spans="1:11" ht="15" customHeight="1" x14ac:dyDescent="0.2">
      <c r="A6" s="34" t="s">
        <v>3</v>
      </c>
      <c r="B6" s="45">
        <v>44.744151299248337</v>
      </c>
      <c r="C6" s="45">
        <v>11.186037824812084</v>
      </c>
      <c r="D6" s="45">
        <v>19.632535872049385</v>
      </c>
      <c r="E6" s="45"/>
      <c r="F6" s="52">
        <v>33.56007545668681</v>
      </c>
      <c r="G6" s="52">
        <v>32.99835540027739</v>
      </c>
      <c r="H6" s="52">
        <v>9.3756764638263519</v>
      </c>
      <c r="I6" s="52">
        <f t="shared" si="0"/>
        <v>75.934107320790559</v>
      </c>
    </row>
    <row r="7" spans="1:11" ht="15" customHeight="1" x14ac:dyDescent="0.2">
      <c r="A7" s="34" t="s">
        <v>4</v>
      </c>
      <c r="B7" s="45">
        <v>44.744151299248351</v>
      </c>
      <c r="C7" s="45">
        <v>11.186037824812088</v>
      </c>
      <c r="D7" s="45">
        <v>28.082658548607629</v>
      </c>
      <c r="E7" s="45"/>
      <c r="F7" s="52">
        <v>36.130860818308065</v>
      </c>
      <c r="G7" s="52">
        <v>33.493755315430946</v>
      </c>
      <c r="H7" s="52">
        <v>14.889844361922357</v>
      </c>
      <c r="I7" s="52">
        <f t="shared" si="0"/>
        <v>84.514460495661368</v>
      </c>
    </row>
    <row r="8" spans="1:11" ht="15" customHeight="1" x14ac:dyDescent="0.2">
      <c r="A8" s="34" t="s">
        <v>5</v>
      </c>
      <c r="B8" s="45">
        <v>44.744151299248337</v>
      </c>
      <c r="C8" s="45">
        <v>11.186037824812084</v>
      </c>
      <c r="D8" s="45">
        <v>31.791761182236922</v>
      </c>
      <c r="E8" s="45"/>
      <c r="F8" s="52">
        <v>36.296183293440627</v>
      </c>
      <c r="G8" s="52">
        <v>36.150105423405762</v>
      </c>
      <c r="H8" s="52">
        <v>15.826860125743311</v>
      </c>
      <c r="I8" s="52">
        <f t="shared" si="0"/>
        <v>88.273148842589706</v>
      </c>
    </row>
    <row r="9" spans="1:11" ht="15" customHeight="1" x14ac:dyDescent="0.2">
      <c r="A9" s="34" t="s">
        <v>6</v>
      </c>
      <c r="B9" s="45">
        <v>44.744151299248337</v>
      </c>
      <c r="C9" s="45">
        <v>11.186037824812084</v>
      </c>
      <c r="D9" s="45">
        <v>36.544213977466811</v>
      </c>
      <c r="E9" s="45"/>
      <c r="F9" s="52">
        <v>36.898831609073319</v>
      </c>
      <c r="G9" s="52">
        <v>39.394354280072996</v>
      </c>
      <c r="H9" s="52">
        <v>16.595433663326205</v>
      </c>
      <c r="I9" s="52">
        <f t="shared" si="0"/>
        <v>92.88861955247252</v>
      </c>
    </row>
    <row r="10" spans="1:11" ht="15" customHeight="1" x14ac:dyDescent="0.2">
      <c r="A10" s="34" t="s">
        <v>7</v>
      </c>
      <c r="B10" s="45">
        <v>44.744151299248351</v>
      </c>
      <c r="C10" s="45">
        <v>11.186037824812088</v>
      </c>
      <c r="D10" s="45">
        <v>40.00231953107388</v>
      </c>
      <c r="E10" s="45"/>
      <c r="F10" s="52">
        <v>37.930284663513049</v>
      </c>
      <c r="G10" s="52">
        <v>40.781251434058689</v>
      </c>
      <c r="H10" s="52">
        <v>18.849339430553783</v>
      </c>
      <c r="I10" s="52">
        <f t="shared" si="0"/>
        <v>97.560875528125521</v>
      </c>
    </row>
    <row r="11" spans="1:11" ht="15" customHeight="1" x14ac:dyDescent="0.2">
      <c r="A11" s="34" t="s">
        <v>8</v>
      </c>
      <c r="B11" s="45">
        <v>44.744151299248351</v>
      </c>
      <c r="C11" s="45">
        <v>11.186037824812088</v>
      </c>
      <c r="D11" s="45">
        <v>44.600727286648151</v>
      </c>
      <c r="E11" s="45"/>
      <c r="F11" s="52">
        <v>35.987124233264382</v>
      </c>
      <c r="G11" s="52">
        <v>42.309742249164522</v>
      </c>
      <c r="H11" s="52">
        <v>28.746748474194472</v>
      </c>
      <c r="I11" s="52">
        <f t="shared" si="0"/>
        <v>107.04361495662337</v>
      </c>
    </row>
    <row r="16" spans="1:11" ht="15" customHeight="1" x14ac:dyDescent="0.2">
      <c r="K16" s="71" t="s">
        <v>223</v>
      </c>
    </row>
    <row r="17" spans="11:11" ht="15" customHeight="1" x14ac:dyDescent="0.2">
      <c r="K17" s="135" t="s">
        <v>422</v>
      </c>
    </row>
    <row r="18" spans="11:11" ht="15" customHeight="1" x14ac:dyDescent="0.2">
      <c r="K18" s="135" t="s">
        <v>423</v>
      </c>
    </row>
    <row r="20" spans="11:11" ht="15" customHeight="1" x14ac:dyDescent="0.2">
      <c r="K20" s="71" t="s">
        <v>263</v>
      </c>
    </row>
    <row r="21" spans="11:11" ht="15" customHeight="1" x14ac:dyDescent="0.2">
      <c r="K21" s="135" t="s">
        <v>422</v>
      </c>
    </row>
    <row r="22" spans="11:11" ht="15" customHeight="1" x14ac:dyDescent="0.2">
      <c r="K22" s="135" t="s">
        <v>423</v>
      </c>
    </row>
  </sheetData>
  <mergeCells count="2">
    <mergeCell ref="B1:D1"/>
    <mergeCell ref="F1:I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Contents</vt:lpstr>
      <vt:lpstr>Fig. 1-2</vt:lpstr>
      <vt:lpstr>Fig. 2-1</vt:lpstr>
      <vt:lpstr>Fig. 2-2 (Fig. ES-3)</vt:lpstr>
      <vt:lpstr>Fig. 2-3</vt:lpstr>
      <vt:lpstr>Fig. 2-4 (Fig. A-15)</vt:lpstr>
      <vt:lpstr>Fig. 2-5 (Fig. ES-8)</vt:lpstr>
      <vt:lpstr>Fig. 2-6</vt:lpstr>
      <vt:lpstr>Fig. 2-7 (Fig. ES-7)</vt:lpstr>
      <vt:lpstr>Fig. 2-8</vt:lpstr>
      <vt:lpstr>Fig. 2-9</vt:lpstr>
      <vt:lpstr>Fig. 3-2 </vt:lpstr>
      <vt:lpstr>Fig. 3-3</vt:lpstr>
      <vt:lpstr>Fig. 3-6</vt:lpstr>
      <vt:lpstr>Fig. 3-7 (Fig. ES-5)</vt:lpstr>
      <vt:lpstr>Fig. 3-8</vt:lpstr>
      <vt:lpstr>Fig. 3-10</vt:lpstr>
      <vt:lpstr>Fig. 3-11</vt:lpstr>
      <vt:lpstr>Fig. 3-12</vt:lpstr>
      <vt:lpstr>Fig. 3-13</vt:lpstr>
      <vt:lpstr>Fig. 3-14</vt:lpstr>
      <vt:lpstr>Fig. 3-15</vt:lpstr>
      <vt:lpstr>Fig. 3-16</vt:lpstr>
      <vt:lpstr>Fig. 4-1 (Fig. ES-6a)</vt:lpstr>
      <vt:lpstr>Fig. 4-2 (Fig. ES-6b)</vt:lpstr>
      <vt:lpstr>Fig. 4-4</vt:lpstr>
      <vt:lpstr>Fig. 4-5</vt:lpstr>
      <vt:lpstr>Fig. 4-6</vt:lpstr>
      <vt:lpstr>Fig. 5-1 (Fig. A-18 and ES-10)</vt:lpstr>
      <vt:lpstr>Fig. A-2</vt:lpstr>
      <vt:lpstr>Fig. A-3</vt:lpstr>
      <vt:lpstr>Fig. A-4</vt:lpstr>
      <vt:lpstr>Fig. A-5</vt:lpstr>
      <vt:lpstr>Fig. A-6</vt:lpstr>
      <vt:lpstr>Fig. A-7</vt:lpstr>
      <vt:lpstr>Fig. A-8</vt:lpstr>
      <vt:lpstr>Fig. A-9</vt:lpstr>
      <vt:lpstr>Fig. A-11</vt:lpstr>
      <vt:lpstr>Fig. A-12</vt:lpstr>
      <vt:lpstr>Fig. A-13</vt:lpstr>
      <vt:lpstr>Fig. A-14</vt:lpstr>
      <vt:lpstr>Fig. A-16</vt:lpstr>
      <vt:lpstr>Fig. A-17</vt:lpstr>
      <vt:lpstr>Fig. A-19</vt:lpstr>
      <vt:lpstr>Fig. A-20</vt:lpstr>
      <vt:lpstr>Fig. A-21</vt:lpstr>
      <vt:lpstr>Transmission &amp; Storage</vt:lpstr>
    </vt:vector>
  </TitlesOfParts>
  <Company>NREL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Trieu Mai</dc:creator>
  <cp:lastModifiedBy>Mike Meshek</cp:lastModifiedBy>
  <dcterms:created xsi:type="dcterms:W3CDTF">2010-12-13T16:15:26Z</dcterms:created>
  <dcterms:modified xsi:type="dcterms:W3CDTF">2013-06-27T18:44:48Z</dcterms:modified>
</cp:coreProperties>
</file>